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004★ゴルフ場アワード-作成データ\"/>
    </mc:Choice>
  </mc:AlternateContent>
  <xr:revisionPtr revIDLastSave="0" documentId="13_ncr:1_{6503BE6F-50B4-44D6-AF39-C05B46B75C5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ゴルフ場アワードQSOリスト" sheetId="1" r:id="rId1"/>
    <sheet name="申 請 書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123" i="1" l="1"/>
  <c r="T2122" i="1"/>
  <c r="T2121" i="1"/>
  <c r="T2120" i="1"/>
  <c r="V2120" i="1" s="1"/>
  <c r="AE2120" i="1" s="1"/>
  <c r="T2119" i="1"/>
  <c r="T2118" i="1"/>
  <c r="T2117" i="1"/>
  <c r="T2116" i="1"/>
  <c r="T2115" i="1"/>
  <c r="T2114" i="1"/>
  <c r="T2113" i="1"/>
  <c r="T2112" i="1"/>
  <c r="T2111" i="1"/>
  <c r="T2110" i="1"/>
  <c r="T2109" i="1"/>
  <c r="T2108" i="1"/>
  <c r="V2108" i="1" s="1"/>
  <c r="AE2108" i="1" s="1"/>
  <c r="T2107" i="1"/>
  <c r="T2106" i="1"/>
  <c r="T2105" i="1"/>
  <c r="T2104" i="1"/>
  <c r="V2104" i="1" s="1"/>
  <c r="AE2104" i="1" s="1"/>
  <c r="T2103" i="1"/>
  <c r="T2102" i="1"/>
  <c r="T2101" i="1"/>
  <c r="T2100" i="1"/>
  <c r="T2099" i="1"/>
  <c r="T2098" i="1"/>
  <c r="T2088" i="1"/>
  <c r="T2087" i="1"/>
  <c r="T2086" i="1"/>
  <c r="T2085" i="1"/>
  <c r="T2084" i="1"/>
  <c r="T2083" i="1"/>
  <c r="T2082" i="1"/>
  <c r="T2081" i="1"/>
  <c r="T2080" i="1"/>
  <c r="T2079" i="1"/>
  <c r="T2078" i="1"/>
  <c r="T2077" i="1"/>
  <c r="T2076" i="1"/>
  <c r="T2075" i="1"/>
  <c r="T2074" i="1"/>
  <c r="T2073" i="1"/>
  <c r="T2072" i="1"/>
  <c r="T2071" i="1"/>
  <c r="T2070" i="1"/>
  <c r="T2069" i="1"/>
  <c r="T2068" i="1"/>
  <c r="T2067" i="1"/>
  <c r="T2066" i="1"/>
  <c r="T2065" i="1"/>
  <c r="T2064" i="1"/>
  <c r="T2063" i="1"/>
  <c r="T2062" i="1"/>
  <c r="T2061" i="1"/>
  <c r="T2060" i="1"/>
  <c r="T2059" i="1"/>
  <c r="T2058" i="1"/>
  <c r="T2057" i="1"/>
  <c r="T2056" i="1"/>
  <c r="T2055" i="1"/>
  <c r="T2054" i="1"/>
  <c r="T2053" i="1"/>
  <c r="T2052" i="1"/>
  <c r="T2051" i="1"/>
  <c r="T2050" i="1"/>
  <c r="T2049" i="1"/>
  <c r="T2048" i="1"/>
  <c r="T2047" i="1"/>
  <c r="T2046" i="1"/>
  <c r="T2045" i="1"/>
  <c r="T2044" i="1"/>
  <c r="T2043" i="1"/>
  <c r="T2042" i="1"/>
  <c r="T2041" i="1"/>
  <c r="T2040" i="1"/>
  <c r="T2039" i="1"/>
  <c r="T2038" i="1"/>
  <c r="T2037" i="1"/>
  <c r="T2036" i="1"/>
  <c r="T2035" i="1"/>
  <c r="T2034" i="1"/>
  <c r="T2033" i="1"/>
  <c r="T2032" i="1"/>
  <c r="T2031" i="1"/>
  <c r="T2030" i="1"/>
  <c r="T2029" i="1"/>
  <c r="T2028" i="1"/>
  <c r="T2027" i="1"/>
  <c r="T2026" i="1"/>
  <c r="T2025" i="1"/>
  <c r="T2024" i="1"/>
  <c r="T2023" i="1"/>
  <c r="T2022" i="1"/>
  <c r="T2021" i="1"/>
  <c r="T2020" i="1"/>
  <c r="T2019" i="1"/>
  <c r="T2018" i="1"/>
  <c r="T2017" i="1"/>
  <c r="T2016" i="1"/>
  <c r="T2015" i="1"/>
  <c r="T2014" i="1"/>
  <c r="T2013" i="1"/>
  <c r="T2012" i="1"/>
  <c r="T2011" i="1"/>
  <c r="T2010" i="1"/>
  <c r="T2009" i="1"/>
  <c r="T2008" i="1"/>
  <c r="T2007" i="1"/>
  <c r="T2006" i="1"/>
  <c r="T2005" i="1"/>
  <c r="T2004" i="1"/>
  <c r="T2003" i="1"/>
  <c r="T2002" i="1"/>
  <c r="T2001" i="1"/>
  <c r="T2000" i="1"/>
  <c r="T1999" i="1"/>
  <c r="T1998" i="1"/>
  <c r="T1997" i="1"/>
  <c r="T1996" i="1"/>
  <c r="T1995" i="1"/>
  <c r="T1994" i="1"/>
  <c r="T1993" i="1"/>
  <c r="T1992" i="1"/>
  <c r="T1991" i="1"/>
  <c r="T1990" i="1"/>
  <c r="T1989" i="1"/>
  <c r="T1988" i="1"/>
  <c r="T1987" i="1"/>
  <c r="T1986" i="1"/>
  <c r="T1985" i="1"/>
  <c r="T1984" i="1"/>
  <c r="T1983" i="1"/>
  <c r="T1982" i="1"/>
  <c r="T1981" i="1"/>
  <c r="T1980" i="1"/>
  <c r="T1979" i="1"/>
  <c r="T1978" i="1"/>
  <c r="T1977" i="1"/>
  <c r="T1976" i="1"/>
  <c r="T1975" i="1"/>
  <c r="T1974" i="1"/>
  <c r="T1973" i="1"/>
  <c r="T1972" i="1"/>
  <c r="T1971" i="1"/>
  <c r="T1970" i="1"/>
  <c r="T1969" i="1"/>
  <c r="T1968" i="1"/>
  <c r="T1967" i="1"/>
  <c r="T1966" i="1"/>
  <c r="T1965" i="1"/>
  <c r="T1964" i="1"/>
  <c r="T1963" i="1"/>
  <c r="T1962" i="1"/>
  <c r="T1961" i="1"/>
  <c r="T1960" i="1"/>
  <c r="T1959" i="1"/>
  <c r="T1958" i="1"/>
  <c r="T1957" i="1"/>
  <c r="T1956" i="1"/>
  <c r="T1955" i="1"/>
  <c r="T1954" i="1"/>
  <c r="T1953" i="1"/>
  <c r="T1952" i="1"/>
  <c r="T1951" i="1"/>
  <c r="T1950" i="1"/>
  <c r="T1949" i="1"/>
  <c r="T1948" i="1"/>
  <c r="T1947" i="1"/>
  <c r="T1946" i="1"/>
  <c r="T1945" i="1"/>
  <c r="T1944" i="1"/>
  <c r="T1943" i="1"/>
  <c r="T1942" i="1"/>
  <c r="T1941" i="1"/>
  <c r="V1941" i="1" s="1"/>
  <c r="AE1941" i="1" s="1"/>
  <c r="T1940" i="1"/>
  <c r="T1939" i="1"/>
  <c r="T1938" i="1"/>
  <c r="T1937" i="1"/>
  <c r="T1936" i="1"/>
  <c r="T1935" i="1"/>
  <c r="T1934" i="1"/>
  <c r="T1933" i="1"/>
  <c r="V1933" i="1" s="1"/>
  <c r="AE1933" i="1" s="1"/>
  <c r="T1932" i="1"/>
  <c r="T1931" i="1"/>
  <c r="T1930" i="1"/>
  <c r="T1929" i="1"/>
  <c r="V1929" i="1" s="1"/>
  <c r="AE1929" i="1" s="1"/>
  <c r="T1928" i="1"/>
  <c r="T1927" i="1"/>
  <c r="T1926" i="1"/>
  <c r="T1925" i="1"/>
  <c r="V1925" i="1" s="1"/>
  <c r="AE1925" i="1" s="1"/>
  <c r="T1924" i="1"/>
  <c r="T1923" i="1"/>
  <c r="T1922" i="1"/>
  <c r="T1921" i="1"/>
  <c r="V1921" i="1" s="1"/>
  <c r="AE1921" i="1" s="1"/>
  <c r="T1920" i="1"/>
  <c r="T1919" i="1"/>
  <c r="T1918" i="1"/>
  <c r="T1917" i="1"/>
  <c r="V1917" i="1" s="1"/>
  <c r="AE1917" i="1" s="1"/>
  <c r="T1916" i="1"/>
  <c r="T1915" i="1"/>
  <c r="T1914" i="1"/>
  <c r="T1913" i="1"/>
  <c r="V1913" i="1" s="1"/>
  <c r="AE1913" i="1" s="1"/>
  <c r="T1912" i="1"/>
  <c r="T1911" i="1"/>
  <c r="T1910" i="1"/>
  <c r="T1909" i="1"/>
  <c r="V1909" i="1" s="1"/>
  <c r="AE1909" i="1" s="1"/>
  <c r="T1908" i="1"/>
  <c r="T1907" i="1"/>
  <c r="T1906" i="1"/>
  <c r="T1905" i="1"/>
  <c r="T1904" i="1"/>
  <c r="T1903" i="1"/>
  <c r="T1902" i="1"/>
  <c r="T1901" i="1"/>
  <c r="V1901" i="1" s="1"/>
  <c r="AE1901" i="1" s="1"/>
  <c r="T1900" i="1"/>
  <c r="T1899" i="1"/>
  <c r="T1898" i="1"/>
  <c r="T1897" i="1"/>
  <c r="V1897" i="1" s="1"/>
  <c r="AE1897" i="1" s="1"/>
  <c r="T1896" i="1"/>
  <c r="T1895" i="1"/>
  <c r="T1894" i="1"/>
  <c r="T1893" i="1"/>
  <c r="V1893" i="1" s="1"/>
  <c r="AE1893" i="1" s="1"/>
  <c r="T1892" i="1"/>
  <c r="T1891" i="1"/>
  <c r="T1890" i="1"/>
  <c r="T1889" i="1"/>
  <c r="V1889" i="1" s="1"/>
  <c r="AE1889" i="1" s="1"/>
  <c r="T1888" i="1"/>
  <c r="T1887" i="1"/>
  <c r="T1886" i="1"/>
  <c r="T1885" i="1"/>
  <c r="V1885" i="1" s="1"/>
  <c r="AE1885" i="1" s="1"/>
  <c r="T1884" i="1"/>
  <c r="T1883" i="1"/>
  <c r="T1882" i="1"/>
  <c r="T1881" i="1"/>
  <c r="V1881" i="1" s="1"/>
  <c r="AE1881" i="1" s="1"/>
  <c r="T1880" i="1"/>
  <c r="T1879" i="1"/>
  <c r="T1878" i="1"/>
  <c r="T1877" i="1"/>
  <c r="V1877" i="1" s="1"/>
  <c r="AE1877" i="1" s="1"/>
  <c r="T1876" i="1"/>
  <c r="T1875" i="1"/>
  <c r="T1874" i="1"/>
  <c r="T1873" i="1"/>
  <c r="T1872" i="1"/>
  <c r="T1871" i="1"/>
  <c r="T1870" i="1"/>
  <c r="T1869" i="1"/>
  <c r="V1869" i="1" s="1"/>
  <c r="AE1869" i="1" s="1"/>
  <c r="T1868" i="1"/>
  <c r="T1867" i="1"/>
  <c r="T1866" i="1"/>
  <c r="T1865" i="1"/>
  <c r="V1865" i="1" s="1"/>
  <c r="AE1865" i="1" s="1"/>
  <c r="T1864" i="1"/>
  <c r="T1863" i="1"/>
  <c r="T1862" i="1"/>
  <c r="T1861" i="1"/>
  <c r="V1861" i="1" s="1"/>
  <c r="AE1861" i="1" s="1"/>
  <c r="T1860" i="1"/>
  <c r="T1859" i="1"/>
  <c r="T1858" i="1"/>
  <c r="T1857" i="1"/>
  <c r="V1857" i="1" s="1"/>
  <c r="AE1857" i="1" s="1"/>
  <c r="T1856" i="1"/>
  <c r="T1855" i="1"/>
  <c r="T1854" i="1"/>
  <c r="T1853" i="1"/>
  <c r="V1853" i="1" s="1"/>
  <c r="AE1853" i="1" s="1"/>
  <c r="T1852" i="1"/>
  <c r="T1851" i="1"/>
  <c r="T1850" i="1"/>
  <c r="T1849" i="1"/>
  <c r="V1849" i="1" s="1"/>
  <c r="AE1849" i="1" s="1"/>
  <c r="T1848" i="1"/>
  <c r="T1847" i="1"/>
  <c r="T1846" i="1"/>
  <c r="T1845" i="1"/>
  <c r="V1845" i="1" s="1"/>
  <c r="AE1845" i="1" s="1"/>
  <c r="T1844" i="1"/>
  <c r="T1843" i="1"/>
  <c r="T1842" i="1"/>
  <c r="T1841" i="1"/>
  <c r="T1840" i="1"/>
  <c r="T1839" i="1"/>
  <c r="T1838" i="1"/>
  <c r="T1837" i="1"/>
  <c r="V1837" i="1" s="1"/>
  <c r="AE1837" i="1" s="1"/>
  <c r="T1836" i="1"/>
  <c r="T1835" i="1"/>
  <c r="T1834" i="1"/>
  <c r="T1833" i="1"/>
  <c r="V1833" i="1" s="1"/>
  <c r="AE1833" i="1" s="1"/>
  <c r="T1832" i="1"/>
  <c r="T1831" i="1"/>
  <c r="T1830" i="1"/>
  <c r="T1829" i="1"/>
  <c r="V1829" i="1" s="1"/>
  <c r="AE1829" i="1" s="1"/>
  <c r="T1828" i="1"/>
  <c r="T1827" i="1"/>
  <c r="T1826" i="1"/>
  <c r="T1825" i="1"/>
  <c r="V1825" i="1" s="1"/>
  <c r="AE1825" i="1" s="1"/>
  <c r="T1824" i="1"/>
  <c r="T1823" i="1"/>
  <c r="T1822" i="1"/>
  <c r="T1821" i="1"/>
  <c r="V1821" i="1" s="1"/>
  <c r="AE1821" i="1" s="1"/>
  <c r="T1820" i="1"/>
  <c r="T1819" i="1"/>
  <c r="T1818" i="1"/>
  <c r="T1817" i="1"/>
  <c r="V1817" i="1" s="1"/>
  <c r="AE1817" i="1" s="1"/>
  <c r="T1816" i="1"/>
  <c r="T1815" i="1"/>
  <c r="T1814" i="1"/>
  <c r="T1813" i="1"/>
  <c r="V1813" i="1" s="1"/>
  <c r="AE1813" i="1" s="1"/>
  <c r="T1812" i="1"/>
  <c r="T1811" i="1"/>
  <c r="T1810" i="1"/>
  <c r="T1809" i="1"/>
  <c r="V1809" i="1" s="1"/>
  <c r="AE1809" i="1" s="1"/>
  <c r="T1808" i="1"/>
  <c r="T1807" i="1"/>
  <c r="T1806" i="1"/>
  <c r="T1805" i="1"/>
  <c r="V1805" i="1" s="1"/>
  <c r="AE1805" i="1" s="1"/>
  <c r="T1804" i="1"/>
  <c r="T1803" i="1"/>
  <c r="T1802" i="1"/>
  <c r="T1801" i="1"/>
  <c r="V1801" i="1" s="1"/>
  <c r="AE1801" i="1" s="1"/>
  <c r="T1800" i="1"/>
  <c r="T1799" i="1"/>
  <c r="T1798" i="1"/>
  <c r="T1797" i="1"/>
  <c r="V1797" i="1" s="1"/>
  <c r="AE1797" i="1" s="1"/>
  <c r="T1796" i="1"/>
  <c r="T1795" i="1"/>
  <c r="T1794" i="1"/>
  <c r="T1793" i="1"/>
  <c r="V1793" i="1" s="1"/>
  <c r="AE1793" i="1" s="1"/>
  <c r="T1792" i="1"/>
  <c r="T1791" i="1"/>
  <c r="T1790" i="1"/>
  <c r="T1789" i="1"/>
  <c r="V1789" i="1" s="1"/>
  <c r="AE1789" i="1" s="1"/>
  <c r="T1788" i="1"/>
  <c r="T1787" i="1"/>
  <c r="T1786" i="1"/>
  <c r="T1785" i="1"/>
  <c r="V1785" i="1" s="1"/>
  <c r="AE1785" i="1" s="1"/>
  <c r="T1784" i="1"/>
  <c r="T1783" i="1"/>
  <c r="T1782" i="1"/>
  <c r="T1781" i="1"/>
  <c r="V1781" i="1" s="1"/>
  <c r="AE1781" i="1" s="1"/>
  <c r="T1780" i="1"/>
  <c r="T1779" i="1"/>
  <c r="T1778" i="1"/>
  <c r="T1777" i="1"/>
  <c r="V1777" i="1" s="1"/>
  <c r="AE1777" i="1" s="1"/>
  <c r="T1776" i="1"/>
  <c r="T1775" i="1"/>
  <c r="T1774" i="1"/>
  <c r="T1773" i="1"/>
  <c r="V1773" i="1" s="1"/>
  <c r="AE1773" i="1" s="1"/>
  <c r="T1772" i="1"/>
  <c r="T1771" i="1"/>
  <c r="T1770" i="1"/>
  <c r="T1769" i="1"/>
  <c r="V1769" i="1" s="1"/>
  <c r="AE1769" i="1" s="1"/>
  <c r="T1768" i="1"/>
  <c r="T1767" i="1"/>
  <c r="T1766" i="1"/>
  <c r="T1765" i="1"/>
  <c r="V1765" i="1" s="1"/>
  <c r="AE1765" i="1" s="1"/>
  <c r="T1764" i="1"/>
  <c r="T1763" i="1"/>
  <c r="T1762" i="1"/>
  <c r="T1761" i="1"/>
  <c r="V1761" i="1" s="1"/>
  <c r="AE1761" i="1" s="1"/>
  <c r="T1760" i="1"/>
  <c r="T1759" i="1"/>
  <c r="T1758" i="1"/>
  <c r="T1757" i="1"/>
  <c r="V1757" i="1" s="1"/>
  <c r="AE1757" i="1" s="1"/>
  <c r="T1756" i="1"/>
  <c r="T1755" i="1"/>
  <c r="T1754" i="1"/>
  <c r="T1753" i="1"/>
  <c r="V1753" i="1" s="1"/>
  <c r="AE1753" i="1" s="1"/>
  <c r="T1752" i="1"/>
  <c r="T1751" i="1"/>
  <c r="T1750" i="1"/>
  <c r="T1749" i="1"/>
  <c r="T1748" i="1"/>
  <c r="T1747" i="1"/>
  <c r="T1746" i="1"/>
  <c r="T1745" i="1"/>
  <c r="T1744" i="1"/>
  <c r="T1743" i="1"/>
  <c r="T1742" i="1"/>
  <c r="T1741" i="1"/>
  <c r="V1741" i="1" s="1"/>
  <c r="AE1741" i="1" s="1"/>
  <c r="T1740" i="1"/>
  <c r="T1739" i="1"/>
  <c r="T1738" i="1"/>
  <c r="T1737" i="1"/>
  <c r="T1736" i="1"/>
  <c r="T1735" i="1"/>
  <c r="T1734" i="1"/>
  <c r="T1733" i="1"/>
  <c r="V1733" i="1" s="1"/>
  <c r="AE1733" i="1" s="1"/>
  <c r="T1732" i="1"/>
  <c r="T1731" i="1"/>
  <c r="T1730" i="1"/>
  <c r="T1729" i="1"/>
  <c r="V1729" i="1" s="1"/>
  <c r="AE1729" i="1" s="1"/>
  <c r="T1728" i="1"/>
  <c r="T1727" i="1"/>
  <c r="T1726" i="1"/>
  <c r="T1725" i="1"/>
  <c r="V1725" i="1" s="1"/>
  <c r="AE1725" i="1" s="1"/>
  <c r="T1724" i="1"/>
  <c r="T1723" i="1"/>
  <c r="T1722" i="1"/>
  <c r="T1721" i="1"/>
  <c r="V1721" i="1" s="1"/>
  <c r="AE1721" i="1" s="1"/>
  <c r="T1720" i="1"/>
  <c r="T1719" i="1"/>
  <c r="T1718" i="1"/>
  <c r="T1717" i="1"/>
  <c r="V1717" i="1" s="1"/>
  <c r="AE1717" i="1" s="1"/>
  <c r="T1716" i="1"/>
  <c r="T1715" i="1"/>
  <c r="T1714" i="1"/>
  <c r="T1713" i="1"/>
  <c r="V1713" i="1" s="1"/>
  <c r="AE1713" i="1" s="1"/>
  <c r="T1712" i="1"/>
  <c r="T1711" i="1"/>
  <c r="T1710" i="1"/>
  <c r="T1709" i="1"/>
  <c r="V1709" i="1" s="1"/>
  <c r="AE1709" i="1" s="1"/>
  <c r="T1708" i="1"/>
  <c r="T1707" i="1"/>
  <c r="T1706" i="1"/>
  <c r="T1705" i="1"/>
  <c r="T1704" i="1"/>
  <c r="T1703" i="1"/>
  <c r="T1702" i="1"/>
  <c r="T1701" i="1"/>
  <c r="V1701" i="1" s="1"/>
  <c r="AE1701" i="1" s="1"/>
  <c r="T1700" i="1"/>
  <c r="T1699" i="1"/>
  <c r="T1698" i="1"/>
  <c r="T1697" i="1"/>
  <c r="V1697" i="1" s="1"/>
  <c r="AE1697" i="1" s="1"/>
  <c r="T1696" i="1"/>
  <c r="T1695" i="1"/>
  <c r="T1694" i="1"/>
  <c r="T1693" i="1"/>
  <c r="T1692" i="1"/>
  <c r="T1691" i="1"/>
  <c r="T1690" i="1"/>
  <c r="T1689" i="1"/>
  <c r="T1688" i="1"/>
  <c r="T1687" i="1"/>
  <c r="T1686" i="1"/>
  <c r="T1685" i="1"/>
  <c r="V1685" i="1" s="1"/>
  <c r="AE1685" i="1" s="1"/>
  <c r="T1684" i="1"/>
  <c r="T1683" i="1"/>
  <c r="T1682" i="1"/>
  <c r="T1681" i="1"/>
  <c r="V1681" i="1" s="1"/>
  <c r="AE1681" i="1" s="1"/>
  <c r="T1680" i="1"/>
  <c r="T1679" i="1"/>
  <c r="T1678" i="1"/>
  <c r="T1677" i="1"/>
  <c r="V1677" i="1" s="1"/>
  <c r="AE1677" i="1" s="1"/>
  <c r="T1676" i="1"/>
  <c r="T1675" i="1"/>
  <c r="T1674" i="1"/>
  <c r="T1673" i="1"/>
  <c r="T1672" i="1"/>
  <c r="T1671" i="1"/>
  <c r="T1670" i="1"/>
  <c r="T1669" i="1"/>
  <c r="V1669" i="1" s="1"/>
  <c r="AE1669" i="1" s="1"/>
  <c r="T1668" i="1"/>
  <c r="T1667" i="1"/>
  <c r="T1666" i="1"/>
  <c r="T1665" i="1"/>
  <c r="V1665" i="1" s="1"/>
  <c r="AE1665" i="1" s="1"/>
  <c r="T1664" i="1"/>
  <c r="T1663" i="1"/>
  <c r="T1662" i="1"/>
  <c r="T1661" i="1"/>
  <c r="V1661" i="1" s="1"/>
  <c r="AE1661" i="1" s="1"/>
  <c r="T1660" i="1"/>
  <c r="T1659" i="1"/>
  <c r="T1658" i="1"/>
  <c r="T1657" i="1"/>
  <c r="V1657" i="1" s="1"/>
  <c r="AE1657" i="1" s="1"/>
  <c r="T1656" i="1"/>
  <c r="T1655" i="1"/>
  <c r="T1654" i="1"/>
  <c r="T1653" i="1"/>
  <c r="V1653" i="1" s="1"/>
  <c r="AE1653" i="1" s="1"/>
  <c r="T1652" i="1"/>
  <c r="T1651" i="1"/>
  <c r="T1650" i="1"/>
  <c r="T1649" i="1"/>
  <c r="V1649" i="1" s="1"/>
  <c r="AE1649" i="1" s="1"/>
  <c r="T1648" i="1"/>
  <c r="T1647" i="1"/>
  <c r="T1646" i="1"/>
  <c r="T1645" i="1"/>
  <c r="V1645" i="1" s="1"/>
  <c r="AE1645" i="1" s="1"/>
  <c r="T1644" i="1"/>
  <c r="T1643" i="1"/>
  <c r="T1642" i="1"/>
  <c r="T1641" i="1"/>
  <c r="T1640" i="1"/>
  <c r="T1639" i="1"/>
  <c r="T1638" i="1"/>
  <c r="T1637" i="1"/>
  <c r="V1637" i="1" s="1"/>
  <c r="AE1637" i="1" s="1"/>
  <c r="T1636" i="1"/>
  <c r="T1635" i="1"/>
  <c r="T1634" i="1"/>
  <c r="T1633" i="1"/>
  <c r="V1633" i="1" s="1"/>
  <c r="AE1633" i="1" s="1"/>
  <c r="T1632" i="1"/>
  <c r="T1631" i="1"/>
  <c r="T1630" i="1"/>
  <c r="T1629" i="1"/>
  <c r="V1629" i="1" s="1"/>
  <c r="AE1629" i="1" s="1"/>
  <c r="T1628" i="1"/>
  <c r="T1627" i="1"/>
  <c r="T1626" i="1"/>
  <c r="T1625" i="1"/>
  <c r="V1625" i="1" s="1"/>
  <c r="AE1625" i="1" s="1"/>
  <c r="T1624" i="1"/>
  <c r="T1623" i="1"/>
  <c r="T1622" i="1"/>
  <c r="T1621" i="1"/>
  <c r="V1621" i="1" s="1"/>
  <c r="AE1621" i="1" s="1"/>
  <c r="T1620" i="1"/>
  <c r="T1619" i="1"/>
  <c r="T1618" i="1"/>
  <c r="T1617" i="1"/>
  <c r="V1617" i="1" s="1"/>
  <c r="AE1617" i="1" s="1"/>
  <c r="T1616" i="1"/>
  <c r="T1615" i="1"/>
  <c r="T1614" i="1"/>
  <c r="T1613" i="1"/>
  <c r="V1613" i="1" s="1"/>
  <c r="AE1613" i="1" s="1"/>
  <c r="T1612" i="1"/>
  <c r="T1611" i="1"/>
  <c r="T1610" i="1"/>
  <c r="T1609" i="1"/>
  <c r="T1608" i="1"/>
  <c r="T1607" i="1"/>
  <c r="T1606" i="1"/>
  <c r="T1605" i="1"/>
  <c r="V1605" i="1" s="1"/>
  <c r="AE1605" i="1" s="1"/>
  <c r="T1604" i="1"/>
  <c r="T1603" i="1"/>
  <c r="T1602" i="1"/>
  <c r="T1601" i="1"/>
  <c r="V1601" i="1" s="1"/>
  <c r="AE1601" i="1" s="1"/>
  <c r="T1600" i="1"/>
  <c r="T1599" i="1"/>
  <c r="T1598" i="1"/>
  <c r="T1597" i="1"/>
  <c r="T1596" i="1"/>
  <c r="T1595" i="1"/>
  <c r="T1594" i="1"/>
  <c r="T1593" i="1"/>
  <c r="T1592" i="1"/>
  <c r="T1591" i="1"/>
  <c r="T1590" i="1"/>
  <c r="T1589" i="1"/>
  <c r="V1589" i="1" s="1"/>
  <c r="AE1589" i="1" s="1"/>
  <c r="T1588" i="1"/>
  <c r="T1587" i="1"/>
  <c r="T1586" i="1"/>
  <c r="T1585" i="1"/>
  <c r="V1585" i="1" s="1"/>
  <c r="AE1585" i="1" s="1"/>
  <c r="T1584" i="1"/>
  <c r="T1583" i="1"/>
  <c r="T1582" i="1"/>
  <c r="T1581" i="1"/>
  <c r="V1581" i="1" s="1"/>
  <c r="AE1581" i="1" s="1"/>
  <c r="T1580" i="1"/>
  <c r="T1579" i="1"/>
  <c r="T1578" i="1"/>
  <c r="T1577" i="1"/>
  <c r="T1576" i="1"/>
  <c r="T1575" i="1"/>
  <c r="T1574" i="1"/>
  <c r="T1573" i="1"/>
  <c r="V1573" i="1" s="1"/>
  <c r="AE1573" i="1" s="1"/>
  <c r="T1572" i="1"/>
  <c r="T1571" i="1"/>
  <c r="T1570" i="1"/>
  <c r="T1569" i="1"/>
  <c r="V1569" i="1" s="1"/>
  <c r="AE1569" i="1" s="1"/>
  <c r="T1568" i="1"/>
  <c r="T1567" i="1"/>
  <c r="T1566" i="1"/>
  <c r="T1565" i="1"/>
  <c r="V1565" i="1" s="1"/>
  <c r="AE1565" i="1" s="1"/>
  <c r="T1564" i="1"/>
  <c r="T1563" i="1"/>
  <c r="T1562" i="1"/>
  <c r="T1561" i="1"/>
  <c r="T1560" i="1"/>
  <c r="T1559" i="1"/>
  <c r="T1558" i="1"/>
  <c r="T1557" i="1"/>
  <c r="V1557" i="1" s="1"/>
  <c r="AE1557" i="1" s="1"/>
  <c r="T1556" i="1"/>
  <c r="T1555" i="1"/>
  <c r="T1554" i="1"/>
  <c r="T1553" i="1"/>
  <c r="V1553" i="1" s="1"/>
  <c r="AE1553" i="1" s="1"/>
  <c r="T1552" i="1"/>
  <c r="T1551" i="1"/>
  <c r="T1550" i="1"/>
  <c r="T1549" i="1"/>
  <c r="V1549" i="1" s="1"/>
  <c r="T1548" i="1"/>
  <c r="T1547" i="1"/>
  <c r="T1546" i="1"/>
  <c r="T1545" i="1"/>
  <c r="T1544" i="1"/>
  <c r="T1543" i="1"/>
  <c r="T1542" i="1"/>
  <c r="T1541" i="1"/>
  <c r="T1540" i="1"/>
  <c r="T1539" i="1"/>
  <c r="T1538" i="1"/>
  <c r="T1537" i="1"/>
  <c r="V1537" i="1" s="1"/>
  <c r="AE1537" i="1" s="1"/>
  <c r="T1536" i="1"/>
  <c r="T1535" i="1"/>
  <c r="T1534" i="1"/>
  <c r="T1533" i="1"/>
  <c r="V1533" i="1" s="1"/>
  <c r="AE1533" i="1" s="1"/>
  <c r="T1532" i="1"/>
  <c r="T1531" i="1"/>
  <c r="T1530" i="1"/>
  <c r="T1529" i="1"/>
  <c r="V1529" i="1" s="1"/>
  <c r="AE1529" i="1" s="1"/>
  <c r="T1528" i="1"/>
  <c r="T1527" i="1"/>
  <c r="T1526" i="1"/>
  <c r="T1525" i="1"/>
  <c r="V1525" i="1" s="1"/>
  <c r="AE1525" i="1" s="1"/>
  <c r="T1524" i="1"/>
  <c r="T1523" i="1"/>
  <c r="T1522" i="1"/>
  <c r="T1521" i="1"/>
  <c r="V1521" i="1" s="1"/>
  <c r="AE1521" i="1" s="1"/>
  <c r="T1520" i="1"/>
  <c r="T1519" i="1"/>
  <c r="T1518" i="1"/>
  <c r="T1517" i="1"/>
  <c r="V1517" i="1" s="1"/>
  <c r="AE1517" i="1" s="1"/>
  <c r="T1516" i="1"/>
  <c r="T1515" i="1"/>
  <c r="T1514" i="1"/>
  <c r="T1513" i="1"/>
  <c r="V1513" i="1" s="1"/>
  <c r="AE1513" i="1" s="1"/>
  <c r="T1512" i="1"/>
  <c r="T1511" i="1"/>
  <c r="T1510" i="1"/>
  <c r="T1509" i="1"/>
  <c r="V1509" i="1" s="1"/>
  <c r="AE1509" i="1" s="1"/>
  <c r="T1508" i="1"/>
  <c r="T1507" i="1"/>
  <c r="T1506" i="1"/>
  <c r="T1505" i="1"/>
  <c r="V1505" i="1" s="1"/>
  <c r="AE1505" i="1" s="1"/>
  <c r="T1504" i="1"/>
  <c r="T1503" i="1"/>
  <c r="T1502" i="1"/>
  <c r="T1501" i="1"/>
  <c r="V1501" i="1" s="1"/>
  <c r="AE1501" i="1" s="1"/>
  <c r="T1500" i="1"/>
  <c r="T1499" i="1"/>
  <c r="T1498" i="1"/>
  <c r="T1497" i="1"/>
  <c r="V1497" i="1" s="1"/>
  <c r="AE1497" i="1" s="1"/>
  <c r="T1496" i="1"/>
  <c r="T1495" i="1"/>
  <c r="T1494" i="1"/>
  <c r="T1493" i="1"/>
  <c r="V1493" i="1" s="1"/>
  <c r="AE1493" i="1" s="1"/>
  <c r="T1492" i="1"/>
  <c r="T1491" i="1"/>
  <c r="T1490" i="1"/>
  <c r="T1489" i="1"/>
  <c r="T1488" i="1"/>
  <c r="T1487" i="1"/>
  <c r="T1486" i="1"/>
  <c r="T1485" i="1"/>
  <c r="V1485" i="1" s="1"/>
  <c r="AE1485" i="1" s="1"/>
  <c r="T1484" i="1"/>
  <c r="T1483" i="1"/>
  <c r="T1482" i="1"/>
  <c r="T1481" i="1"/>
  <c r="V1481" i="1" s="1"/>
  <c r="AE1481" i="1" s="1"/>
  <c r="T1480" i="1"/>
  <c r="T1479" i="1"/>
  <c r="T1478" i="1"/>
  <c r="T1477" i="1"/>
  <c r="V1477" i="1" s="1"/>
  <c r="AE1477" i="1" s="1"/>
  <c r="T1476" i="1"/>
  <c r="T1475" i="1"/>
  <c r="T1474" i="1"/>
  <c r="T1473" i="1"/>
  <c r="V1473" i="1" s="1"/>
  <c r="AE1473" i="1" s="1"/>
  <c r="T1472" i="1"/>
  <c r="T1471" i="1"/>
  <c r="T1470" i="1"/>
  <c r="T1469" i="1"/>
  <c r="V1469" i="1" s="1"/>
  <c r="AE1469" i="1" s="1"/>
  <c r="T1468" i="1"/>
  <c r="T1467" i="1"/>
  <c r="T1466" i="1"/>
  <c r="T1465" i="1"/>
  <c r="T1464" i="1"/>
  <c r="T1463" i="1"/>
  <c r="T1462" i="1"/>
  <c r="T1461" i="1"/>
  <c r="T1460" i="1"/>
  <c r="T1459" i="1"/>
  <c r="T1458" i="1"/>
  <c r="T1457" i="1"/>
  <c r="V1457" i="1" s="1"/>
  <c r="AE1457" i="1" s="1"/>
  <c r="T1456" i="1"/>
  <c r="T1455" i="1"/>
  <c r="T1454" i="1"/>
  <c r="T1453" i="1"/>
  <c r="T1452" i="1"/>
  <c r="T1451" i="1"/>
  <c r="T1450" i="1"/>
  <c r="T1449" i="1"/>
  <c r="V1449" i="1" s="1"/>
  <c r="AE1449" i="1" s="1"/>
  <c r="T1448" i="1"/>
  <c r="T1447" i="1"/>
  <c r="T1446" i="1"/>
  <c r="T1445" i="1"/>
  <c r="V1445" i="1" s="1"/>
  <c r="AE1445" i="1" s="1"/>
  <c r="T1444" i="1"/>
  <c r="T1443" i="1"/>
  <c r="T1442" i="1"/>
  <c r="T1441" i="1"/>
  <c r="V1441" i="1" s="1"/>
  <c r="AE1441" i="1" s="1"/>
  <c r="T1440" i="1"/>
  <c r="T1439" i="1"/>
  <c r="T1438" i="1"/>
  <c r="T1437" i="1"/>
  <c r="V1437" i="1" s="1"/>
  <c r="AE1437" i="1" s="1"/>
  <c r="T1436" i="1"/>
  <c r="T1435" i="1"/>
  <c r="T1434" i="1"/>
  <c r="T1433" i="1"/>
  <c r="V1433" i="1" s="1"/>
  <c r="AE1433" i="1" s="1"/>
  <c r="T1432" i="1"/>
  <c r="T1431" i="1"/>
  <c r="T1430" i="1"/>
  <c r="T1429" i="1"/>
  <c r="V1429" i="1" s="1"/>
  <c r="AE1429" i="1" s="1"/>
  <c r="T1428" i="1"/>
  <c r="T1427" i="1"/>
  <c r="T1426" i="1"/>
  <c r="T1425" i="1"/>
  <c r="V1425" i="1" s="1"/>
  <c r="AE1425" i="1" s="1"/>
  <c r="T1424" i="1"/>
  <c r="T1423" i="1"/>
  <c r="T1422" i="1"/>
  <c r="T1421" i="1"/>
  <c r="V1421" i="1" s="1"/>
  <c r="T1420" i="1"/>
  <c r="T1419" i="1"/>
  <c r="T1418" i="1"/>
  <c r="T1417" i="1"/>
  <c r="V1417" i="1" s="1"/>
  <c r="AE1417" i="1" s="1"/>
  <c r="T1416" i="1"/>
  <c r="T1415" i="1"/>
  <c r="T1414" i="1"/>
  <c r="T1413" i="1"/>
  <c r="V1413" i="1" s="1"/>
  <c r="AE1413" i="1" s="1"/>
  <c r="T1412" i="1"/>
  <c r="T1411" i="1"/>
  <c r="T1410" i="1"/>
  <c r="T1409" i="1"/>
  <c r="V1409" i="1" s="1"/>
  <c r="AE1409" i="1" s="1"/>
  <c r="T1408" i="1"/>
  <c r="T1407" i="1"/>
  <c r="T1406" i="1"/>
  <c r="T1405" i="1"/>
  <c r="V1405" i="1" s="1"/>
  <c r="AE1405" i="1" s="1"/>
  <c r="T1404" i="1"/>
  <c r="T1403" i="1"/>
  <c r="T1402" i="1"/>
  <c r="T1401" i="1"/>
  <c r="V1401" i="1" s="1"/>
  <c r="AE1401" i="1" s="1"/>
  <c r="T1400" i="1"/>
  <c r="T1399" i="1"/>
  <c r="T1398" i="1"/>
  <c r="T1397" i="1"/>
  <c r="V1397" i="1" s="1"/>
  <c r="AE1397" i="1" s="1"/>
  <c r="T1396" i="1"/>
  <c r="T1395" i="1"/>
  <c r="T1394" i="1"/>
  <c r="T1393" i="1"/>
  <c r="V1393" i="1" s="1"/>
  <c r="AE1393" i="1" s="1"/>
  <c r="T1392" i="1"/>
  <c r="T1391" i="1"/>
  <c r="T1390" i="1"/>
  <c r="T1389" i="1"/>
  <c r="V1389" i="1" s="1"/>
  <c r="AE1389" i="1" s="1"/>
  <c r="T1388" i="1"/>
  <c r="T1387" i="1"/>
  <c r="T1386" i="1"/>
  <c r="T1385" i="1"/>
  <c r="V1385" i="1" s="1"/>
  <c r="AE1385" i="1" s="1"/>
  <c r="T1384" i="1"/>
  <c r="T1383" i="1"/>
  <c r="T1382" i="1"/>
  <c r="T1381" i="1"/>
  <c r="V1381" i="1" s="1"/>
  <c r="AE1381" i="1" s="1"/>
  <c r="T1380" i="1"/>
  <c r="T1379" i="1"/>
  <c r="T1378" i="1"/>
  <c r="T1377" i="1"/>
  <c r="V1377" i="1" s="1"/>
  <c r="AE1377" i="1" s="1"/>
  <c r="T1376" i="1"/>
  <c r="T1375" i="1"/>
  <c r="T1374" i="1"/>
  <c r="T1373" i="1"/>
  <c r="V1373" i="1" s="1"/>
  <c r="AE1373" i="1" s="1"/>
  <c r="T1372" i="1"/>
  <c r="T1371" i="1"/>
  <c r="T1370" i="1"/>
  <c r="T1369" i="1"/>
  <c r="V1369" i="1" s="1"/>
  <c r="AE1369" i="1" s="1"/>
  <c r="T1368" i="1"/>
  <c r="T1367" i="1"/>
  <c r="T1366" i="1"/>
  <c r="T1365" i="1"/>
  <c r="V1365" i="1" s="1"/>
  <c r="AE1365" i="1" s="1"/>
  <c r="T1364" i="1"/>
  <c r="T1363" i="1"/>
  <c r="T1362" i="1"/>
  <c r="T1361" i="1"/>
  <c r="T1360" i="1"/>
  <c r="T1359" i="1"/>
  <c r="T1358" i="1"/>
  <c r="T1357" i="1"/>
  <c r="V1357" i="1" s="1"/>
  <c r="AE1357" i="1" s="1"/>
  <c r="T1356" i="1"/>
  <c r="T1355" i="1"/>
  <c r="T1354" i="1"/>
  <c r="T1353" i="1"/>
  <c r="V1353" i="1" s="1"/>
  <c r="AE1353" i="1" s="1"/>
  <c r="T1352" i="1"/>
  <c r="T1351" i="1"/>
  <c r="T1350" i="1"/>
  <c r="T1349" i="1"/>
  <c r="V1349" i="1" s="1"/>
  <c r="AE1349" i="1" s="1"/>
  <c r="T1348" i="1"/>
  <c r="T1347" i="1"/>
  <c r="T1346" i="1"/>
  <c r="T1345" i="1"/>
  <c r="V1345" i="1" s="1"/>
  <c r="AE1345" i="1" s="1"/>
  <c r="T1344" i="1"/>
  <c r="T1343" i="1"/>
  <c r="T1342" i="1"/>
  <c r="T1341" i="1"/>
  <c r="V1341" i="1" s="1"/>
  <c r="AE1341" i="1" s="1"/>
  <c r="T1340" i="1"/>
  <c r="T1339" i="1"/>
  <c r="T1338" i="1"/>
  <c r="T1337" i="1"/>
  <c r="T1336" i="1"/>
  <c r="T1335" i="1"/>
  <c r="T1334" i="1"/>
  <c r="T1333" i="1"/>
  <c r="T1332" i="1"/>
  <c r="T1331" i="1"/>
  <c r="T1330" i="1"/>
  <c r="T1329" i="1"/>
  <c r="V1329" i="1" s="1"/>
  <c r="AE1329" i="1" s="1"/>
  <c r="T1328" i="1"/>
  <c r="T1327" i="1"/>
  <c r="T1326" i="1"/>
  <c r="T1325" i="1"/>
  <c r="T1324" i="1"/>
  <c r="T1323" i="1"/>
  <c r="T1322" i="1"/>
  <c r="T1321" i="1"/>
  <c r="V1321" i="1" s="1"/>
  <c r="AE1321" i="1" s="1"/>
  <c r="T1320" i="1"/>
  <c r="T1319" i="1"/>
  <c r="T1318" i="1"/>
  <c r="T1317" i="1"/>
  <c r="V1317" i="1" s="1"/>
  <c r="AE1317" i="1" s="1"/>
  <c r="T1316" i="1"/>
  <c r="T1315" i="1"/>
  <c r="T1314" i="1"/>
  <c r="T1313" i="1"/>
  <c r="V1313" i="1" s="1"/>
  <c r="AE1313" i="1" s="1"/>
  <c r="T1312" i="1"/>
  <c r="T1311" i="1"/>
  <c r="T1310" i="1"/>
  <c r="T1309" i="1"/>
  <c r="V1309" i="1" s="1"/>
  <c r="AE1309" i="1" s="1"/>
  <c r="T1308" i="1"/>
  <c r="T1307" i="1"/>
  <c r="T1306" i="1"/>
  <c r="T1305" i="1"/>
  <c r="V1305" i="1" s="1"/>
  <c r="AE1305" i="1" s="1"/>
  <c r="T1304" i="1"/>
  <c r="T1303" i="1"/>
  <c r="T1302" i="1"/>
  <c r="T1301" i="1"/>
  <c r="V1301" i="1" s="1"/>
  <c r="AE1301" i="1" s="1"/>
  <c r="T1300" i="1"/>
  <c r="T1299" i="1"/>
  <c r="T1298" i="1"/>
  <c r="T1297" i="1"/>
  <c r="V1297" i="1" s="1"/>
  <c r="AE1297" i="1" s="1"/>
  <c r="T1296" i="1"/>
  <c r="T1295" i="1"/>
  <c r="T1294" i="1"/>
  <c r="T1293" i="1"/>
  <c r="V1293" i="1" s="1"/>
  <c r="T1292" i="1"/>
  <c r="T1291" i="1"/>
  <c r="T1290" i="1"/>
  <c r="T1289" i="1"/>
  <c r="V1289" i="1" s="1"/>
  <c r="AE1289" i="1" s="1"/>
  <c r="T1288" i="1"/>
  <c r="T1287" i="1"/>
  <c r="T1286" i="1"/>
  <c r="T1285" i="1"/>
  <c r="V1285" i="1" s="1"/>
  <c r="AE1285" i="1" s="1"/>
  <c r="T1284" i="1"/>
  <c r="T1283" i="1"/>
  <c r="T1282" i="1"/>
  <c r="T1281" i="1"/>
  <c r="V1281" i="1" s="1"/>
  <c r="AE1281" i="1" s="1"/>
  <c r="T1280" i="1"/>
  <c r="T1279" i="1"/>
  <c r="T1278" i="1"/>
  <c r="T1277" i="1"/>
  <c r="V1277" i="1" s="1"/>
  <c r="AE1277" i="1" s="1"/>
  <c r="T1276" i="1"/>
  <c r="T1275" i="1"/>
  <c r="T1274" i="1"/>
  <c r="T1273" i="1"/>
  <c r="V1273" i="1" s="1"/>
  <c r="AE1273" i="1" s="1"/>
  <c r="T1272" i="1"/>
  <c r="T1271" i="1"/>
  <c r="T1270" i="1"/>
  <c r="T1269" i="1"/>
  <c r="V1269" i="1" s="1"/>
  <c r="AE1269" i="1" s="1"/>
  <c r="T1268" i="1"/>
  <c r="T1267" i="1"/>
  <c r="T1266" i="1"/>
  <c r="T1265" i="1"/>
  <c r="V1265" i="1" s="1"/>
  <c r="AE1265" i="1" s="1"/>
  <c r="T1264" i="1"/>
  <c r="T1263" i="1"/>
  <c r="T1262" i="1"/>
  <c r="T1261" i="1"/>
  <c r="V1261" i="1" s="1"/>
  <c r="AE1261" i="1" s="1"/>
  <c r="T1260" i="1"/>
  <c r="T1259" i="1"/>
  <c r="T1258" i="1"/>
  <c r="T1257" i="1"/>
  <c r="T1256" i="1"/>
  <c r="T1255" i="1"/>
  <c r="T1254" i="1"/>
  <c r="T1253" i="1"/>
  <c r="V1253" i="1" s="1"/>
  <c r="AE1253" i="1" s="1"/>
  <c r="T1252" i="1"/>
  <c r="T1251" i="1"/>
  <c r="T1250" i="1"/>
  <c r="T1249" i="1"/>
  <c r="V1249" i="1" s="1"/>
  <c r="AE1249" i="1" s="1"/>
  <c r="T1248" i="1"/>
  <c r="T1247" i="1"/>
  <c r="T1246" i="1"/>
  <c r="T1245" i="1"/>
  <c r="V1245" i="1" s="1"/>
  <c r="AE1245" i="1" s="1"/>
  <c r="T1244" i="1"/>
  <c r="T1243" i="1"/>
  <c r="T1242" i="1"/>
  <c r="T1241" i="1"/>
  <c r="V1241" i="1" s="1"/>
  <c r="AE1241" i="1" s="1"/>
  <c r="T1240" i="1"/>
  <c r="T1239" i="1"/>
  <c r="T1238" i="1"/>
  <c r="T1237" i="1"/>
  <c r="T1236" i="1"/>
  <c r="T1235" i="1"/>
  <c r="T1234" i="1"/>
  <c r="T1233" i="1"/>
  <c r="T1232" i="1"/>
  <c r="T1231" i="1"/>
  <c r="T1230" i="1"/>
  <c r="T1229" i="1"/>
  <c r="V1229" i="1" s="1"/>
  <c r="AE1229" i="1" s="1"/>
  <c r="T1228" i="1"/>
  <c r="T1227" i="1"/>
  <c r="T1226" i="1"/>
  <c r="T1225" i="1"/>
  <c r="V1225" i="1" s="1"/>
  <c r="AE1225" i="1" s="1"/>
  <c r="T1224" i="1"/>
  <c r="T1223" i="1"/>
  <c r="T1222" i="1"/>
  <c r="T1221" i="1"/>
  <c r="V1221" i="1" s="1"/>
  <c r="AE1221" i="1" s="1"/>
  <c r="T1220" i="1"/>
  <c r="T1219" i="1"/>
  <c r="T1218" i="1"/>
  <c r="T1217" i="1"/>
  <c r="V1217" i="1" s="1"/>
  <c r="AE1217" i="1" s="1"/>
  <c r="T1216" i="1"/>
  <c r="T1215" i="1"/>
  <c r="T1214" i="1"/>
  <c r="T1213" i="1"/>
  <c r="V1213" i="1" s="1"/>
  <c r="AE1213" i="1" s="1"/>
  <c r="T1212" i="1"/>
  <c r="T1211" i="1"/>
  <c r="T1210" i="1"/>
  <c r="T1209" i="1"/>
  <c r="V1209" i="1" s="1"/>
  <c r="AE1209" i="1" s="1"/>
  <c r="T1208" i="1"/>
  <c r="T1207" i="1"/>
  <c r="T1206" i="1"/>
  <c r="T1205" i="1"/>
  <c r="T1204" i="1"/>
  <c r="T1203" i="1"/>
  <c r="T1202" i="1"/>
  <c r="T1201" i="1"/>
  <c r="T1200" i="1"/>
  <c r="T1199" i="1"/>
  <c r="T1198" i="1"/>
  <c r="T1197" i="1"/>
  <c r="V1197" i="1" s="1"/>
  <c r="AE1197" i="1" s="1"/>
  <c r="T1196" i="1"/>
  <c r="T1195" i="1"/>
  <c r="T1194" i="1"/>
  <c r="T1193" i="1"/>
  <c r="V1193" i="1" s="1"/>
  <c r="AE1193" i="1" s="1"/>
  <c r="T1192" i="1"/>
  <c r="T1191" i="1"/>
  <c r="T1190" i="1"/>
  <c r="T1189" i="1"/>
  <c r="V1189" i="1" s="1"/>
  <c r="AE1189" i="1" s="1"/>
  <c r="T1188" i="1"/>
  <c r="T1187" i="1"/>
  <c r="T1186" i="1"/>
  <c r="T1185" i="1"/>
  <c r="V1185" i="1" s="1"/>
  <c r="AE1185" i="1" s="1"/>
  <c r="T1184" i="1"/>
  <c r="T1183" i="1"/>
  <c r="T1182" i="1"/>
  <c r="T1181" i="1"/>
  <c r="V1181" i="1" s="1"/>
  <c r="AE1181" i="1" s="1"/>
  <c r="T1180" i="1"/>
  <c r="T1179" i="1"/>
  <c r="T1178" i="1"/>
  <c r="T1177" i="1"/>
  <c r="V1177" i="1" s="1"/>
  <c r="AE1177" i="1" s="1"/>
  <c r="T1176" i="1"/>
  <c r="T1175" i="1"/>
  <c r="T1174" i="1"/>
  <c r="T1173" i="1"/>
  <c r="T1172" i="1"/>
  <c r="T1171" i="1"/>
  <c r="T1170" i="1"/>
  <c r="T1169" i="1"/>
  <c r="T1168" i="1"/>
  <c r="T1167" i="1"/>
  <c r="T1166" i="1"/>
  <c r="T1165" i="1"/>
  <c r="V1165" i="1" s="1"/>
  <c r="AE1165" i="1" s="1"/>
  <c r="T1164" i="1"/>
  <c r="T1163" i="1"/>
  <c r="T1162" i="1"/>
  <c r="T1161" i="1"/>
  <c r="V1161" i="1" s="1"/>
  <c r="AE1161" i="1" s="1"/>
  <c r="T1160" i="1"/>
  <c r="T1159" i="1"/>
  <c r="T1158" i="1"/>
  <c r="T1157" i="1"/>
  <c r="V1157" i="1" s="1"/>
  <c r="AE1157" i="1" s="1"/>
  <c r="T1156" i="1"/>
  <c r="T1155" i="1"/>
  <c r="T1154" i="1"/>
  <c r="T1153" i="1"/>
  <c r="V1153" i="1" s="1"/>
  <c r="AE1153" i="1" s="1"/>
  <c r="T1152" i="1"/>
  <c r="T1151" i="1"/>
  <c r="T1150" i="1"/>
  <c r="T1149" i="1"/>
  <c r="V1149" i="1" s="1"/>
  <c r="AE1149" i="1" s="1"/>
  <c r="T1148" i="1"/>
  <c r="T1147" i="1"/>
  <c r="T1146" i="1"/>
  <c r="T1145" i="1"/>
  <c r="V1145" i="1" s="1"/>
  <c r="AE1145" i="1" s="1"/>
  <c r="T1144" i="1"/>
  <c r="T1143" i="1"/>
  <c r="T1142" i="1"/>
  <c r="T1141" i="1"/>
  <c r="T1140" i="1"/>
  <c r="T1139" i="1"/>
  <c r="T1138" i="1"/>
  <c r="T1137" i="1"/>
  <c r="T1136" i="1"/>
  <c r="T1135" i="1"/>
  <c r="T1134" i="1"/>
  <c r="T1133" i="1"/>
  <c r="V1133" i="1" s="1"/>
  <c r="AE1133" i="1" s="1"/>
  <c r="T1132" i="1"/>
  <c r="T1131" i="1"/>
  <c r="T1130" i="1"/>
  <c r="T1129" i="1"/>
  <c r="V1129" i="1" s="1"/>
  <c r="AE1129" i="1" s="1"/>
  <c r="T1128" i="1"/>
  <c r="T1127" i="1"/>
  <c r="T1126" i="1"/>
  <c r="T1125" i="1"/>
  <c r="V1125" i="1" s="1"/>
  <c r="AE1125" i="1" s="1"/>
  <c r="T1124" i="1"/>
  <c r="T1123" i="1"/>
  <c r="T1122" i="1"/>
  <c r="T1121" i="1"/>
  <c r="V1121" i="1" s="1"/>
  <c r="AE1121" i="1" s="1"/>
  <c r="T1120" i="1"/>
  <c r="T1119" i="1"/>
  <c r="T1118" i="1"/>
  <c r="T1117" i="1"/>
  <c r="V1117" i="1" s="1"/>
  <c r="AE1117" i="1" s="1"/>
  <c r="T1116" i="1"/>
  <c r="T1115" i="1"/>
  <c r="T1114" i="1"/>
  <c r="T1113" i="1"/>
  <c r="V1113" i="1" s="1"/>
  <c r="AE1113" i="1" s="1"/>
  <c r="T1112" i="1"/>
  <c r="T1111" i="1"/>
  <c r="T1110" i="1"/>
  <c r="T1109" i="1"/>
  <c r="T1108" i="1"/>
  <c r="T1107" i="1"/>
  <c r="T1106" i="1"/>
  <c r="T1105" i="1"/>
  <c r="T1104" i="1"/>
  <c r="T1103" i="1"/>
  <c r="T1102" i="1"/>
  <c r="T1101" i="1"/>
  <c r="V1101" i="1" s="1"/>
  <c r="AE1101" i="1" s="1"/>
  <c r="T1100" i="1"/>
  <c r="T1099" i="1"/>
  <c r="T1098" i="1"/>
  <c r="T1097" i="1"/>
  <c r="V1097" i="1" s="1"/>
  <c r="AE1097" i="1" s="1"/>
  <c r="T1096" i="1"/>
  <c r="T1095" i="1"/>
  <c r="T1094" i="1"/>
  <c r="T1093" i="1"/>
  <c r="V1093" i="1" s="1"/>
  <c r="AE1093" i="1" s="1"/>
  <c r="T1092" i="1"/>
  <c r="T1091" i="1"/>
  <c r="T1090" i="1"/>
  <c r="T1089" i="1"/>
  <c r="V1089" i="1" s="1"/>
  <c r="AE1089" i="1" s="1"/>
  <c r="T1088" i="1"/>
  <c r="T1087" i="1"/>
  <c r="T1086" i="1"/>
  <c r="T1085" i="1"/>
  <c r="V1085" i="1" s="1"/>
  <c r="AE1085" i="1" s="1"/>
  <c r="T1084" i="1"/>
  <c r="T1083" i="1"/>
  <c r="T1082" i="1"/>
  <c r="T1081" i="1"/>
  <c r="V1081" i="1" s="1"/>
  <c r="AE1081" i="1" s="1"/>
  <c r="T1080" i="1"/>
  <c r="T1079" i="1"/>
  <c r="T1078" i="1"/>
  <c r="T1077" i="1"/>
  <c r="T1076" i="1"/>
  <c r="T1075" i="1"/>
  <c r="T1074" i="1"/>
  <c r="T1073" i="1"/>
  <c r="T1072" i="1"/>
  <c r="T1071" i="1"/>
  <c r="T1070" i="1"/>
  <c r="T1069" i="1"/>
  <c r="V1069" i="1" s="1"/>
  <c r="AE1069" i="1" s="1"/>
  <c r="T1068" i="1"/>
  <c r="T1067" i="1"/>
  <c r="T1066" i="1"/>
  <c r="T1065" i="1"/>
  <c r="V1065" i="1" s="1"/>
  <c r="AE1065" i="1" s="1"/>
  <c r="T1064" i="1"/>
  <c r="T1063" i="1"/>
  <c r="T1062" i="1"/>
  <c r="T1061" i="1"/>
  <c r="V1061" i="1" s="1"/>
  <c r="AE1061" i="1" s="1"/>
  <c r="T1060" i="1"/>
  <c r="T1059" i="1"/>
  <c r="T1058" i="1"/>
  <c r="T1057" i="1"/>
  <c r="V1057" i="1" s="1"/>
  <c r="AE1057" i="1" s="1"/>
  <c r="T1056" i="1"/>
  <c r="T1055" i="1"/>
  <c r="T1054" i="1"/>
  <c r="T1053" i="1"/>
  <c r="V1053" i="1" s="1"/>
  <c r="AE1053" i="1" s="1"/>
  <c r="T1052" i="1"/>
  <c r="T1051" i="1"/>
  <c r="T1050" i="1"/>
  <c r="T1049" i="1"/>
  <c r="V1049" i="1" s="1"/>
  <c r="AE1049" i="1" s="1"/>
  <c r="T1048" i="1"/>
  <c r="T1047" i="1"/>
  <c r="T1046" i="1"/>
  <c r="T1045" i="1"/>
  <c r="T1044" i="1"/>
  <c r="T1043" i="1"/>
  <c r="T1042" i="1"/>
  <c r="T1041" i="1"/>
  <c r="T1040" i="1"/>
  <c r="T1039" i="1"/>
  <c r="T1038" i="1"/>
  <c r="T1037" i="1"/>
  <c r="V1037" i="1" s="1"/>
  <c r="AE1037" i="1" s="1"/>
  <c r="T1036" i="1"/>
  <c r="T1035" i="1"/>
  <c r="T1034" i="1"/>
  <c r="T1033" i="1"/>
  <c r="V1033" i="1" s="1"/>
  <c r="AE1033" i="1" s="1"/>
  <c r="T1032" i="1"/>
  <c r="T1031" i="1"/>
  <c r="T1030" i="1"/>
  <c r="T1029" i="1"/>
  <c r="V1029" i="1" s="1"/>
  <c r="AE1029" i="1" s="1"/>
  <c r="T1028" i="1"/>
  <c r="T1027" i="1"/>
  <c r="T1026" i="1"/>
  <c r="T1025" i="1"/>
  <c r="V1025" i="1" s="1"/>
  <c r="AE1025" i="1" s="1"/>
  <c r="T1024" i="1"/>
  <c r="T1023" i="1"/>
  <c r="T1022" i="1"/>
  <c r="T1021" i="1"/>
  <c r="V1021" i="1" s="1"/>
  <c r="AE1021" i="1" s="1"/>
  <c r="T1020" i="1"/>
  <c r="T1019" i="1"/>
  <c r="T1018" i="1"/>
  <c r="T1017" i="1"/>
  <c r="V1017" i="1" s="1"/>
  <c r="AE1017" i="1" s="1"/>
  <c r="T1016" i="1"/>
  <c r="T1015" i="1"/>
  <c r="T1014" i="1"/>
  <c r="T1013" i="1"/>
  <c r="T1012" i="1"/>
  <c r="T1011" i="1"/>
  <c r="T1010" i="1"/>
  <c r="T1009" i="1"/>
  <c r="T1008" i="1"/>
  <c r="T1007" i="1"/>
  <c r="T1006" i="1"/>
  <c r="T1005" i="1"/>
  <c r="V1005" i="1" s="1"/>
  <c r="AE1005" i="1" s="1"/>
  <c r="T1004" i="1"/>
  <c r="T1003" i="1"/>
  <c r="T1002" i="1"/>
  <c r="T1001" i="1"/>
  <c r="V1001" i="1" s="1"/>
  <c r="AE1001" i="1" s="1"/>
  <c r="T1000" i="1"/>
  <c r="T999" i="1"/>
  <c r="T998" i="1"/>
  <c r="T997" i="1"/>
  <c r="V997" i="1" s="1"/>
  <c r="AE997" i="1" s="1"/>
  <c r="T996" i="1"/>
  <c r="T995" i="1"/>
  <c r="T994" i="1"/>
  <c r="T993" i="1"/>
  <c r="V993" i="1" s="1"/>
  <c r="AE993" i="1" s="1"/>
  <c r="T992" i="1"/>
  <c r="T991" i="1"/>
  <c r="T990" i="1"/>
  <c r="T989" i="1"/>
  <c r="V989" i="1" s="1"/>
  <c r="AE989" i="1" s="1"/>
  <c r="T988" i="1"/>
  <c r="T987" i="1"/>
  <c r="T986" i="1"/>
  <c r="T985" i="1"/>
  <c r="V985" i="1" s="1"/>
  <c r="AE985" i="1" s="1"/>
  <c r="T984" i="1"/>
  <c r="T983" i="1"/>
  <c r="T982" i="1"/>
  <c r="T981" i="1"/>
  <c r="T980" i="1"/>
  <c r="T979" i="1"/>
  <c r="T978" i="1"/>
  <c r="T977" i="1"/>
  <c r="T976" i="1"/>
  <c r="T975" i="1"/>
  <c r="T974" i="1"/>
  <c r="T973" i="1"/>
  <c r="V973" i="1" s="1"/>
  <c r="AE973" i="1" s="1"/>
  <c r="T972" i="1"/>
  <c r="T971" i="1"/>
  <c r="T970" i="1"/>
  <c r="T969" i="1"/>
  <c r="V969" i="1" s="1"/>
  <c r="AE969" i="1" s="1"/>
  <c r="T968" i="1"/>
  <c r="T967" i="1"/>
  <c r="T966" i="1"/>
  <c r="T965" i="1"/>
  <c r="V965" i="1" s="1"/>
  <c r="AE965" i="1" s="1"/>
  <c r="T964" i="1"/>
  <c r="T963" i="1"/>
  <c r="T962" i="1"/>
  <c r="T961" i="1"/>
  <c r="V961" i="1" s="1"/>
  <c r="AE961" i="1" s="1"/>
  <c r="T960" i="1"/>
  <c r="T959" i="1"/>
  <c r="T958" i="1"/>
  <c r="T957" i="1"/>
  <c r="V957" i="1" s="1"/>
  <c r="AE957" i="1" s="1"/>
  <c r="T956" i="1"/>
  <c r="T955" i="1"/>
  <c r="T954" i="1"/>
  <c r="T953" i="1"/>
  <c r="V953" i="1" s="1"/>
  <c r="AE953" i="1" s="1"/>
  <c r="T952" i="1"/>
  <c r="T951" i="1"/>
  <c r="T950" i="1"/>
  <c r="T949" i="1"/>
  <c r="T948" i="1"/>
  <c r="T947" i="1"/>
  <c r="T946" i="1"/>
  <c r="T945" i="1"/>
  <c r="T944" i="1"/>
  <c r="T943" i="1"/>
  <c r="T942" i="1"/>
  <c r="T941" i="1"/>
  <c r="V941" i="1" s="1"/>
  <c r="AE941" i="1" s="1"/>
  <c r="T940" i="1"/>
  <c r="T939" i="1"/>
  <c r="T938" i="1"/>
  <c r="T937" i="1"/>
  <c r="V937" i="1" s="1"/>
  <c r="AE937" i="1" s="1"/>
  <c r="T936" i="1"/>
  <c r="T935" i="1"/>
  <c r="T934" i="1"/>
  <c r="T933" i="1"/>
  <c r="V933" i="1" s="1"/>
  <c r="AE933" i="1" s="1"/>
  <c r="T932" i="1"/>
  <c r="T931" i="1"/>
  <c r="T930" i="1"/>
  <c r="T929" i="1"/>
  <c r="V929" i="1" s="1"/>
  <c r="AE929" i="1" s="1"/>
  <c r="T928" i="1"/>
  <c r="T927" i="1"/>
  <c r="T926" i="1"/>
  <c r="T925" i="1"/>
  <c r="V925" i="1" s="1"/>
  <c r="AE925" i="1" s="1"/>
  <c r="T924" i="1"/>
  <c r="T923" i="1"/>
  <c r="T922" i="1"/>
  <c r="T921" i="1"/>
  <c r="V921" i="1" s="1"/>
  <c r="AE921" i="1" s="1"/>
  <c r="T920" i="1"/>
  <c r="T919" i="1"/>
  <c r="T918" i="1"/>
  <c r="T917" i="1"/>
  <c r="T916" i="1"/>
  <c r="T915" i="1"/>
  <c r="T914" i="1"/>
  <c r="T913" i="1"/>
  <c r="T912" i="1"/>
  <c r="T911" i="1"/>
  <c r="T910" i="1"/>
  <c r="T909" i="1"/>
  <c r="V909" i="1" s="1"/>
  <c r="AE909" i="1" s="1"/>
  <c r="T908" i="1"/>
  <c r="T907" i="1"/>
  <c r="T906" i="1"/>
  <c r="T905" i="1"/>
  <c r="V905" i="1" s="1"/>
  <c r="AE905" i="1" s="1"/>
  <c r="T904" i="1"/>
  <c r="T903" i="1"/>
  <c r="T902" i="1"/>
  <c r="T901" i="1"/>
  <c r="V901" i="1" s="1"/>
  <c r="AE901" i="1" s="1"/>
  <c r="T900" i="1"/>
  <c r="T899" i="1"/>
  <c r="T898" i="1"/>
  <c r="T897" i="1"/>
  <c r="V897" i="1" s="1"/>
  <c r="AE897" i="1" s="1"/>
  <c r="T896" i="1"/>
  <c r="T895" i="1"/>
  <c r="T894" i="1"/>
  <c r="T893" i="1"/>
  <c r="V893" i="1" s="1"/>
  <c r="AE893" i="1" s="1"/>
  <c r="T892" i="1"/>
  <c r="T891" i="1"/>
  <c r="T890" i="1"/>
  <c r="T889" i="1"/>
  <c r="V889" i="1" s="1"/>
  <c r="AE889" i="1" s="1"/>
  <c r="T888" i="1"/>
  <c r="T887" i="1"/>
  <c r="T886" i="1"/>
  <c r="T885" i="1"/>
  <c r="T884" i="1"/>
  <c r="T883" i="1"/>
  <c r="T882" i="1"/>
  <c r="T881" i="1"/>
  <c r="T880" i="1"/>
  <c r="T879" i="1"/>
  <c r="T878" i="1"/>
  <c r="T877" i="1"/>
  <c r="V877" i="1" s="1"/>
  <c r="AE877" i="1" s="1"/>
  <c r="T876" i="1"/>
  <c r="T875" i="1"/>
  <c r="T874" i="1"/>
  <c r="T873" i="1"/>
  <c r="T872" i="1"/>
  <c r="T871" i="1"/>
  <c r="T870" i="1"/>
  <c r="T869" i="1"/>
  <c r="V869" i="1" s="1"/>
  <c r="AE869" i="1" s="1"/>
  <c r="T868" i="1"/>
  <c r="T867" i="1"/>
  <c r="T866" i="1"/>
  <c r="T865" i="1"/>
  <c r="V865" i="1" s="1"/>
  <c r="AE865" i="1" s="1"/>
  <c r="T864" i="1"/>
  <c r="T863" i="1"/>
  <c r="T862" i="1"/>
  <c r="T861" i="1"/>
  <c r="V861" i="1" s="1"/>
  <c r="AE861" i="1" s="1"/>
  <c r="T860" i="1"/>
  <c r="T859" i="1"/>
  <c r="T858" i="1"/>
  <c r="T857" i="1"/>
  <c r="V857" i="1" s="1"/>
  <c r="AE857" i="1" s="1"/>
  <c r="T856" i="1"/>
  <c r="T855" i="1"/>
  <c r="T854" i="1"/>
  <c r="T853" i="1"/>
  <c r="V853" i="1" s="1"/>
  <c r="AE853" i="1" s="1"/>
  <c r="T852" i="1"/>
  <c r="T851" i="1"/>
  <c r="T850" i="1"/>
  <c r="T849" i="1"/>
  <c r="V849" i="1" s="1"/>
  <c r="AE849" i="1" s="1"/>
  <c r="T848" i="1"/>
  <c r="T847" i="1"/>
  <c r="T846" i="1"/>
  <c r="T845" i="1"/>
  <c r="V845" i="1" s="1"/>
  <c r="AE845" i="1" s="1"/>
  <c r="T844" i="1"/>
  <c r="T843" i="1"/>
  <c r="T842" i="1"/>
  <c r="T841" i="1"/>
  <c r="T840" i="1"/>
  <c r="T839" i="1"/>
  <c r="T838" i="1"/>
  <c r="T837" i="1"/>
  <c r="V837" i="1" s="1"/>
  <c r="AE837" i="1" s="1"/>
  <c r="T836" i="1"/>
  <c r="T835" i="1"/>
  <c r="T834" i="1"/>
  <c r="T833" i="1"/>
  <c r="V833" i="1" s="1"/>
  <c r="AE833" i="1" s="1"/>
  <c r="T832" i="1"/>
  <c r="T831" i="1"/>
  <c r="T830" i="1"/>
  <c r="T829" i="1"/>
  <c r="V829" i="1" s="1"/>
  <c r="AE829" i="1" s="1"/>
  <c r="T828" i="1"/>
  <c r="T827" i="1"/>
  <c r="T826" i="1"/>
  <c r="T825" i="1"/>
  <c r="V825" i="1" s="1"/>
  <c r="AE825" i="1" s="1"/>
  <c r="T824" i="1"/>
  <c r="T823" i="1"/>
  <c r="T822" i="1"/>
  <c r="T821" i="1"/>
  <c r="V821" i="1" s="1"/>
  <c r="AE821" i="1" s="1"/>
  <c r="T820" i="1"/>
  <c r="T819" i="1"/>
  <c r="T818" i="1"/>
  <c r="T817" i="1"/>
  <c r="V817" i="1" s="1"/>
  <c r="AE817" i="1" s="1"/>
  <c r="T816" i="1"/>
  <c r="T815" i="1"/>
  <c r="T814" i="1"/>
  <c r="T813" i="1"/>
  <c r="V813" i="1" s="1"/>
  <c r="AE813" i="1" s="1"/>
  <c r="T812" i="1"/>
  <c r="T811" i="1"/>
  <c r="T810" i="1"/>
  <c r="T809" i="1"/>
  <c r="T808" i="1"/>
  <c r="T807" i="1"/>
  <c r="T806" i="1"/>
  <c r="T805" i="1"/>
  <c r="V805" i="1" s="1"/>
  <c r="AE805" i="1" s="1"/>
  <c r="T804" i="1"/>
  <c r="T803" i="1"/>
  <c r="T802" i="1"/>
  <c r="T801" i="1"/>
  <c r="V801" i="1" s="1"/>
  <c r="AE801" i="1" s="1"/>
  <c r="T800" i="1"/>
  <c r="T799" i="1"/>
  <c r="T798" i="1"/>
  <c r="T797" i="1"/>
  <c r="V797" i="1" s="1"/>
  <c r="AE797" i="1" s="1"/>
  <c r="T796" i="1"/>
  <c r="T795" i="1"/>
  <c r="T794" i="1"/>
  <c r="T793" i="1"/>
  <c r="V793" i="1" s="1"/>
  <c r="AE793" i="1" s="1"/>
  <c r="T792" i="1"/>
  <c r="T791" i="1"/>
  <c r="T790" i="1"/>
  <c r="T789" i="1"/>
  <c r="V789" i="1" s="1"/>
  <c r="AE789" i="1" s="1"/>
  <c r="T788" i="1"/>
  <c r="T787" i="1"/>
  <c r="T786" i="1"/>
  <c r="T785" i="1"/>
  <c r="V785" i="1" s="1"/>
  <c r="AE785" i="1" s="1"/>
  <c r="T784" i="1"/>
  <c r="T783" i="1"/>
  <c r="T782" i="1"/>
  <c r="T781" i="1"/>
  <c r="V781" i="1" s="1"/>
  <c r="AE781" i="1" s="1"/>
  <c r="T780" i="1"/>
  <c r="T779" i="1"/>
  <c r="T778" i="1"/>
  <c r="T777" i="1"/>
  <c r="T776" i="1"/>
  <c r="T775" i="1"/>
  <c r="T774" i="1"/>
  <c r="T773" i="1"/>
  <c r="V773" i="1" s="1"/>
  <c r="AE773" i="1" s="1"/>
  <c r="T772" i="1"/>
  <c r="T771" i="1"/>
  <c r="T770" i="1"/>
  <c r="T769" i="1"/>
  <c r="V769" i="1" s="1"/>
  <c r="AE769" i="1" s="1"/>
  <c r="T768" i="1"/>
  <c r="T767" i="1"/>
  <c r="T766" i="1"/>
  <c r="T765" i="1"/>
  <c r="V765" i="1" s="1"/>
  <c r="AE765" i="1" s="1"/>
  <c r="T764" i="1"/>
  <c r="T763" i="1"/>
  <c r="T762" i="1"/>
  <c r="T761" i="1"/>
  <c r="V761" i="1" s="1"/>
  <c r="AE761" i="1" s="1"/>
  <c r="T760" i="1"/>
  <c r="T759" i="1"/>
  <c r="T758" i="1"/>
  <c r="T757" i="1"/>
  <c r="V757" i="1" s="1"/>
  <c r="AE757" i="1" s="1"/>
  <c r="T756" i="1"/>
  <c r="T755" i="1"/>
  <c r="T754" i="1"/>
  <c r="T753" i="1"/>
  <c r="T752" i="1"/>
  <c r="T751" i="1"/>
  <c r="T750" i="1"/>
  <c r="T749" i="1"/>
  <c r="V749" i="1" s="1"/>
  <c r="AE749" i="1" s="1"/>
  <c r="T748" i="1"/>
  <c r="T747" i="1"/>
  <c r="T746" i="1"/>
  <c r="T745" i="1"/>
  <c r="V745" i="1" s="1"/>
  <c r="AE745" i="1" s="1"/>
  <c r="T744" i="1"/>
  <c r="T743" i="1"/>
  <c r="T742" i="1"/>
  <c r="T741" i="1"/>
  <c r="T740" i="1"/>
  <c r="T739" i="1"/>
  <c r="T738" i="1"/>
  <c r="T737" i="1"/>
  <c r="V737" i="1" s="1"/>
  <c r="AE737" i="1" s="1"/>
  <c r="T736" i="1"/>
  <c r="T735" i="1"/>
  <c r="T734" i="1"/>
  <c r="T733" i="1"/>
  <c r="V733" i="1" s="1"/>
  <c r="AE733" i="1" s="1"/>
  <c r="T732" i="1"/>
  <c r="T731" i="1"/>
  <c r="T730" i="1"/>
  <c r="T729" i="1"/>
  <c r="T728" i="1"/>
  <c r="T727" i="1"/>
  <c r="T726" i="1"/>
  <c r="T725" i="1"/>
  <c r="V725" i="1" s="1"/>
  <c r="AE725" i="1" s="1"/>
  <c r="T724" i="1"/>
  <c r="T723" i="1"/>
  <c r="T722" i="1"/>
  <c r="T721" i="1"/>
  <c r="V721" i="1" s="1"/>
  <c r="AE721" i="1" s="1"/>
  <c r="T720" i="1"/>
  <c r="T719" i="1"/>
  <c r="T718" i="1"/>
  <c r="T717" i="1"/>
  <c r="V717" i="1" s="1"/>
  <c r="AE717" i="1" s="1"/>
  <c r="T716" i="1"/>
  <c r="T715" i="1"/>
  <c r="T714" i="1"/>
  <c r="T713" i="1"/>
  <c r="V713" i="1" s="1"/>
  <c r="AE713" i="1" s="1"/>
  <c r="T712" i="1"/>
  <c r="T711" i="1"/>
  <c r="T710" i="1"/>
  <c r="T709" i="1"/>
  <c r="V709" i="1" s="1"/>
  <c r="AE709" i="1" s="1"/>
  <c r="T708" i="1"/>
  <c r="T707" i="1"/>
  <c r="T706" i="1"/>
  <c r="T705" i="1"/>
  <c r="V705" i="1" s="1"/>
  <c r="AE705" i="1" s="1"/>
  <c r="T704" i="1"/>
  <c r="T703" i="1"/>
  <c r="T702" i="1"/>
  <c r="T701" i="1"/>
  <c r="V701" i="1" s="1"/>
  <c r="AE701" i="1" s="1"/>
  <c r="T700" i="1"/>
  <c r="T699" i="1"/>
  <c r="T698" i="1"/>
  <c r="T697" i="1"/>
  <c r="V697" i="1" s="1"/>
  <c r="AE697" i="1" s="1"/>
  <c r="T696" i="1"/>
  <c r="T695" i="1"/>
  <c r="T694" i="1"/>
  <c r="T693" i="1"/>
  <c r="V693" i="1" s="1"/>
  <c r="AE693" i="1" s="1"/>
  <c r="T692" i="1"/>
  <c r="T691" i="1"/>
  <c r="T690" i="1"/>
  <c r="T689" i="1"/>
  <c r="T688" i="1"/>
  <c r="T687" i="1"/>
  <c r="T686" i="1"/>
  <c r="T685" i="1"/>
  <c r="V685" i="1" s="1"/>
  <c r="AE685" i="1" s="1"/>
  <c r="T684" i="1"/>
  <c r="T683" i="1"/>
  <c r="T682" i="1"/>
  <c r="T681" i="1"/>
  <c r="V681" i="1" s="1"/>
  <c r="AE681" i="1" s="1"/>
  <c r="T680" i="1"/>
  <c r="T679" i="1"/>
  <c r="T678" i="1"/>
  <c r="T677" i="1"/>
  <c r="V677" i="1" s="1"/>
  <c r="AE677" i="1" s="1"/>
  <c r="T676" i="1"/>
  <c r="T675" i="1"/>
  <c r="T674" i="1"/>
  <c r="T673" i="1"/>
  <c r="T672" i="1"/>
  <c r="T671" i="1"/>
  <c r="T670" i="1"/>
  <c r="T669" i="1"/>
  <c r="V669" i="1" s="1"/>
  <c r="AE669" i="1" s="1"/>
  <c r="T668" i="1"/>
  <c r="T667" i="1"/>
  <c r="T666" i="1"/>
  <c r="T665" i="1"/>
  <c r="V665" i="1" s="1"/>
  <c r="AE665" i="1" s="1"/>
  <c r="T664" i="1"/>
  <c r="T663" i="1"/>
  <c r="T662" i="1"/>
  <c r="T661" i="1"/>
  <c r="V661" i="1" s="1"/>
  <c r="AE661" i="1" s="1"/>
  <c r="T660" i="1"/>
  <c r="T659" i="1"/>
  <c r="T658" i="1"/>
  <c r="T657" i="1"/>
  <c r="T656" i="1"/>
  <c r="T655" i="1"/>
  <c r="T654" i="1"/>
  <c r="T653" i="1"/>
  <c r="V653" i="1" s="1"/>
  <c r="AE653" i="1" s="1"/>
  <c r="T652" i="1"/>
  <c r="T651" i="1"/>
  <c r="T650" i="1"/>
  <c r="T649" i="1"/>
  <c r="V649" i="1" s="1"/>
  <c r="AE649" i="1" s="1"/>
  <c r="T648" i="1"/>
  <c r="T647" i="1"/>
  <c r="T646" i="1"/>
  <c r="T645" i="1"/>
  <c r="V645" i="1" s="1"/>
  <c r="AE645" i="1" s="1"/>
  <c r="T644" i="1"/>
  <c r="T643" i="1"/>
  <c r="T642" i="1"/>
  <c r="T641" i="1"/>
  <c r="T640" i="1"/>
  <c r="T639" i="1"/>
  <c r="T638" i="1"/>
  <c r="T637" i="1"/>
  <c r="V637" i="1" s="1"/>
  <c r="AE637" i="1" s="1"/>
  <c r="T636" i="1"/>
  <c r="T635" i="1"/>
  <c r="T634" i="1"/>
  <c r="T633" i="1"/>
  <c r="V633" i="1" s="1"/>
  <c r="AE633" i="1" s="1"/>
  <c r="T632" i="1"/>
  <c r="T631" i="1"/>
  <c r="T630" i="1"/>
  <c r="T629" i="1"/>
  <c r="V629" i="1" s="1"/>
  <c r="AE629" i="1" s="1"/>
  <c r="T628" i="1"/>
  <c r="T627" i="1"/>
  <c r="T626" i="1"/>
  <c r="T625" i="1"/>
  <c r="T624" i="1"/>
  <c r="T623" i="1"/>
  <c r="T622" i="1"/>
  <c r="T621" i="1"/>
  <c r="V621" i="1" s="1"/>
  <c r="AE621" i="1" s="1"/>
  <c r="T620" i="1"/>
  <c r="T619" i="1"/>
  <c r="T618" i="1"/>
  <c r="T617" i="1"/>
  <c r="V617" i="1" s="1"/>
  <c r="AE617" i="1" s="1"/>
  <c r="T616" i="1"/>
  <c r="T615" i="1"/>
  <c r="T614" i="1"/>
  <c r="T613" i="1"/>
  <c r="V613" i="1" s="1"/>
  <c r="AE613" i="1" s="1"/>
  <c r="T612" i="1"/>
  <c r="T611" i="1"/>
  <c r="T610" i="1"/>
  <c r="T609" i="1"/>
  <c r="T608" i="1"/>
  <c r="T607" i="1"/>
  <c r="T606" i="1"/>
  <c r="T605" i="1"/>
  <c r="V605" i="1" s="1"/>
  <c r="AE605" i="1" s="1"/>
  <c r="T604" i="1"/>
  <c r="T603" i="1"/>
  <c r="T602" i="1"/>
  <c r="T601" i="1"/>
  <c r="V601" i="1" s="1"/>
  <c r="AE601" i="1" s="1"/>
  <c r="T600" i="1"/>
  <c r="T599" i="1"/>
  <c r="T598" i="1"/>
  <c r="T597" i="1"/>
  <c r="V597" i="1" s="1"/>
  <c r="AE597" i="1" s="1"/>
  <c r="T596" i="1"/>
  <c r="T595" i="1"/>
  <c r="T594" i="1"/>
  <c r="T593" i="1"/>
  <c r="V593" i="1" s="1"/>
  <c r="AE593" i="1" s="1"/>
  <c r="T592" i="1"/>
  <c r="T591" i="1"/>
  <c r="T590" i="1"/>
  <c r="T589" i="1"/>
  <c r="V589" i="1" s="1"/>
  <c r="AE589" i="1" s="1"/>
  <c r="T588" i="1"/>
  <c r="T587" i="1"/>
  <c r="T586" i="1"/>
  <c r="T585" i="1"/>
  <c r="V585" i="1" s="1"/>
  <c r="AE585" i="1" s="1"/>
  <c r="T584" i="1"/>
  <c r="T583" i="1"/>
  <c r="T582" i="1"/>
  <c r="T581" i="1"/>
  <c r="V581" i="1" s="1"/>
  <c r="AE581" i="1" s="1"/>
  <c r="T580" i="1"/>
  <c r="T579" i="1"/>
  <c r="T578" i="1"/>
  <c r="T577" i="1"/>
  <c r="T576" i="1"/>
  <c r="T575" i="1"/>
  <c r="T574" i="1"/>
  <c r="T573" i="1"/>
  <c r="T572" i="1"/>
  <c r="T571" i="1"/>
  <c r="T570" i="1"/>
  <c r="T569" i="1"/>
  <c r="V569" i="1" s="1"/>
  <c r="AE569" i="1" s="1"/>
  <c r="T568" i="1"/>
  <c r="T567" i="1"/>
  <c r="T566" i="1"/>
  <c r="T565" i="1"/>
  <c r="V565" i="1" s="1"/>
  <c r="AE565" i="1" s="1"/>
  <c r="T564" i="1"/>
  <c r="T563" i="1"/>
  <c r="T562" i="1"/>
  <c r="T561" i="1"/>
  <c r="V561" i="1" s="1"/>
  <c r="AE561" i="1" s="1"/>
  <c r="T560" i="1"/>
  <c r="T559" i="1"/>
  <c r="T558" i="1"/>
  <c r="T557" i="1"/>
  <c r="V557" i="1" s="1"/>
  <c r="AE557" i="1" s="1"/>
  <c r="T556" i="1"/>
  <c r="T555" i="1"/>
  <c r="T554" i="1"/>
  <c r="T553" i="1"/>
  <c r="T552" i="1"/>
  <c r="T551" i="1"/>
  <c r="T550" i="1"/>
  <c r="T549" i="1"/>
  <c r="T548" i="1"/>
  <c r="T547" i="1"/>
  <c r="T546" i="1"/>
  <c r="T545" i="1"/>
  <c r="V545" i="1" s="1"/>
  <c r="AE545" i="1" s="1"/>
  <c r="T544" i="1"/>
  <c r="T543" i="1"/>
  <c r="T542" i="1"/>
  <c r="T541" i="1"/>
  <c r="V541" i="1" s="1"/>
  <c r="AE541" i="1" s="1"/>
  <c r="T540" i="1"/>
  <c r="T539" i="1"/>
  <c r="T538" i="1"/>
  <c r="T537" i="1"/>
  <c r="V537" i="1" s="1"/>
  <c r="AE537" i="1" s="1"/>
  <c r="T536" i="1"/>
  <c r="T535" i="1"/>
  <c r="T534" i="1"/>
  <c r="T533" i="1"/>
  <c r="T532" i="1"/>
  <c r="T531" i="1"/>
  <c r="T530" i="1"/>
  <c r="T529" i="1"/>
  <c r="V529" i="1" s="1"/>
  <c r="AE529" i="1" s="1"/>
  <c r="T528" i="1"/>
  <c r="T527" i="1"/>
  <c r="T526" i="1"/>
  <c r="T525" i="1"/>
  <c r="T524" i="1"/>
  <c r="T523" i="1"/>
  <c r="T522" i="1"/>
  <c r="T521" i="1"/>
  <c r="V521" i="1" s="1"/>
  <c r="AE521" i="1" s="1"/>
  <c r="T520" i="1"/>
  <c r="T519" i="1"/>
  <c r="T518" i="1"/>
  <c r="T517" i="1"/>
  <c r="T516" i="1"/>
  <c r="T515" i="1"/>
  <c r="T514" i="1"/>
  <c r="T513" i="1"/>
  <c r="V513" i="1" s="1"/>
  <c r="AE513" i="1" s="1"/>
  <c r="T512" i="1"/>
  <c r="T511" i="1"/>
  <c r="T510" i="1"/>
  <c r="T509" i="1"/>
  <c r="V509" i="1" s="1"/>
  <c r="AE509" i="1" s="1"/>
  <c r="T508" i="1"/>
  <c r="T507" i="1"/>
  <c r="T506" i="1"/>
  <c r="T505" i="1"/>
  <c r="V505" i="1" s="1"/>
  <c r="AE505" i="1" s="1"/>
  <c r="T504" i="1"/>
  <c r="T503" i="1"/>
  <c r="T502" i="1"/>
  <c r="T501" i="1"/>
  <c r="T500" i="1"/>
  <c r="T499" i="1"/>
  <c r="T498" i="1"/>
  <c r="T497" i="1"/>
  <c r="T496" i="1"/>
  <c r="T495" i="1"/>
  <c r="T494" i="1"/>
  <c r="T493" i="1"/>
  <c r="V493" i="1" s="1"/>
  <c r="AE493" i="1" s="1"/>
  <c r="T492" i="1"/>
  <c r="T491" i="1"/>
  <c r="T490" i="1"/>
  <c r="T489" i="1"/>
  <c r="T488" i="1"/>
  <c r="T487" i="1"/>
  <c r="T486" i="1"/>
  <c r="T485" i="1"/>
  <c r="T484" i="1"/>
  <c r="T483" i="1"/>
  <c r="T482" i="1"/>
  <c r="T481" i="1"/>
  <c r="V481" i="1" s="1"/>
  <c r="AE481" i="1" s="1"/>
  <c r="T480" i="1"/>
  <c r="T479" i="1"/>
  <c r="T478" i="1"/>
  <c r="T477" i="1"/>
  <c r="V477" i="1" s="1"/>
  <c r="AE477" i="1" s="1"/>
  <c r="T476" i="1"/>
  <c r="T475" i="1"/>
  <c r="T474" i="1"/>
  <c r="T473" i="1"/>
  <c r="V473" i="1" s="1"/>
  <c r="AE473" i="1" s="1"/>
  <c r="T472" i="1"/>
  <c r="T471" i="1"/>
  <c r="T470" i="1"/>
  <c r="T469" i="1"/>
  <c r="T468" i="1"/>
  <c r="T467" i="1"/>
  <c r="T466" i="1"/>
  <c r="T465" i="1"/>
  <c r="V465" i="1" s="1"/>
  <c r="AE465" i="1" s="1"/>
  <c r="T464" i="1"/>
  <c r="T463" i="1"/>
  <c r="T462" i="1"/>
  <c r="T461" i="1"/>
  <c r="T460" i="1"/>
  <c r="T459" i="1"/>
  <c r="T458" i="1"/>
  <c r="T457" i="1"/>
  <c r="V457" i="1" s="1"/>
  <c r="AE457" i="1" s="1"/>
  <c r="T456" i="1"/>
  <c r="T455" i="1"/>
  <c r="T454" i="1"/>
  <c r="T453" i="1"/>
  <c r="T452" i="1"/>
  <c r="T451" i="1"/>
  <c r="T450" i="1"/>
  <c r="T449" i="1"/>
  <c r="V449" i="1" s="1"/>
  <c r="AE449" i="1" s="1"/>
  <c r="T448" i="1"/>
  <c r="T447" i="1"/>
  <c r="T446" i="1"/>
  <c r="T445" i="1"/>
  <c r="V445" i="1" s="1"/>
  <c r="AE445" i="1" s="1"/>
  <c r="T444" i="1"/>
  <c r="T443" i="1"/>
  <c r="T442" i="1"/>
  <c r="T441" i="1"/>
  <c r="V441" i="1" s="1"/>
  <c r="AE441" i="1" s="1"/>
  <c r="T440" i="1"/>
  <c r="T439" i="1"/>
  <c r="T438" i="1"/>
  <c r="T437" i="1"/>
  <c r="T436" i="1"/>
  <c r="T435" i="1"/>
  <c r="T434" i="1"/>
  <c r="T433" i="1"/>
  <c r="T432" i="1"/>
  <c r="T431" i="1"/>
  <c r="T430" i="1"/>
  <c r="T429" i="1"/>
  <c r="V429" i="1" s="1"/>
  <c r="AE429" i="1" s="1"/>
  <c r="T428" i="1"/>
  <c r="T427" i="1"/>
  <c r="T426" i="1"/>
  <c r="T425" i="1"/>
  <c r="T424" i="1"/>
  <c r="T423" i="1"/>
  <c r="T422" i="1"/>
  <c r="T421" i="1"/>
  <c r="T420" i="1"/>
  <c r="T419" i="1"/>
  <c r="T418" i="1"/>
  <c r="T417" i="1"/>
  <c r="V417" i="1" s="1"/>
  <c r="AE417" i="1" s="1"/>
  <c r="T416" i="1"/>
  <c r="T415" i="1"/>
  <c r="T414" i="1"/>
  <c r="T413" i="1"/>
  <c r="V413" i="1" s="1"/>
  <c r="AE413" i="1" s="1"/>
  <c r="T412" i="1"/>
  <c r="T411" i="1"/>
  <c r="T410" i="1"/>
  <c r="T409" i="1"/>
  <c r="V409" i="1" s="1"/>
  <c r="AE409" i="1" s="1"/>
  <c r="T408" i="1"/>
  <c r="T407" i="1"/>
  <c r="T406" i="1"/>
  <c r="T405" i="1"/>
  <c r="T404" i="1"/>
  <c r="T403" i="1"/>
  <c r="T402" i="1"/>
  <c r="T401" i="1"/>
  <c r="V401" i="1" s="1"/>
  <c r="AE401" i="1" s="1"/>
  <c r="T400" i="1"/>
  <c r="T399" i="1"/>
  <c r="T398" i="1"/>
  <c r="T397" i="1"/>
  <c r="T396" i="1"/>
  <c r="T395" i="1"/>
  <c r="T394" i="1"/>
  <c r="T393" i="1"/>
  <c r="V393" i="1" s="1"/>
  <c r="AE393" i="1" s="1"/>
  <c r="T392" i="1"/>
  <c r="T391" i="1"/>
  <c r="T390" i="1"/>
  <c r="T389" i="1"/>
  <c r="T388" i="1"/>
  <c r="T387" i="1"/>
  <c r="T386" i="1"/>
  <c r="T385" i="1"/>
  <c r="V385" i="1" s="1"/>
  <c r="AE385" i="1" s="1"/>
  <c r="T384" i="1"/>
  <c r="T383" i="1"/>
  <c r="T382" i="1"/>
  <c r="T381" i="1"/>
  <c r="V381" i="1" s="1"/>
  <c r="AE381" i="1" s="1"/>
  <c r="T380" i="1"/>
  <c r="T379" i="1"/>
  <c r="T378" i="1"/>
  <c r="T377" i="1"/>
  <c r="V377" i="1" s="1"/>
  <c r="AE377" i="1" s="1"/>
  <c r="T376" i="1"/>
  <c r="T375" i="1"/>
  <c r="T374" i="1"/>
  <c r="T373" i="1"/>
  <c r="T372" i="1"/>
  <c r="T371" i="1"/>
  <c r="T370" i="1"/>
  <c r="T369" i="1"/>
  <c r="T368" i="1"/>
  <c r="T367" i="1"/>
  <c r="T366" i="1"/>
  <c r="T365" i="1"/>
  <c r="V365" i="1" s="1"/>
  <c r="AE365" i="1" s="1"/>
  <c r="T364" i="1"/>
  <c r="T363" i="1"/>
  <c r="T362" i="1"/>
  <c r="T361" i="1"/>
  <c r="T360" i="1"/>
  <c r="T359" i="1"/>
  <c r="T358" i="1"/>
  <c r="T357" i="1"/>
  <c r="T356" i="1"/>
  <c r="T355" i="1"/>
  <c r="T354" i="1"/>
  <c r="T353" i="1"/>
  <c r="V353" i="1" s="1"/>
  <c r="AE353" i="1" s="1"/>
  <c r="T352" i="1"/>
  <c r="T351" i="1"/>
  <c r="T350" i="1"/>
  <c r="T349" i="1"/>
  <c r="V349" i="1" s="1"/>
  <c r="AE349" i="1" s="1"/>
  <c r="T348" i="1"/>
  <c r="T347" i="1"/>
  <c r="T346" i="1"/>
  <c r="T345" i="1"/>
  <c r="V345" i="1" s="1"/>
  <c r="AE345" i="1" s="1"/>
  <c r="T344" i="1"/>
  <c r="T343" i="1"/>
  <c r="T342" i="1"/>
  <c r="T341" i="1"/>
  <c r="T340" i="1"/>
  <c r="T339" i="1"/>
  <c r="T338" i="1"/>
  <c r="T337" i="1"/>
  <c r="V337" i="1" s="1"/>
  <c r="AE337" i="1" s="1"/>
  <c r="T336" i="1"/>
  <c r="T335" i="1"/>
  <c r="T334" i="1"/>
  <c r="T333" i="1"/>
  <c r="T332" i="1"/>
  <c r="T331" i="1"/>
  <c r="T330" i="1"/>
  <c r="T329" i="1"/>
  <c r="V329" i="1" s="1"/>
  <c r="AE329" i="1" s="1"/>
  <c r="T328" i="1"/>
  <c r="T327" i="1"/>
  <c r="T326" i="1"/>
  <c r="T325" i="1"/>
  <c r="T324" i="1"/>
  <c r="T323" i="1"/>
  <c r="T322" i="1"/>
  <c r="T321" i="1"/>
  <c r="V321" i="1" s="1"/>
  <c r="AE321" i="1" s="1"/>
  <c r="T320" i="1"/>
  <c r="T319" i="1"/>
  <c r="T318" i="1"/>
  <c r="T317" i="1"/>
  <c r="V317" i="1" s="1"/>
  <c r="AE317" i="1" s="1"/>
  <c r="T316" i="1"/>
  <c r="T315" i="1"/>
  <c r="T314" i="1"/>
  <c r="T313" i="1"/>
  <c r="V313" i="1" s="1"/>
  <c r="AE313" i="1" s="1"/>
  <c r="T312" i="1"/>
  <c r="T311" i="1"/>
  <c r="T310" i="1"/>
  <c r="T309" i="1"/>
  <c r="T308" i="1"/>
  <c r="T307" i="1"/>
  <c r="T306" i="1"/>
  <c r="T305" i="1"/>
  <c r="T304" i="1"/>
  <c r="T303" i="1"/>
  <c r="T302" i="1"/>
  <c r="T301" i="1"/>
  <c r="V301" i="1" s="1"/>
  <c r="AE301" i="1" s="1"/>
  <c r="T300" i="1"/>
  <c r="T299" i="1"/>
  <c r="T298" i="1"/>
  <c r="T297" i="1"/>
  <c r="T296" i="1"/>
  <c r="T295" i="1"/>
  <c r="T294" i="1"/>
  <c r="T293" i="1"/>
  <c r="T292" i="1"/>
  <c r="T291" i="1"/>
  <c r="T290" i="1"/>
  <c r="T289" i="1"/>
  <c r="V289" i="1" s="1"/>
  <c r="AE289" i="1" s="1"/>
  <c r="T288" i="1"/>
  <c r="T287" i="1"/>
  <c r="T286" i="1"/>
  <c r="T285" i="1"/>
  <c r="V285" i="1" s="1"/>
  <c r="AE285" i="1" s="1"/>
  <c r="T284" i="1"/>
  <c r="T283" i="1"/>
  <c r="T282" i="1"/>
  <c r="T281" i="1"/>
  <c r="V281" i="1" s="1"/>
  <c r="AE281" i="1" s="1"/>
  <c r="T280" i="1"/>
  <c r="T279" i="1"/>
  <c r="T278" i="1"/>
  <c r="T277" i="1"/>
  <c r="T276" i="1"/>
  <c r="T275" i="1"/>
  <c r="T274" i="1"/>
  <c r="T273" i="1"/>
  <c r="V273" i="1" s="1"/>
  <c r="AE273" i="1" s="1"/>
  <c r="T272" i="1"/>
  <c r="T271" i="1"/>
  <c r="T270" i="1"/>
  <c r="T269" i="1"/>
  <c r="T268" i="1"/>
  <c r="T267" i="1"/>
  <c r="T266" i="1"/>
  <c r="T265" i="1"/>
  <c r="V265" i="1" s="1"/>
  <c r="AE265" i="1" s="1"/>
  <c r="T264" i="1"/>
  <c r="T263" i="1"/>
  <c r="T262" i="1"/>
  <c r="T261" i="1"/>
  <c r="T260" i="1"/>
  <c r="T259" i="1"/>
  <c r="T258" i="1"/>
  <c r="T257" i="1"/>
  <c r="V257" i="1" s="1"/>
  <c r="AE257" i="1" s="1"/>
  <c r="T256" i="1"/>
  <c r="T255" i="1"/>
  <c r="T254" i="1"/>
  <c r="T253" i="1"/>
  <c r="T252" i="1"/>
  <c r="T251" i="1"/>
  <c r="T250" i="1"/>
  <c r="T249" i="1"/>
  <c r="V249" i="1" s="1"/>
  <c r="AE249" i="1" s="1"/>
  <c r="T248" i="1"/>
  <c r="T247" i="1"/>
  <c r="T246" i="1"/>
  <c r="T245" i="1"/>
  <c r="V245" i="1" s="1"/>
  <c r="AE245" i="1" s="1"/>
  <c r="T244" i="1"/>
  <c r="T243" i="1"/>
  <c r="T242" i="1"/>
  <c r="T241" i="1"/>
  <c r="V241" i="1" s="1"/>
  <c r="AE241" i="1" s="1"/>
  <c r="T240" i="1"/>
  <c r="T239" i="1"/>
  <c r="T238" i="1"/>
  <c r="T237" i="1"/>
  <c r="T236" i="1"/>
  <c r="T235" i="1"/>
  <c r="T234" i="1"/>
  <c r="T233" i="1"/>
  <c r="V233" i="1" s="1"/>
  <c r="AE233" i="1" s="1"/>
  <c r="T232" i="1"/>
  <c r="T231" i="1"/>
  <c r="T230" i="1"/>
  <c r="T229" i="1"/>
  <c r="V229" i="1" s="1"/>
  <c r="AE229" i="1" s="1"/>
  <c r="T228" i="1"/>
  <c r="T227" i="1"/>
  <c r="T226" i="1"/>
  <c r="T225" i="1"/>
  <c r="V225" i="1" s="1"/>
  <c r="AE225" i="1" s="1"/>
  <c r="T224" i="1"/>
  <c r="T223" i="1"/>
  <c r="T222" i="1"/>
  <c r="T221" i="1"/>
  <c r="T220" i="1"/>
  <c r="T219" i="1"/>
  <c r="T218" i="1"/>
  <c r="T217" i="1"/>
  <c r="V217" i="1" s="1"/>
  <c r="AE217" i="1" s="1"/>
  <c r="T216" i="1"/>
  <c r="T215" i="1"/>
  <c r="T214" i="1"/>
  <c r="T213" i="1"/>
  <c r="V213" i="1" s="1"/>
  <c r="AE213" i="1" s="1"/>
  <c r="T212" i="1"/>
  <c r="T211" i="1"/>
  <c r="T210" i="1"/>
  <c r="T209" i="1"/>
  <c r="V209" i="1" s="1"/>
  <c r="AE209" i="1" s="1"/>
  <c r="T208" i="1"/>
  <c r="T207" i="1"/>
  <c r="T206" i="1"/>
  <c r="T205" i="1"/>
  <c r="T204" i="1"/>
  <c r="T203" i="1"/>
  <c r="T202" i="1"/>
  <c r="T201" i="1"/>
  <c r="V201" i="1" s="1"/>
  <c r="AE201" i="1" s="1"/>
  <c r="T200" i="1"/>
  <c r="T199" i="1"/>
  <c r="T198" i="1"/>
  <c r="T197" i="1"/>
  <c r="V197" i="1" s="1"/>
  <c r="AE197" i="1" s="1"/>
  <c r="T196" i="1"/>
  <c r="T195" i="1"/>
  <c r="T194" i="1"/>
  <c r="T193" i="1"/>
  <c r="V193" i="1" s="1"/>
  <c r="AE193" i="1" s="1"/>
  <c r="T192" i="1"/>
  <c r="T191" i="1"/>
  <c r="T190" i="1"/>
  <c r="T189" i="1"/>
  <c r="T188" i="1"/>
  <c r="T187" i="1"/>
  <c r="T186" i="1"/>
  <c r="T185" i="1"/>
  <c r="V185" i="1" s="1"/>
  <c r="AE185" i="1" s="1"/>
  <c r="T184" i="1"/>
  <c r="T183" i="1"/>
  <c r="T182" i="1"/>
  <c r="T181" i="1"/>
  <c r="V181" i="1" s="1"/>
  <c r="AE181" i="1" s="1"/>
  <c r="T180" i="1"/>
  <c r="T179" i="1"/>
  <c r="T178" i="1"/>
  <c r="T177" i="1"/>
  <c r="V177" i="1" s="1"/>
  <c r="AE177" i="1" s="1"/>
  <c r="T176" i="1"/>
  <c r="T175" i="1"/>
  <c r="T174" i="1"/>
  <c r="T173" i="1"/>
  <c r="T172" i="1"/>
  <c r="T171" i="1"/>
  <c r="T170" i="1"/>
  <c r="T169" i="1"/>
  <c r="V169" i="1" s="1"/>
  <c r="AE169" i="1" s="1"/>
  <c r="T168" i="1"/>
  <c r="T167" i="1"/>
  <c r="T166" i="1"/>
  <c r="T165" i="1"/>
  <c r="V165" i="1" s="1"/>
  <c r="AE165" i="1" s="1"/>
  <c r="T164" i="1"/>
  <c r="T163" i="1"/>
  <c r="T162" i="1"/>
  <c r="T161" i="1"/>
  <c r="V161" i="1" s="1"/>
  <c r="AE161" i="1" s="1"/>
  <c r="T160" i="1"/>
  <c r="T159" i="1"/>
  <c r="T158" i="1"/>
  <c r="T157" i="1"/>
  <c r="T156" i="1"/>
  <c r="T155" i="1"/>
  <c r="T154" i="1"/>
  <c r="T153" i="1"/>
  <c r="V153" i="1" s="1"/>
  <c r="AE153" i="1" s="1"/>
  <c r="T152" i="1"/>
  <c r="T151" i="1"/>
  <c r="T150" i="1"/>
  <c r="T149" i="1"/>
  <c r="V149" i="1" s="1"/>
  <c r="AE149" i="1" s="1"/>
  <c r="T148" i="1"/>
  <c r="T147" i="1"/>
  <c r="T146" i="1"/>
  <c r="T145" i="1"/>
  <c r="V145" i="1" s="1"/>
  <c r="AE145" i="1" s="1"/>
  <c r="T144" i="1"/>
  <c r="T143" i="1"/>
  <c r="T142" i="1"/>
  <c r="T141" i="1"/>
  <c r="T140" i="1"/>
  <c r="T139" i="1"/>
  <c r="T138" i="1"/>
  <c r="T137" i="1"/>
  <c r="V137" i="1" s="1"/>
  <c r="AE137" i="1" s="1"/>
  <c r="T136" i="1"/>
  <c r="T135" i="1"/>
  <c r="T134" i="1"/>
  <c r="T133" i="1"/>
  <c r="V133" i="1" s="1"/>
  <c r="AE133" i="1" s="1"/>
  <c r="T132" i="1"/>
  <c r="T131" i="1"/>
  <c r="T130" i="1"/>
  <c r="T129" i="1"/>
  <c r="V129" i="1" s="1"/>
  <c r="AE129" i="1" s="1"/>
  <c r="T128" i="1"/>
  <c r="T127" i="1"/>
  <c r="T126" i="1"/>
  <c r="T125" i="1"/>
  <c r="T124" i="1"/>
  <c r="T123" i="1"/>
  <c r="T122" i="1"/>
  <c r="T121" i="1"/>
  <c r="V121" i="1" s="1"/>
  <c r="AE121" i="1" s="1"/>
  <c r="T120" i="1"/>
  <c r="T119" i="1"/>
  <c r="T118" i="1"/>
  <c r="T117" i="1"/>
  <c r="V117" i="1" s="1"/>
  <c r="AE117" i="1" s="1"/>
  <c r="T116" i="1"/>
  <c r="T115" i="1"/>
  <c r="T114" i="1"/>
  <c r="T113" i="1"/>
  <c r="V113" i="1" s="1"/>
  <c r="AE113" i="1" s="1"/>
  <c r="T112" i="1"/>
  <c r="T111" i="1"/>
  <c r="T110" i="1"/>
  <c r="T109" i="1"/>
  <c r="T108" i="1"/>
  <c r="T107" i="1"/>
  <c r="T106" i="1"/>
  <c r="T105" i="1"/>
  <c r="V105" i="1" s="1"/>
  <c r="AE105" i="1" s="1"/>
  <c r="T104" i="1"/>
  <c r="T103" i="1"/>
  <c r="T102" i="1"/>
  <c r="T101" i="1"/>
  <c r="V101" i="1" s="1"/>
  <c r="AE101" i="1" s="1"/>
  <c r="T100" i="1"/>
  <c r="T99" i="1"/>
  <c r="T98" i="1"/>
  <c r="T97" i="1"/>
  <c r="V97" i="1" s="1"/>
  <c r="AE97" i="1" s="1"/>
  <c r="T96" i="1"/>
  <c r="T95" i="1"/>
  <c r="T94" i="1"/>
  <c r="T93" i="1"/>
  <c r="T92" i="1"/>
  <c r="T91" i="1"/>
  <c r="T90" i="1"/>
  <c r="T89" i="1"/>
  <c r="V89" i="1" s="1"/>
  <c r="AE89" i="1" s="1"/>
  <c r="T88" i="1"/>
  <c r="T87" i="1"/>
  <c r="T86" i="1"/>
  <c r="T85" i="1"/>
  <c r="V85" i="1" s="1"/>
  <c r="AE85" i="1" s="1"/>
  <c r="T84" i="1"/>
  <c r="T83" i="1"/>
  <c r="T82" i="1"/>
  <c r="T81" i="1"/>
  <c r="V81" i="1" s="1"/>
  <c r="AE81" i="1" s="1"/>
  <c r="T80" i="1"/>
  <c r="T79" i="1"/>
  <c r="T78" i="1"/>
  <c r="T77" i="1"/>
  <c r="T76" i="1"/>
  <c r="T75" i="1"/>
  <c r="T74" i="1"/>
  <c r="T73" i="1"/>
  <c r="V73" i="1" s="1"/>
  <c r="AE73" i="1" s="1"/>
  <c r="T72" i="1"/>
  <c r="T71" i="1"/>
  <c r="T70" i="1"/>
  <c r="T69" i="1"/>
  <c r="V69" i="1" s="1"/>
  <c r="AE69" i="1" s="1"/>
  <c r="T68" i="1"/>
  <c r="T67" i="1"/>
  <c r="T66" i="1"/>
  <c r="T65" i="1"/>
  <c r="V65" i="1" s="1"/>
  <c r="AE65" i="1" s="1"/>
  <c r="T64" i="1"/>
  <c r="T63" i="1"/>
  <c r="T62" i="1"/>
  <c r="T61" i="1"/>
  <c r="T60" i="1"/>
  <c r="T59" i="1"/>
  <c r="T58" i="1"/>
  <c r="T57" i="1"/>
  <c r="V57" i="1" s="1"/>
  <c r="AE57" i="1" s="1"/>
  <c r="T56" i="1"/>
  <c r="T55" i="1"/>
  <c r="T54" i="1"/>
  <c r="T53" i="1"/>
  <c r="V53" i="1" s="1"/>
  <c r="AE53" i="1" s="1"/>
  <c r="T52" i="1"/>
  <c r="T51" i="1"/>
  <c r="T50" i="1"/>
  <c r="T49" i="1"/>
  <c r="V49" i="1" s="1"/>
  <c r="AE49" i="1" s="1"/>
  <c r="T48" i="1"/>
  <c r="T47" i="1"/>
  <c r="T46" i="1"/>
  <c r="T45" i="1"/>
  <c r="T44" i="1"/>
  <c r="T43" i="1"/>
  <c r="T42" i="1"/>
  <c r="T41" i="1"/>
  <c r="V41" i="1" s="1"/>
  <c r="AE41" i="1" s="1"/>
  <c r="T40" i="1"/>
  <c r="T39" i="1"/>
  <c r="T38" i="1"/>
  <c r="T37" i="1"/>
  <c r="V37" i="1" s="1"/>
  <c r="AE37" i="1" s="1"/>
  <c r="T36" i="1"/>
  <c r="T35" i="1"/>
  <c r="T34" i="1"/>
  <c r="T33" i="1"/>
  <c r="V33" i="1" s="1"/>
  <c r="AE33" i="1" s="1"/>
  <c r="T32" i="1"/>
  <c r="T31" i="1"/>
  <c r="T30" i="1"/>
  <c r="T29" i="1"/>
  <c r="T28" i="1"/>
  <c r="T27" i="1"/>
  <c r="T26" i="1"/>
  <c r="T25" i="1"/>
  <c r="V25" i="1" s="1"/>
  <c r="AE25" i="1" s="1"/>
  <c r="T24" i="1"/>
  <c r="T23" i="1"/>
  <c r="T22" i="1"/>
  <c r="T21" i="1"/>
  <c r="V21" i="1" s="1"/>
  <c r="AE21" i="1" s="1"/>
  <c r="T20" i="1"/>
  <c r="T19" i="1"/>
  <c r="T18" i="1"/>
  <c r="T17" i="1"/>
  <c r="V17" i="1" s="1"/>
  <c r="AE17" i="1" s="1"/>
  <c r="T16" i="1"/>
  <c r="T15" i="1"/>
  <c r="T14" i="1"/>
  <c r="T13" i="1"/>
  <c r="T12" i="1"/>
  <c r="T11" i="1"/>
  <c r="T10" i="1"/>
  <c r="AE2123" i="1"/>
  <c r="AE2122" i="1"/>
  <c r="AE2118" i="1"/>
  <c r="AE2110" i="1"/>
  <c r="AE2106" i="1"/>
  <c r="AE2105" i="1"/>
  <c r="U2123" i="1"/>
  <c r="V2123" i="1"/>
  <c r="V2122" i="1"/>
  <c r="U2122" i="1"/>
  <c r="U2121" i="1"/>
  <c r="V2121" i="1" s="1"/>
  <c r="AE2121" i="1" s="1"/>
  <c r="U2120" i="1"/>
  <c r="U2119" i="1"/>
  <c r="V2119" i="1"/>
  <c r="AE2119" i="1" s="1"/>
  <c r="V2118" i="1"/>
  <c r="U2118" i="1"/>
  <c r="U2117" i="1"/>
  <c r="V2117" i="1" s="1"/>
  <c r="AE2117" i="1" s="1"/>
  <c r="U2116" i="1"/>
  <c r="U2115" i="1"/>
  <c r="V2115" i="1"/>
  <c r="AE2115" i="1" s="1"/>
  <c r="V2114" i="1"/>
  <c r="AE2114" i="1" s="1"/>
  <c r="U2114" i="1"/>
  <c r="U2113" i="1"/>
  <c r="U2112" i="1"/>
  <c r="V2112" i="1"/>
  <c r="AE2112" i="1" s="1"/>
  <c r="U2111" i="1"/>
  <c r="V2111" i="1"/>
  <c r="AE2111" i="1" s="1"/>
  <c r="V2110" i="1"/>
  <c r="U2110" i="1"/>
  <c r="U2109" i="1"/>
  <c r="V2109" i="1" s="1"/>
  <c r="AE2109" i="1" s="1"/>
  <c r="U2108" i="1"/>
  <c r="U2107" i="1"/>
  <c r="V2107" i="1"/>
  <c r="AE2107" i="1" s="1"/>
  <c r="V2106" i="1"/>
  <c r="U2106" i="1"/>
  <c r="U2105" i="1"/>
  <c r="V2105" i="1" s="1"/>
  <c r="U2104" i="1"/>
  <c r="U2103" i="1"/>
  <c r="V2103" i="1"/>
  <c r="AE2103" i="1" s="1"/>
  <c r="V2102" i="1"/>
  <c r="AE2102" i="1" s="1"/>
  <c r="U2102" i="1"/>
  <c r="U2101" i="1"/>
  <c r="U2100" i="1"/>
  <c r="V2100" i="1"/>
  <c r="AE2100" i="1" s="1"/>
  <c r="U2099" i="1"/>
  <c r="V2099" i="1"/>
  <c r="AE2099" i="1" s="1"/>
  <c r="V2098" i="1"/>
  <c r="AE2098" i="1" s="1"/>
  <c r="U2098" i="1"/>
  <c r="U2097" i="1"/>
  <c r="AE2027" i="1"/>
  <c r="AE1960" i="1"/>
  <c r="AE1771" i="1"/>
  <c r="AE1768" i="1"/>
  <c r="AE1727" i="1"/>
  <c r="AE1726" i="1"/>
  <c r="AE1694" i="1"/>
  <c r="AE1663" i="1"/>
  <c r="AE1662" i="1"/>
  <c r="AE1631" i="1"/>
  <c r="AE1598" i="1"/>
  <c r="AE1570" i="1"/>
  <c r="AE1549" i="1"/>
  <c r="AE1507" i="1"/>
  <c r="AE1486" i="1"/>
  <c r="AE1463" i="1"/>
  <c r="AE1421" i="1"/>
  <c r="AE1379" i="1"/>
  <c r="AE1358" i="1"/>
  <c r="AE1335" i="1"/>
  <c r="AE1293" i="1"/>
  <c r="AE1238" i="1"/>
  <c r="AE1222" i="1"/>
  <c r="AE1206" i="1"/>
  <c r="AE1190" i="1"/>
  <c r="AE1174" i="1"/>
  <c r="AE1158" i="1"/>
  <c r="AE1142" i="1"/>
  <c r="AE1126" i="1"/>
  <c r="AE1110" i="1"/>
  <c r="AE1094" i="1"/>
  <c r="AE1078" i="1"/>
  <c r="AE1062" i="1"/>
  <c r="AE1046" i="1"/>
  <c r="AE1024" i="1"/>
  <c r="AE1014" i="1"/>
  <c r="AE992" i="1"/>
  <c r="AE976" i="1"/>
  <c r="AE960" i="1"/>
  <c r="AE944" i="1"/>
  <c r="AE928" i="1"/>
  <c r="AE912" i="1"/>
  <c r="AE896" i="1"/>
  <c r="AE887" i="1"/>
  <c r="AE880" i="1"/>
  <c r="AE879" i="1"/>
  <c r="AE872" i="1"/>
  <c r="AE863" i="1"/>
  <c r="AE856" i="1"/>
  <c r="AE848" i="1"/>
  <c r="AE847" i="1"/>
  <c r="AE840" i="1"/>
  <c r="AE831" i="1"/>
  <c r="AE824" i="1"/>
  <c r="AE816" i="1"/>
  <c r="AE815" i="1"/>
  <c r="AE808" i="1"/>
  <c r="AE799" i="1"/>
  <c r="AE792" i="1"/>
  <c r="AE784" i="1"/>
  <c r="AE783" i="1"/>
  <c r="AE776" i="1"/>
  <c r="AE767" i="1"/>
  <c r="AE760" i="1"/>
  <c r="AE752" i="1"/>
  <c r="AE751" i="1"/>
  <c r="AE736" i="1"/>
  <c r="AE735" i="1"/>
  <c r="AE719" i="1"/>
  <c r="AE703" i="1"/>
  <c r="AE688" i="1"/>
  <c r="AE687" i="1"/>
  <c r="AE672" i="1"/>
  <c r="AE671" i="1"/>
  <c r="AE658" i="1"/>
  <c r="AE647" i="1"/>
  <c r="AE638" i="1"/>
  <c r="AE636" i="1"/>
  <c r="AE626" i="1"/>
  <c r="AE615" i="1"/>
  <c r="AE606" i="1"/>
  <c r="AE604" i="1"/>
  <c r="AE594" i="1"/>
  <c r="AE584" i="1"/>
  <c r="AE583" i="1"/>
  <c r="AE574" i="1"/>
  <c r="AE562" i="1"/>
  <c r="AE551" i="1"/>
  <c r="AE531" i="1"/>
  <c r="AE520" i="1"/>
  <c r="AE519" i="1"/>
  <c r="AE511" i="1"/>
  <c r="AE503" i="1"/>
  <c r="AE495" i="1"/>
  <c r="AE487" i="1"/>
  <c r="AE479" i="1"/>
  <c r="AE472" i="1"/>
  <c r="AE456" i="1"/>
  <c r="AE455" i="1"/>
  <c r="AE447" i="1"/>
  <c r="AE439" i="1"/>
  <c r="AE431" i="1"/>
  <c r="AE423" i="1"/>
  <c r="AE415" i="1"/>
  <c r="AE408" i="1"/>
  <c r="AE392" i="1"/>
  <c r="AE391" i="1"/>
  <c r="AE383" i="1"/>
  <c r="AE375" i="1"/>
  <c r="AE367" i="1"/>
  <c r="AE359" i="1"/>
  <c r="AE351" i="1"/>
  <c r="AE344" i="1"/>
  <c r="AE328" i="1"/>
  <c r="AE327" i="1"/>
  <c r="AE319" i="1"/>
  <c r="AE311" i="1"/>
  <c r="AE303" i="1"/>
  <c r="AE295" i="1"/>
  <c r="AE287" i="1"/>
  <c r="AE280" i="1"/>
  <c r="AE264" i="1"/>
  <c r="AE263" i="1"/>
  <c r="AE255" i="1"/>
  <c r="AE247" i="1"/>
  <c r="AE240" i="1"/>
  <c r="AE231" i="1"/>
  <c r="AE224" i="1"/>
  <c r="AE215" i="1"/>
  <c r="AE208" i="1"/>
  <c r="AE199" i="1"/>
  <c r="AE192" i="1"/>
  <c r="AE183" i="1"/>
  <c r="AE176" i="1"/>
  <c r="AE167" i="1"/>
  <c r="AE160" i="1"/>
  <c r="AE151" i="1"/>
  <c r="AE144" i="1"/>
  <c r="AE135" i="1"/>
  <c r="AE128" i="1"/>
  <c r="AE119" i="1"/>
  <c r="AE112" i="1"/>
  <c r="AE103" i="1"/>
  <c r="AE96" i="1"/>
  <c r="AE87" i="1"/>
  <c r="AE80" i="1"/>
  <c r="AE71" i="1"/>
  <c r="AE64" i="1"/>
  <c r="AE55" i="1"/>
  <c r="AE48" i="1"/>
  <c r="AE39" i="1"/>
  <c r="AE32" i="1"/>
  <c r="AE23" i="1"/>
  <c r="AE16" i="1"/>
  <c r="U2088" i="1"/>
  <c r="V2088" i="1"/>
  <c r="AE2088" i="1" s="1"/>
  <c r="V2087" i="1"/>
  <c r="AE2087" i="1" s="1"/>
  <c r="U2087" i="1"/>
  <c r="U2086" i="1"/>
  <c r="V2086" i="1"/>
  <c r="AE2086" i="1" s="1"/>
  <c r="U2085" i="1"/>
  <c r="V2085" i="1"/>
  <c r="AE2085" i="1" s="1"/>
  <c r="U2084" i="1"/>
  <c r="V2084" i="1" s="1"/>
  <c r="AE2084" i="1" s="1"/>
  <c r="V2083" i="1"/>
  <c r="AE2083" i="1" s="1"/>
  <c r="U2083" i="1"/>
  <c r="U2082" i="1"/>
  <c r="V2082" i="1"/>
  <c r="AE2082" i="1" s="1"/>
  <c r="U2081" i="1"/>
  <c r="V2081" i="1"/>
  <c r="AE2081" i="1" s="1"/>
  <c r="U2080" i="1"/>
  <c r="V2080" i="1" s="1"/>
  <c r="AE2080" i="1" s="1"/>
  <c r="V2079" i="1"/>
  <c r="AE2079" i="1" s="1"/>
  <c r="U2079" i="1"/>
  <c r="U2078" i="1"/>
  <c r="U2077" i="1"/>
  <c r="V2077" i="1"/>
  <c r="AE2077" i="1" s="1"/>
  <c r="U2076" i="1"/>
  <c r="V2076" i="1" s="1"/>
  <c r="AE2076" i="1" s="1"/>
  <c r="V2075" i="1"/>
  <c r="AE2075" i="1" s="1"/>
  <c r="U2075" i="1"/>
  <c r="U2074" i="1"/>
  <c r="V2074" i="1"/>
  <c r="AE2074" i="1" s="1"/>
  <c r="U2073" i="1"/>
  <c r="V2073" i="1"/>
  <c r="AE2073" i="1" s="1"/>
  <c r="U2072" i="1"/>
  <c r="V2072" i="1" s="1"/>
  <c r="AE2072" i="1" s="1"/>
  <c r="V2071" i="1"/>
  <c r="AE2071" i="1" s="1"/>
  <c r="U2071" i="1"/>
  <c r="U2070" i="1"/>
  <c r="V2070" i="1"/>
  <c r="AE2070" i="1" s="1"/>
  <c r="U2069" i="1"/>
  <c r="V2069" i="1"/>
  <c r="AE2069" i="1" s="1"/>
  <c r="U2068" i="1"/>
  <c r="V2068" i="1" s="1"/>
  <c r="AE2068" i="1" s="1"/>
  <c r="V2067" i="1"/>
  <c r="AE2067" i="1" s="1"/>
  <c r="U2067" i="1"/>
  <c r="U2066" i="1"/>
  <c r="V2066" i="1"/>
  <c r="AE2066" i="1" s="1"/>
  <c r="U2065" i="1"/>
  <c r="V2065" i="1"/>
  <c r="AE2065" i="1" s="1"/>
  <c r="U2064" i="1"/>
  <c r="V2064" i="1" s="1"/>
  <c r="AE2064" i="1" s="1"/>
  <c r="V2063" i="1"/>
  <c r="AE2063" i="1" s="1"/>
  <c r="U2063" i="1"/>
  <c r="U2062" i="1"/>
  <c r="U2061" i="1"/>
  <c r="V2061" i="1"/>
  <c r="AE2061" i="1" s="1"/>
  <c r="U2060" i="1"/>
  <c r="V2060" i="1" s="1"/>
  <c r="AE2060" i="1" s="1"/>
  <c r="V2059" i="1"/>
  <c r="AE2059" i="1" s="1"/>
  <c r="U2059" i="1"/>
  <c r="U2058" i="1"/>
  <c r="V2058" i="1"/>
  <c r="AE2058" i="1" s="1"/>
  <c r="U2057" i="1"/>
  <c r="V2057" i="1"/>
  <c r="AE2057" i="1" s="1"/>
  <c r="U2056" i="1"/>
  <c r="V2056" i="1" s="1"/>
  <c r="AE2056" i="1" s="1"/>
  <c r="V2055" i="1"/>
  <c r="AE2055" i="1" s="1"/>
  <c r="U2055" i="1"/>
  <c r="U2054" i="1"/>
  <c r="V2054" i="1"/>
  <c r="AE2054" i="1" s="1"/>
  <c r="U2053" i="1"/>
  <c r="V2053" i="1"/>
  <c r="AE2053" i="1" s="1"/>
  <c r="U2052" i="1"/>
  <c r="V2052" i="1" s="1"/>
  <c r="AE2052" i="1" s="1"/>
  <c r="V2051" i="1"/>
  <c r="AE2051" i="1" s="1"/>
  <c r="U2051" i="1"/>
  <c r="U2050" i="1"/>
  <c r="V2050" i="1"/>
  <c r="AE2050" i="1" s="1"/>
  <c r="U2049" i="1"/>
  <c r="V2049" i="1"/>
  <c r="AE2049" i="1" s="1"/>
  <c r="U2048" i="1"/>
  <c r="V2048" i="1" s="1"/>
  <c r="AE2048" i="1" s="1"/>
  <c r="V2047" i="1"/>
  <c r="AE2047" i="1" s="1"/>
  <c r="U2047" i="1"/>
  <c r="U2046" i="1"/>
  <c r="U2045" i="1"/>
  <c r="V2045" i="1"/>
  <c r="AE2045" i="1" s="1"/>
  <c r="U2044" i="1"/>
  <c r="V2044" i="1" s="1"/>
  <c r="AE2044" i="1" s="1"/>
  <c r="V2043" i="1"/>
  <c r="AE2043" i="1" s="1"/>
  <c r="U2043" i="1"/>
  <c r="U2042" i="1"/>
  <c r="U2041" i="1"/>
  <c r="V2041" i="1"/>
  <c r="AE2041" i="1" s="1"/>
  <c r="U2040" i="1"/>
  <c r="V2040" i="1" s="1"/>
  <c r="AE2040" i="1" s="1"/>
  <c r="V2039" i="1"/>
  <c r="AE2039" i="1" s="1"/>
  <c r="U2039" i="1"/>
  <c r="U2038" i="1"/>
  <c r="V2038" i="1"/>
  <c r="AE2038" i="1" s="1"/>
  <c r="U2037" i="1"/>
  <c r="V2037" i="1"/>
  <c r="AE2037" i="1" s="1"/>
  <c r="U2036" i="1"/>
  <c r="V2036" i="1" s="1"/>
  <c r="AE2036" i="1" s="1"/>
  <c r="V2035" i="1"/>
  <c r="AE2035" i="1" s="1"/>
  <c r="U2035" i="1"/>
  <c r="U2034" i="1"/>
  <c r="V2034" i="1"/>
  <c r="AE2034" i="1" s="1"/>
  <c r="U2033" i="1"/>
  <c r="V2033" i="1"/>
  <c r="AE2033" i="1" s="1"/>
  <c r="U2032" i="1"/>
  <c r="V2032" i="1" s="1"/>
  <c r="AE2032" i="1" s="1"/>
  <c r="V2031" i="1"/>
  <c r="AE2031" i="1" s="1"/>
  <c r="U2031" i="1"/>
  <c r="U2030" i="1"/>
  <c r="U2029" i="1"/>
  <c r="V2029" i="1"/>
  <c r="AE2029" i="1" s="1"/>
  <c r="U2028" i="1"/>
  <c r="V2028" i="1"/>
  <c r="AE2028" i="1" s="1"/>
  <c r="V2027" i="1"/>
  <c r="U2027" i="1"/>
  <c r="U2026" i="1"/>
  <c r="U2025" i="1"/>
  <c r="V2025" i="1"/>
  <c r="AE2025" i="1" s="1"/>
  <c r="U2024" i="1"/>
  <c r="V2024" i="1"/>
  <c r="AE2024" i="1" s="1"/>
  <c r="V2023" i="1"/>
  <c r="AE2023" i="1" s="1"/>
  <c r="U2023" i="1"/>
  <c r="U2022" i="1"/>
  <c r="V2022" i="1"/>
  <c r="AE2022" i="1" s="1"/>
  <c r="U2021" i="1"/>
  <c r="V2021" i="1"/>
  <c r="AE2021" i="1" s="1"/>
  <c r="U2020" i="1"/>
  <c r="V2020" i="1" s="1"/>
  <c r="AE2020" i="1" s="1"/>
  <c r="V2019" i="1"/>
  <c r="AE2019" i="1" s="1"/>
  <c r="U2019" i="1"/>
  <c r="U2018" i="1"/>
  <c r="V2018" i="1"/>
  <c r="AE2018" i="1" s="1"/>
  <c r="U2017" i="1"/>
  <c r="V2017" i="1"/>
  <c r="AE2017" i="1" s="1"/>
  <c r="U2016" i="1"/>
  <c r="V2016" i="1" s="1"/>
  <c r="AE2016" i="1" s="1"/>
  <c r="V2015" i="1"/>
  <c r="AE2015" i="1" s="1"/>
  <c r="U2015" i="1"/>
  <c r="U2014" i="1"/>
  <c r="U2013" i="1"/>
  <c r="V2013" i="1"/>
  <c r="AE2013" i="1" s="1"/>
  <c r="U2012" i="1"/>
  <c r="V2012" i="1" s="1"/>
  <c r="AE2012" i="1" s="1"/>
  <c r="V2011" i="1"/>
  <c r="AE2011" i="1" s="1"/>
  <c r="U2011" i="1"/>
  <c r="U2010" i="1"/>
  <c r="V2010" i="1"/>
  <c r="AE2010" i="1" s="1"/>
  <c r="U2009" i="1"/>
  <c r="V2009" i="1"/>
  <c r="AE2009" i="1" s="1"/>
  <c r="U2008" i="1"/>
  <c r="V2008" i="1" s="1"/>
  <c r="AE2008" i="1" s="1"/>
  <c r="V2007" i="1"/>
  <c r="AE2007" i="1" s="1"/>
  <c r="U2007" i="1"/>
  <c r="U2006" i="1"/>
  <c r="V2006" i="1"/>
  <c r="AE2006" i="1" s="1"/>
  <c r="U2005" i="1"/>
  <c r="V2005" i="1"/>
  <c r="AE2005" i="1" s="1"/>
  <c r="U2004" i="1"/>
  <c r="V2004" i="1" s="1"/>
  <c r="AE2004" i="1" s="1"/>
  <c r="V2003" i="1"/>
  <c r="AE2003" i="1" s="1"/>
  <c r="U2003" i="1"/>
  <c r="U2002" i="1"/>
  <c r="V2002" i="1"/>
  <c r="AE2002" i="1" s="1"/>
  <c r="U2001" i="1"/>
  <c r="V2001" i="1"/>
  <c r="AE2001" i="1" s="1"/>
  <c r="U2000" i="1"/>
  <c r="V2000" i="1" s="1"/>
  <c r="AE2000" i="1" s="1"/>
  <c r="V1999" i="1"/>
  <c r="AE1999" i="1" s="1"/>
  <c r="U1999" i="1"/>
  <c r="U1998" i="1"/>
  <c r="U1997" i="1"/>
  <c r="V1997" i="1"/>
  <c r="AE1997" i="1" s="1"/>
  <c r="U1996" i="1"/>
  <c r="V1996" i="1" s="1"/>
  <c r="AE1996" i="1" s="1"/>
  <c r="V1995" i="1"/>
  <c r="AE1995" i="1" s="1"/>
  <c r="U1995" i="1"/>
  <c r="U1994" i="1"/>
  <c r="U1993" i="1"/>
  <c r="V1993" i="1"/>
  <c r="AE1993" i="1" s="1"/>
  <c r="U1992" i="1"/>
  <c r="V1992" i="1" s="1"/>
  <c r="AE1992" i="1" s="1"/>
  <c r="V1991" i="1"/>
  <c r="AE1991" i="1" s="1"/>
  <c r="U1991" i="1"/>
  <c r="U1990" i="1"/>
  <c r="V1990" i="1"/>
  <c r="AE1990" i="1" s="1"/>
  <c r="U1989" i="1"/>
  <c r="V1989" i="1"/>
  <c r="AE1989" i="1" s="1"/>
  <c r="U1988" i="1"/>
  <c r="V1988" i="1" s="1"/>
  <c r="AE1988" i="1" s="1"/>
  <c r="V1987" i="1"/>
  <c r="AE1987" i="1" s="1"/>
  <c r="U1987" i="1"/>
  <c r="U1986" i="1"/>
  <c r="V1986" i="1"/>
  <c r="AE1986" i="1" s="1"/>
  <c r="U1985" i="1"/>
  <c r="V1985" i="1"/>
  <c r="AE1985" i="1" s="1"/>
  <c r="U1984" i="1"/>
  <c r="V1984" i="1" s="1"/>
  <c r="AE1984" i="1" s="1"/>
  <c r="V1983" i="1"/>
  <c r="AE1983" i="1" s="1"/>
  <c r="U1983" i="1"/>
  <c r="U1982" i="1"/>
  <c r="U1981" i="1"/>
  <c r="V1981" i="1"/>
  <c r="AE1981" i="1" s="1"/>
  <c r="U1980" i="1"/>
  <c r="V1980" i="1" s="1"/>
  <c r="AE1980" i="1" s="1"/>
  <c r="V1979" i="1"/>
  <c r="AE1979" i="1" s="1"/>
  <c r="U1979" i="1"/>
  <c r="U1978" i="1"/>
  <c r="U1977" i="1"/>
  <c r="V1977" i="1"/>
  <c r="AE1977" i="1" s="1"/>
  <c r="U1976" i="1"/>
  <c r="V1976" i="1" s="1"/>
  <c r="AE1976" i="1" s="1"/>
  <c r="V1975" i="1"/>
  <c r="AE1975" i="1" s="1"/>
  <c r="U1975" i="1"/>
  <c r="U1974" i="1"/>
  <c r="V1974" i="1"/>
  <c r="AE1974" i="1" s="1"/>
  <c r="U1973" i="1"/>
  <c r="V1973" i="1"/>
  <c r="AE1973" i="1" s="1"/>
  <c r="U1972" i="1"/>
  <c r="V1972" i="1" s="1"/>
  <c r="AE1972" i="1" s="1"/>
  <c r="V1971" i="1"/>
  <c r="AE1971" i="1" s="1"/>
  <c r="U1971" i="1"/>
  <c r="U1970" i="1"/>
  <c r="V1970" i="1"/>
  <c r="AE1970" i="1" s="1"/>
  <c r="U1969" i="1"/>
  <c r="V1969" i="1"/>
  <c r="AE1969" i="1" s="1"/>
  <c r="U1968" i="1"/>
  <c r="V1968" i="1" s="1"/>
  <c r="AE1968" i="1" s="1"/>
  <c r="V1967" i="1"/>
  <c r="AE1967" i="1" s="1"/>
  <c r="U1967" i="1"/>
  <c r="U1966" i="1"/>
  <c r="U1965" i="1"/>
  <c r="V1965" i="1"/>
  <c r="AE1965" i="1" s="1"/>
  <c r="U1964" i="1"/>
  <c r="V1964" i="1" s="1"/>
  <c r="AE1964" i="1" s="1"/>
  <c r="V1963" i="1"/>
  <c r="AE1963" i="1" s="1"/>
  <c r="U1963" i="1"/>
  <c r="U1962" i="1"/>
  <c r="U1961" i="1"/>
  <c r="V1961" i="1"/>
  <c r="AE1961" i="1" s="1"/>
  <c r="U1960" i="1"/>
  <c r="V1960" i="1" s="1"/>
  <c r="V1959" i="1"/>
  <c r="AE1959" i="1" s="1"/>
  <c r="U1959" i="1"/>
  <c r="U1958" i="1"/>
  <c r="V1958" i="1"/>
  <c r="AE1958" i="1" s="1"/>
  <c r="U1957" i="1"/>
  <c r="V1957" i="1"/>
  <c r="AE1957" i="1" s="1"/>
  <c r="U1956" i="1"/>
  <c r="V1956" i="1" s="1"/>
  <c r="AE1956" i="1" s="1"/>
  <c r="V1955" i="1"/>
  <c r="AE1955" i="1" s="1"/>
  <c r="U1955" i="1"/>
  <c r="U1954" i="1"/>
  <c r="V1954" i="1"/>
  <c r="AE1954" i="1" s="1"/>
  <c r="U1953" i="1"/>
  <c r="V1953" i="1"/>
  <c r="AE1953" i="1" s="1"/>
  <c r="U1952" i="1"/>
  <c r="V1952" i="1" s="1"/>
  <c r="AE1952" i="1" s="1"/>
  <c r="V1951" i="1"/>
  <c r="AE1951" i="1" s="1"/>
  <c r="U1951" i="1"/>
  <c r="U1950" i="1"/>
  <c r="U1949" i="1"/>
  <c r="V1949" i="1"/>
  <c r="AE1949" i="1" s="1"/>
  <c r="U1948" i="1"/>
  <c r="V1948" i="1" s="1"/>
  <c r="AE1948" i="1" s="1"/>
  <c r="V1947" i="1"/>
  <c r="AE1947" i="1" s="1"/>
  <c r="U1947" i="1"/>
  <c r="U1946" i="1"/>
  <c r="U1945" i="1"/>
  <c r="V1945" i="1"/>
  <c r="AE1945" i="1" s="1"/>
  <c r="U1944" i="1"/>
  <c r="V1944" i="1" s="1"/>
  <c r="AE1944" i="1" s="1"/>
  <c r="V1943" i="1"/>
  <c r="AE1943" i="1" s="1"/>
  <c r="U1943" i="1"/>
  <c r="U1942" i="1"/>
  <c r="V1942" i="1"/>
  <c r="AE1942" i="1" s="1"/>
  <c r="U1941" i="1"/>
  <c r="U1940" i="1"/>
  <c r="V1940" i="1" s="1"/>
  <c r="AE1940" i="1" s="1"/>
  <c r="V1939" i="1"/>
  <c r="AE1939" i="1" s="1"/>
  <c r="U1939" i="1"/>
  <c r="U1938" i="1"/>
  <c r="V1938" i="1"/>
  <c r="AE1938" i="1" s="1"/>
  <c r="U1937" i="1"/>
  <c r="V1937" i="1"/>
  <c r="AE1937" i="1" s="1"/>
  <c r="U1936" i="1"/>
  <c r="V1936" i="1" s="1"/>
  <c r="AE1936" i="1" s="1"/>
  <c r="V1935" i="1"/>
  <c r="AE1935" i="1" s="1"/>
  <c r="U1935" i="1"/>
  <c r="U1934" i="1"/>
  <c r="U1933" i="1"/>
  <c r="U1932" i="1"/>
  <c r="V1932" i="1" s="1"/>
  <c r="AE1932" i="1" s="1"/>
  <c r="V1931" i="1"/>
  <c r="AE1931" i="1" s="1"/>
  <c r="U1931" i="1"/>
  <c r="U1930" i="1"/>
  <c r="U1929" i="1"/>
  <c r="U1928" i="1"/>
  <c r="V1928" i="1" s="1"/>
  <c r="AE1928" i="1" s="1"/>
  <c r="V1927" i="1"/>
  <c r="AE1927" i="1" s="1"/>
  <c r="U1927" i="1"/>
  <c r="U1926" i="1"/>
  <c r="V1926" i="1"/>
  <c r="AE1926" i="1" s="1"/>
  <c r="U1925" i="1"/>
  <c r="U1924" i="1"/>
  <c r="V1924" i="1" s="1"/>
  <c r="AE1924" i="1" s="1"/>
  <c r="V1923" i="1"/>
  <c r="AE1923" i="1" s="1"/>
  <c r="U1923" i="1"/>
  <c r="U1922" i="1"/>
  <c r="V1922" i="1"/>
  <c r="AE1922" i="1" s="1"/>
  <c r="U1921" i="1"/>
  <c r="U1920" i="1"/>
  <c r="V1920" i="1" s="1"/>
  <c r="AE1920" i="1" s="1"/>
  <c r="V1919" i="1"/>
  <c r="AE1919" i="1" s="1"/>
  <c r="U1919" i="1"/>
  <c r="U1918" i="1"/>
  <c r="U1917" i="1"/>
  <c r="U1916" i="1"/>
  <c r="V1916" i="1" s="1"/>
  <c r="AE1916" i="1" s="1"/>
  <c r="V1915" i="1"/>
  <c r="AE1915" i="1" s="1"/>
  <c r="U1915" i="1"/>
  <c r="U1914" i="1"/>
  <c r="U1913" i="1"/>
  <c r="U1912" i="1"/>
  <c r="V1912" i="1" s="1"/>
  <c r="AE1912" i="1" s="1"/>
  <c r="V1911" i="1"/>
  <c r="AE1911" i="1" s="1"/>
  <c r="U1911" i="1"/>
  <c r="U1910" i="1"/>
  <c r="V1910" i="1"/>
  <c r="AE1910" i="1" s="1"/>
  <c r="U1909" i="1"/>
  <c r="U1908" i="1"/>
  <c r="V1908" i="1" s="1"/>
  <c r="AE1908" i="1" s="1"/>
  <c r="V1907" i="1"/>
  <c r="AE1907" i="1" s="1"/>
  <c r="U1907" i="1"/>
  <c r="U1906" i="1"/>
  <c r="V1906" i="1"/>
  <c r="AE1906" i="1" s="1"/>
  <c r="U1905" i="1"/>
  <c r="V1905" i="1"/>
  <c r="AE1905" i="1" s="1"/>
  <c r="U1904" i="1"/>
  <c r="V1904" i="1" s="1"/>
  <c r="AE1904" i="1" s="1"/>
  <c r="V1903" i="1"/>
  <c r="AE1903" i="1" s="1"/>
  <c r="U1903" i="1"/>
  <c r="U1902" i="1"/>
  <c r="U1901" i="1"/>
  <c r="U1900" i="1"/>
  <c r="V1900" i="1" s="1"/>
  <c r="AE1900" i="1" s="1"/>
  <c r="V1899" i="1"/>
  <c r="AE1899" i="1" s="1"/>
  <c r="U1899" i="1"/>
  <c r="U1898" i="1"/>
  <c r="U1897" i="1"/>
  <c r="U1896" i="1"/>
  <c r="V1896" i="1" s="1"/>
  <c r="AE1896" i="1" s="1"/>
  <c r="V1895" i="1"/>
  <c r="AE1895" i="1" s="1"/>
  <c r="U1895" i="1"/>
  <c r="U1894" i="1"/>
  <c r="V1894" i="1"/>
  <c r="AE1894" i="1" s="1"/>
  <c r="U1893" i="1"/>
  <c r="U1892" i="1"/>
  <c r="V1892" i="1" s="1"/>
  <c r="AE1892" i="1" s="1"/>
  <c r="V1891" i="1"/>
  <c r="AE1891" i="1" s="1"/>
  <c r="U1891" i="1"/>
  <c r="U1890" i="1"/>
  <c r="V1890" i="1"/>
  <c r="AE1890" i="1" s="1"/>
  <c r="U1889" i="1"/>
  <c r="U1888" i="1"/>
  <c r="V1888" i="1" s="1"/>
  <c r="AE1888" i="1" s="1"/>
  <c r="V1887" i="1"/>
  <c r="AE1887" i="1" s="1"/>
  <c r="U1887" i="1"/>
  <c r="U1886" i="1"/>
  <c r="U1885" i="1"/>
  <c r="U1884" i="1"/>
  <c r="V1884" i="1" s="1"/>
  <c r="AE1884" i="1" s="1"/>
  <c r="V1883" i="1"/>
  <c r="AE1883" i="1" s="1"/>
  <c r="U1883" i="1"/>
  <c r="U1882" i="1"/>
  <c r="U1881" i="1"/>
  <c r="U1880" i="1"/>
  <c r="V1880" i="1" s="1"/>
  <c r="AE1880" i="1" s="1"/>
  <c r="V1879" i="1"/>
  <c r="AE1879" i="1" s="1"/>
  <c r="U1879" i="1"/>
  <c r="U1878" i="1"/>
  <c r="V1878" i="1"/>
  <c r="AE1878" i="1" s="1"/>
  <c r="U1877" i="1"/>
  <c r="U1876" i="1"/>
  <c r="V1876" i="1" s="1"/>
  <c r="AE1876" i="1" s="1"/>
  <c r="V1875" i="1"/>
  <c r="AE1875" i="1" s="1"/>
  <c r="U1875" i="1"/>
  <c r="U1874" i="1"/>
  <c r="V1874" i="1"/>
  <c r="AE1874" i="1" s="1"/>
  <c r="U1873" i="1"/>
  <c r="V1873" i="1"/>
  <c r="AE1873" i="1" s="1"/>
  <c r="U1872" i="1"/>
  <c r="V1872" i="1" s="1"/>
  <c r="AE1872" i="1" s="1"/>
  <c r="V1871" i="1"/>
  <c r="AE1871" i="1" s="1"/>
  <c r="U1871" i="1"/>
  <c r="U1870" i="1"/>
  <c r="U1869" i="1"/>
  <c r="U1868" i="1"/>
  <c r="V1868" i="1" s="1"/>
  <c r="AE1868" i="1" s="1"/>
  <c r="V1867" i="1"/>
  <c r="AE1867" i="1" s="1"/>
  <c r="U1867" i="1"/>
  <c r="U1866" i="1"/>
  <c r="U1865" i="1"/>
  <c r="U1864" i="1"/>
  <c r="V1864" i="1" s="1"/>
  <c r="AE1864" i="1" s="1"/>
  <c r="V1863" i="1"/>
  <c r="AE1863" i="1" s="1"/>
  <c r="U1863" i="1"/>
  <c r="U1862" i="1"/>
  <c r="V1862" i="1"/>
  <c r="AE1862" i="1" s="1"/>
  <c r="U1861" i="1"/>
  <c r="U1860" i="1"/>
  <c r="V1860" i="1" s="1"/>
  <c r="AE1860" i="1" s="1"/>
  <c r="V1859" i="1"/>
  <c r="AE1859" i="1" s="1"/>
  <c r="U1859" i="1"/>
  <c r="U1858" i="1"/>
  <c r="V1858" i="1"/>
  <c r="AE1858" i="1" s="1"/>
  <c r="U1857" i="1"/>
  <c r="U1856" i="1"/>
  <c r="V1856" i="1" s="1"/>
  <c r="AE1856" i="1" s="1"/>
  <c r="V1855" i="1"/>
  <c r="AE1855" i="1" s="1"/>
  <c r="U1855" i="1"/>
  <c r="U1854" i="1"/>
  <c r="U1853" i="1"/>
  <c r="U1852" i="1"/>
  <c r="V1852" i="1" s="1"/>
  <c r="AE1852" i="1" s="1"/>
  <c r="V1851" i="1"/>
  <c r="AE1851" i="1" s="1"/>
  <c r="U1851" i="1"/>
  <c r="U1850" i="1"/>
  <c r="U1849" i="1"/>
  <c r="U1848" i="1"/>
  <c r="V1848" i="1" s="1"/>
  <c r="AE1848" i="1" s="1"/>
  <c r="V1847" i="1"/>
  <c r="AE1847" i="1" s="1"/>
  <c r="U1847" i="1"/>
  <c r="U1846" i="1"/>
  <c r="V1846" i="1"/>
  <c r="AE1846" i="1" s="1"/>
  <c r="U1845" i="1"/>
  <c r="U1844" i="1"/>
  <c r="V1844" i="1" s="1"/>
  <c r="AE1844" i="1" s="1"/>
  <c r="V1843" i="1"/>
  <c r="AE1843" i="1" s="1"/>
  <c r="U1843" i="1"/>
  <c r="U1842" i="1"/>
  <c r="V1842" i="1"/>
  <c r="AE1842" i="1" s="1"/>
  <c r="U1841" i="1"/>
  <c r="V1841" i="1"/>
  <c r="AE1841" i="1" s="1"/>
  <c r="U1840" i="1"/>
  <c r="V1840" i="1" s="1"/>
  <c r="AE1840" i="1" s="1"/>
  <c r="V1839" i="1"/>
  <c r="AE1839" i="1" s="1"/>
  <c r="U1839" i="1"/>
  <c r="U1838" i="1"/>
  <c r="U1837" i="1"/>
  <c r="U1836" i="1"/>
  <c r="V1836" i="1" s="1"/>
  <c r="AE1836" i="1" s="1"/>
  <c r="V1835" i="1"/>
  <c r="AE1835" i="1" s="1"/>
  <c r="U1835" i="1"/>
  <c r="U1834" i="1"/>
  <c r="U1833" i="1"/>
  <c r="U1832" i="1"/>
  <c r="V1832" i="1" s="1"/>
  <c r="AE1832" i="1" s="1"/>
  <c r="V1831" i="1"/>
  <c r="AE1831" i="1" s="1"/>
  <c r="U1831" i="1"/>
  <c r="U1830" i="1"/>
  <c r="V1830" i="1"/>
  <c r="AE1830" i="1" s="1"/>
  <c r="U1829" i="1"/>
  <c r="U1828" i="1"/>
  <c r="V1828" i="1" s="1"/>
  <c r="AE1828" i="1" s="1"/>
  <c r="V1827" i="1"/>
  <c r="AE1827" i="1" s="1"/>
  <c r="U1827" i="1"/>
  <c r="U1826" i="1"/>
  <c r="V1826" i="1"/>
  <c r="AE1826" i="1" s="1"/>
  <c r="U1825" i="1"/>
  <c r="U1824" i="1"/>
  <c r="V1824" i="1" s="1"/>
  <c r="AE1824" i="1" s="1"/>
  <c r="V1823" i="1"/>
  <c r="AE1823" i="1" s="1"/>
  <c r="U1823" i="1"/>
  <c r="U1822" i="1"/>
  <c r="U1821" i="1"/>
  <c r="U1820" i="1"/>
  <c r="V1820" i="1" s="1"/>
  <c r="AE1820" i="1" s="1"/>
  <c r="V1819" i="1"/>
  <c r="AE1819" i="1" s="1"/>
  <c r="U1819" i="1"/>
  <c r="U1818" i="1"/>
  <c r="U1817" i="1"/>
  <c r="V1816" i="1"/>
  <c r="AE1816" i="1" s="1"/>
  <c r="U1816" i="1"/>
  <c r="V1815" i="1"/>
  <c r="AE1815" i="1" s="1"/>
  <c r="U1815" i="1"/>
  <c r="U1814" i="1"/>
  <c r="V1814" i="1"/>
  <c r="AE1814" i="1" s="1"/>
  <c r="U1813" i="1"/>
  <c r="V1812" i="1"/>
  <c r="AE1812" i="1" s="1"/>
  <c r="U1812" i="1"/>
  <c r="U1811" i="1"/>
  <c r="V1811" i="1" s="1"/>
  <c r="AE1811" i="1" s="1"/>
  <c r="U1810" i="1"/>
  <c r="U1809" i="1"/>
  <c r="V1808" i="1"/>
  <c r="AE1808" i="1" s="1"/>
  <c r="U1808" i="1"/>
  <c r="V1807" i="1"/>
  <c r="AE1807" i="1" s="1"/>
  <c r="U1807" i="1"/>
  <c r="U1806" i="1"/>
  <c r="V1806" i="1"/>
  <c r="AE1806" i="1" s="1"/>
  <c r="U1805" i="1"/>
  <c r="V1804" i="1"/>
  <c r="AE1804" i="1" s="1"/>
  <c r="U1804" i="1"/>
  <c r="U1803" i="1"/>
  <c r="V1803" i="1" s="1"/>
  <c r="AE1803" i="1" s="1"/>
  <c r="U1802" i="1"/>
  <c r="U1801" i="1"/>
  <c r="V1800" i="1"/>
  <c r="AE1800" i="1" s="1"/>
  <c r="U1800" i="1"/>
  <c r="V1799" i="1"/>
  <c r="AE1799" i="1" s="1"/>
  <c r="U1799" i="1"/>
  <c r="U1798" i="1"/>
  <c r="V1798" i="1"/>
  <c r="AE1798" i="1" s="1"/>
  <c r="U1797" i="1"/>
  <c r="V1796" i="1"/>
  <c r="AE1796" i="1" s="1"/>
  <c r="U1796" i="1"/>
  <c r="U1795" i="1"/>
  <c r="V1795" i="1" s="1"/>
  <c r="AE1795" i="1" s="1"/>
  <c r="U1794" i="1"/>
  <c r="U1793" i="1"/>
  <c r="V1792" i="1"/>
  <c r="AE1792" i="1" s="1"/>
  <c r="U1792" i="1"/>
  <c r="V1791" i="1"/>
  <c r="AE1791" i="1" s="1"/>
  <c r="U1791" i="1"/>
  <c r="U1790" i="1"/>
  <c r="U1789" i="1"/>
  <c r="V1788" i="1"/>
  <c r="AE1788" i="1" s="1"/>
  <c r="U1788" i="1"/>
  <c r="U1787" i="1"/>
  <c r="V1787" i="1" s="1"/>
  <c r="AE1787" i="1" s="1"/>
  <c r="U1786" i="1"/>
  <c r="U1785" i="1"/>
  <c r="V1784" i="1"/>
  <c r="AE1784" i="1" s="1"/>
  <c r="U1784" i="1"/>
  <c r="V1783" i="1"/>
  <c r="AE1783" i="1" s="1"/>
  <c r="U1783" i="1"/>
  <c r="U1782" i="1"/>
  <c r="V1782" i="1"/>
  <c r="AE1782" i="1" s="1"/>
  <c r="U1781" i="1"/>
  <c r="V1780" i="1"/>
  <c r="AE1780" i="1" s="1"/>
  <c r="U1780" i="1"/>
  <c r="U1779" i="1"/>
  <c r="V1779" i="1" s="1"/>
  <c r="AE1779" i="1" s="1"/>
  <c r="U1778" i="1"/>
  <c r="U1777" i="1"/>
  <c r="V1776" i="1"/>
  <c r="AE1776" i="1" s="1"/>
  <c r="U1776" i="1"/>
  <c r="V1775" i="1"/>
  <c r="AE1775" i="1" s="1"/>
  <c r="U1775" i="1"/>
  <c r="U1774" i="1"/>
  <c r="V1774" i="1"/>
  <c r="AE1774" i="1" s="1"/>
  <c r="U1773" i="1"/>
  <c r="V1772" i="1"/>
  <c r="AE1772" i="1" s="1"/>
  <c r="U1772" i="1"/>
  <c r="U1771" i="1"/>
  <c r="V1771" i="1" s="1"/>
  <c r="U1770" i="1"/>
  <c r="U1769" i="1"/>
  <c r="U1768" i="1"/>
  <c r="V1768" i="1" s="1"/>
  <c r="U1767" i="1"/>
  <c r="V1767" i="1"/>
  <c r="AE1767" i="1" s="1"/>
  <c r="U1766" i="1"/>
  <c r="U1765" i="1"/>
  <c r="V1764" i="1"/>
  <c r="AE1764" i="1" s="1"/>
  <c r="U1764" i="1"/>
  <c r="V1763" i="1"/>
  <c r="AE1763" i="1" s="1"/>
  <c r="U1763" i="1"/>
  <c r="U1762" i="1"/>
  <c r="V1762" i="1"/>
  <c r="AE1762" i="1" s="1"/>
  <c r="U1761" i="1"/>
  <c r="V1760" i="1"/>
  <c r="AE1760" i="1" s="1"/>
  <c r="U1760" i="1"/>
  <c r="U1759" i="1"/>
  <c r="V1759" i="1" s="1"/>
  <c r="AE1759" i="1" s="1"/>
  <c r="U1758" i="1"/>
  <c r="V1758" i="1"/>
  <c r="AE1758" i="1" s="1"/>
  <c r="U1757" i="1"/>
  <c r="U1756" i="1"/>
  <c r="V1756" i="1" s="1"/>
  <c r="AE1756" i="1" s="1"/>
  <c r="U1755" i="1"/>
  <c r="U1754" i="1"/>
  <c r="U1753" i="1"/>
  <c r="U1752" i="1"/>
  <c r="V1752" i="1" s="1"/>
  <c r="AE1752" i="1" s="1"/>
  <c r="U1751" i="1"/>
  <c r="V1751" i="1"/>
  <c r="AE1751" i="1" s="1"/>
  <c r="U1750" i="1"/>
  <c r="U1749" i="1"/>
  <c r="V1749" i="1"/>
  <c r="AE1749" i="1" s="1"/>
  <c r="U1748" i="1"/>
  <c r="V1748" i="1"/>
  <c r="AE1748" i="1" s="1"/>
  <c r="V1747" i="1"/>
  <c r="AE1747" i="1" s="1"/>
  <c r="U1747" i="1"/>
  <c r="V1746" i="1"/>
  <c r="AE1746" i="1" s="1"/>
  <c r="U1746" i="1"/>
  <c r="U1745" i="1"/>
  <c r="V1745" i="1"/>
  <c r="AE1745" i="1" s="1"/>
  <c r="U1744" i="1"/>
  <c r="V1744" i="1"/>
  <c r="AE1744" i="1" s="1"/>
  <c r="V1743" i="1"/>
  <c r="AE1743" i="1" s="1"/>
  <c r="U1743" i="1"/>
  <c r="U1742" i="1"/>
  <c r="V1742" i="1" s="1"/>
  <c r="AE1742" i="1" s="1"/>
  <c r="U1741" i="1"/>
  <c r="U1740" i="1"/>
  <c r="V1740" i="1"/>
  <c r="AE1740" i="1" s="1"/>
  <c r="V1739" i="1"/>
  <c r="AE1739" i="1" s="1"/>
  <c r="U1739" i="1"/>
  <c r="V1738" i="1"/>
  <c r="AE1738" i="1" s="1"/>
  <c r="U1738" i="1"/>
  <c r="U1737" i="1"/>
  <c r="U1736" i="1"/>
  <c r="V1736" i="1"/>
  <c r="AE1736" i="1" s="1"/>
  <c r="V1735" i="1"/>
  <c r="AE1735" i="1" s="1"/>
  <c r="U1735" i="1"/>
  <c r="U1734" i="1"/>
  <c r="V1734" i="1" s="1"/>
  <c r="AE1734" i="1" s="1"/>
  <c r="U1733" i="1"/>
  <c r="U1732" i="1"/>
  <c r="V1732" i="1"/>
  <c r="AE1732" i="1" s="1"/>
  <c r="V1731" i="1"/>
  <c r="AE1731" i="1" s="1"/>
  <c r="U1731" i="1"/>
  <c r="V1730" i="1"/>
  <c r="AE1730" i="1" s="1"/>
  <c r="U1730" i="1"/>
  <c r="U1729" i="1"/>
  <c r="U1728" i="1"/>
  <c r="V1728" i="1"/>
  <c r="AE1728" i="1" s="1"/>
  <c r="V1727" i="1"/>
  <c r="U1727" i="1"/>
  <c r="U1726" i="1"/>
  <c r="V1726" i="1" s="1"/>
  <c r="U1725" i="1"/>
  <c r="U1724" i="1"/>
  <c r="V1724" i="1"/>
  <c r="AE1724" i="1" s="1"/>
  <c r="V1723" i="1"/>
  <c r="AE1723" i="1" s="1"/>
  <c r="U1723" i="1"/>
  <c r="V1722" i="1"/>
  <c r="AE1722" i="1" s="1"/>
  <c r="U1722" i="1"/>
  <c r="U1721" i="1"/>
  <c r="U1720" i="1"/>
  <c r="V1720" i="1"/>
  <c r="AE1720" i="1" s="1"/>
  <c r="V1719" i="1"/>
  <c r="AE1719" i="1" s="1"/>
  <c r="U1719" i="1"/>
  <c r="U1718" i="1"/>
  <c r="V1718" i="1" s="1"/>
  <c r="AE1718" i="1" s="1"/>
  <c r="U1717" i="1"/>
  <c r="U1716" i="1"/>
  <c r="V1716" i="1"/>
  <c r="AE1716" i="1" s="1"/>
  <c r="V1715" i="1"/>
  <c r="AE1715" i="1" s="1"/>
  <c r="U1715" i="1"/>
  <c r="V1714" i="1"/>
  <c r="AE1714" i="1" s="1"/>
  <c r="U1714" i="1"/>
  <c r="U1713" i="1"/>
  <c r="U1712" i="1"/>
  <c r="V1712" i="1"/>
  <c r="AE1712" i="1" s="1"/>
  <c r="V1711" i="1"/>
  <c r="AE1711" i="1" s="1"/>
  <c r="U1711" i="1"/>
  <c r="U1710" i="1"/>
  <c r="V1710" i="1" s="1"/>
  <c r="AE1710" i="1" s="1"/>
  <c r="U1709" i="1"/>
  <c r="U1708" i="1"/>
  <c r="V1708" i="1"/>
  <c r="AE1708" i="1" s="1"/>
  <c r="V1707" i="1"/>
  <c r="AE1707" i="1" s="1"/>
  <c r="U1707" i="1"/>
  <c r="V1706" i="1"/>
  <c r="AE1706" i="1" s="1"/>
  <c r="U1706" i="1"/>
  <c r="U1705" i="1"/>
  <c r="U1704" i="1"/>
  <c r="V1704" i="1"/>
  <c r="AE1704" i="1" s="1"/>
  <c r="V1703" i="1"/>
  <c r="AE1703" i="1" s="1"/>
  <c r="U1703" i="1"/>
  <c r="U1702" i="1"/>
  <c r="V1702" i="1" s="1"/>
  <c r="AE1702" i="1" s="1"/>
  <c r="U1701" i="1"/>
  <c r="U1700" i="1"/>
  <c r="V1700" i="1"/>
  <c r="AE1700" i="1" s="1"/>
  <c r="V1699" i="1"/>
  <c r="AE1699" i="1" s="1"/>
  <c r="U1699" i="1"/>
  <c r="V1698" i="1"/>
  <c r="AE1698" i="1" s="1"/>
  <c r="U1698" i="1"/>
  <c r="U1697" i="1"/>
  <c r="U1696" i="1"/>
  <c r="V1696" i="1"/>
  <c r="AE1696" i="1" s="1"/>
  <c r="V1695" i="1"/>
  <c r="AE1695" i="1" s="1"/>
  <c r="U1695" i="1"/>
  <c r="U1694" i="1"/>
  <c r="V1694" i="1" s="1"/>
  <c r="U1693" i="1"/>
  <c r="V1693" i="1"/>
  <c r="AE1693" i="1" s="1"/>
  <c r="U1692" i="1"/>
  <c r="V1692" i="1"/>
  <c r="AE1692" i="1" s="1"/>
  <c r="V1691" i="1"/>
  <c r="AE1691" i="1" s="1"/>
  <c r="U1691" i="1"/>
  <c r="V1690" i="1"/>
  <c r="AE1690" i="1" s="1"/>
  <c r="U1690" i="1"/>
  <c r="U1689" i="1"/>
  <c r="V1689" i="1"/>
  <c r="AE1689" i="1" s="1"/>
  <c r="U1688" i="1"/>
  <c r="V1688" i="1"/>
  <c r="AE1688" i="1" s="1"/>
  <c r="V1687" i="1"/>
  <c r="AE1687" i="1" s="1"/>
  <c r="U1687" i="1"/>
  <c r="U1686" i="1"/>
  <c r="V1686" i="1" s="1"/>
  <c r="AE1686" i="1" s="1"/>
  <c r="U1685" i="1"/>
  <c r="U1684" i="1"/>
  <c r="V1684" i="1"/>
  <c r="AE1684" i="1" s="1"/>
  <c r="V1683" i="1"/>
  <c r="AE1683" i="1" s="1"/>
  <c r="U1683" i="1"/>
  <c r="V1682" i="1"/>
  <c r="AE1682" i="1" s="1"/>
  <c r="U1682" i="1"/>
  <c r="U1681" i="1"/>
  <c r="U1680" i="1"/>
  <c r="V1680" i="1"/>
  <c r="AE1680" i="1" s="1"/>
  <c r="V1679" i="1"/>
  <c r="AE1679" i="1" s="1"/>
  <c r="U1679" i="1"/>
  <c r="U1678" i="1"/>
  <c r="V1678" i="1" s="1"/>
  <c r="AE1678" i="1" s="1"/>
  <c r="U1677" i="1"/>
  <c r="U1676" i="1"/>
  <c r="V1676" i="1"/>
  <c r="AE1676" i="1" s="1"/>
  <c r="V1675" i="1"/>
  <c r="AE1675" i="1" s="1"/>
  <c r="U1675" i="1"/>
  <c r="V1674" i="1"/>
  <c r="AE1674" i="1" s="1"/>
  <c r="U1674" i="1"/>
  <c r="U1673" i="1"/>
  <c r="U1672" i="1"/>
  <c r="V1672" i="1"/>
  <c r="AE1672" i="1" s="1"/>
  <c r="V1671" i="1"/>
  <c r="AE1671" i="1" s="1"/>
  <c r="U1671" i="1"/>
  <c r="U1670" i="1"/>
  <c r="V1670" i="1" s="1"/>
  <c r="AE1670" i="1" s="1"/>
  <c r="U1669" i="1"/>
  <c r="U1668" i="1"/>
  <c r="V1668" i="1"/>
  <c r="AE1668" i="1" s="1"/>
  <c r="V1667" i="1"/>
  <c r="AE1667" i="1" s="1"/>
  <c r="U1667" i="1"/>
  <c r="V1666" i="1"/>
  <c r="AE1666" i="1" s="1"/>
  <c r="U1666" i="1"/>
  <c r="U1665" i="1"/>
  <c r="U1664" i="1"/>
  <c r="V1664" i="1"/>
  <c r="AE1664" i="1" s="1"/>
  <c r="V1663" i="1"/>
  <c r="U1663" i="1"/>
  <c r="U1662" i="1"/>
  <c r="V1662" i="1" s="1"/>
  <c r="U1661" i="1"/>
  <c r="U1660" i="1"/>
  <c r="V1660" i="1"/>
  <c r="AE1660" i="1" s="1"/>
  <c r="V1659" i="1"/>
  <c r="AE1659" i="1" s="1"/>
  <c r="U1659" i="1"/>
  <c r="V1658" i="1"/>
  <c r="AE1658" i="1" s="1"/>
  <c r="U1658" i="1"/>
  <c r="U1657" i="1"/>
  <c r="U1656" i="1"/>
  <c r="V1656" i="1"/>
  <c r="AE1656" i="1" s="1"/>
  <c r="V1655" i="1"/>
  <c r="AE1655" i="1" s="1"/>
  <c r="U1655" i="1"/>
  <c r="U1654" i="1"/>
  <c r="V1654" i="1" s="1"/>
  <c r="AE1654" i="1" s="1"/>
  <c r="U1653" i="1"/>
  <c r="U1652" i="1"/>
  <c r="V1652" i="1"/>
  <c r="AE1652" i="1" s="1"/>
  <c r="V1651" i="1"/>
  <c r="AE1651" i="1" s="1"/>
  <c r="U1651" i="1"/>
  <c r="V1650" i="1"/>
  <c r="AE1650" i="1" s="1"/>
  <c r="U1650" i="1"/>
  <c r="U1649" i="1"/>
  <c r="U1648" i="1"/>
  <c r="V1648" i="1"/>
  <c r="AE1648" i="1" s="1"/>
  <c r="V1647" i="1"/>
  <c r="AE1647" i="1" s="1"/>
  <c r="U1647" i="1"/>
  <c r="U1646" i="1"/>
  <c r="V1646" i="1" s="1"/>
  <c r="AE1646" i="1" s="1"/>
  <c r="U1645" i="1"/>
  <c r="U1644" i="1"/>
  <c r="V1644" i="1"/>
  <c r="AE1644" i="1" s="1"/>
  <c r="V1643" i="1"/>
  <c r="AE1643" i="1" s="1"/>
  <c r="U1643" i="1"/>
  <c r="V1642" i="1"/>
  <c r="AE1642" i="1" s="1"/>
  <c r="U1642" i="1"/>
  <c r="U1641" i="1"/>
  <c r="U1640" i="1"/>
  <c r="V1640" i="1"/>
  <c r="AE1640" i="1" s="1"/>
  <c r="V1639" i="1"/>
  <c r="AE1639" i="1" s="1"/>
  <c r="U1639" i="1"/>
  <c r="U1638" i="1"/>
  <c r="V1638" i="1" s="1"/>
  <c r="AE1638" i="1" s="1"/>
  <c r="U1637" i="1"/>
  <c r="U1636" i="1"/>
  <c r="V1636" i="1"/>
  <c r="AE1636" i="1" s="1"/>
  <c r="V1635" i="1"/>
  <c r="AE1635" i="1" s="1"/>
  <c r="U1635" i="1"/>
  <c r="V1634" i="1"/>
  <c r="AE1634" i="1" s="1"/>
  <c r="U1634" i="1"/>
  <c r="U1633" i="1"/>
  <c r="U1632" i="1"/>
  <c r="V1632" i="1"/>
  <c r="AE1632" i="1" s="1"/>
  <c r="V1631" i="1"/>
  <c r="U1631" i="1"/>
  <c r="U1630" i="1"/>
  <c r="V1630" i="1" s="1"/>
  <c r="AE1630" i="1" s="1"/>
  <c r="U1629" i="1"/>
  <c r="U1628" i="1"/>
  <c r="V1628" i="1"/>
  <c r="AE1628" i="1" s="1"/>
  <c r="V1627" i="1"/>
  <c r="AE1627" i="1" s="1"/>
  <c r="U1627" i="1"/>
  <c r="V1626" i="1"/>
  <c r="AE1626" i="1" s="1"/>
  <c r="U1626" i="1"/>
  <c r="U1625" i="1"/>
  <c r="U1624" i="1"/>
  <c r="V1624" i="1"/>
  <c r="AE1624" i="1" s="1"/>
  <c r="V1623" i="1"/>
  <c r="AE1623" i="1" s="1"/>
  <c r="U1623" i="1"/>
  <c r="U1622" i="1"/>
  <c r="V1622" i="1" s="1"/>
  <c r="AE1622" i="1" s="1"/>
  <c r="U1621" i="1"/>
  <c r="U1620" i="1"/>
  <c r="V1620" i="1"/>
  <c r="AE1620" i="1" s="1"/>
  <c r="V1619" i="1"/>
  <c r="AE1619" i="1" s="1"/>
  <c r="U1619" i="1"/>
  <c r="V1618" i="1"/>
  <c r="AE1618" i="1" s="1"/>
  <c r="U1618" i="1"/>
  <c r="U1617" i="1"/>
  <c r="U1616" i="1"/>
  <c r="V1616" i="1"/>
  <c r="AE1616" i="1" s="1"/>
  <c r="V1615" i="1"/>
  <c r="AE1615" i="1" s="1"/>
  <c r="U1615" i="1"/>
  <c r="U1614" i="1"/>
  <c r="V1614" i="1" s="1"/>
  <c r="AE1614" i="1" s="1"/>
  <c r="U1613" i="1"/>
  <c r="U1612" i="1"/>
  <c r="V1612" i="1"/>
  <c r="AE1612" i="1" s="1"/>
  <c r="V1611" i="1"/>
  <c r="AE1611" i="1" s="1"/>
  <c r="U1611" i="1"/>
  <c r="V1610" i="1"/>
  <c r="AE1610" i="1" s="1"/>
  <c r="U1610" i="1"/>
  <c r="U1609" i="1"/>
  <c r="U1608" i="1"/>
  <c r="V1608" i="1"/>
  <c r="AE1608" i="1" s="1"/>
  <c r="V1607" i="1"/>
  <c r="AE1607" i="1" s="1"/>
  <c r="U1607" i="1"/>
  <c r="U1606" i="1"/>
  <c r="V1606" i="1" s="1"/>
  <c r="AE1606" i="1" s="1"/>
  <c r="U1605" i="1"/>
  <c r="U1604" i="1"/>
  <c r="V1604" i="1"/>
  <c r="AE1604" i="1" s="1"/>
  <c r="V1603" i="1"/>
  <c r="AE1603" i="1" s="1"/>
  <c r="U1603" i="1"/>
  <c r="V1602" i="1"/>
  <c r="AE1602" i="1" s="1"/>
  <c r="U1602" i="1"/>
  <c r="U1601" i="1"/>
  <c r="U1600" i="1"/>
  <c r="V1600" i="1"/>
  <c r="AE1600" i="1" s="1"/>
  <c r="V1599" i="1"/>
  <c r="AE1599" i="1" s="1"/>
  <c r="U1599" i="1"/>
  <c r="U1598" i="1"/>
  <c r="V1598" i="1" s="1"/>
  <c r="U1597" i="1"/>
  <c r="V1597" i="1"/>
  <c r="AE1597" i="1" s="1"/>
  <c r="U1596" i="1"/>
  <c r="V1596" i="1"/>
  <c r="AE1596" i="1" s="1"/>
  <c r="V1595" i="1"/>
  <c r="AE1595" i="1" s="1"/>
  <c r="U1595" i="1"/>
  <c r="V1594" i="1"/>
  <c r="AE1594" i="1" s="1"/>
  <c r="U1594" i="1"/>
  <c r="U1593" i="1"/>
  <c r="V1593" i="1"/>
  <c r="AE1593" i="1" s="1"/>
  <c r="U1592" i="1"/>
  <c r="V1592" i="1"/>
  <c r="AE1592" i="1" s="1"/>
  <c r="V1591" i="1"/>
  <c r="AE1591" i="1" s="1"/>
  <c r="U1591" i="1"/>
  <c r="U1590" i="1"/>
  <c r="V1590" i="1" s="1"/>
  <c r="AE1590" i="1" s="1"/>
  <c r="U1589" i="1"/>
  <c r="U1588" i="1"/>
  <c r="V1588" i="1"/>
  <c r="AE1588" i="1" s="1"/>
  <c r="V1587" i="1"/>
  <c r="AE1587" i="1" s="1"/>
  <c r="U1587" i="1"/>
  <c r="V1586" i="1"/>
  <c r="AE1586" i="1" s="1"/>
  <c r="U1586" i="1"/>
  <c r="U1585" i="1"/>
  <c r="U1584" i="1"/>
  <c r="V1584" i="1"/>
  <c r="AE1584" i="1" s="1"/>
  <c r="V1583" i="1"/>
  <c r="AE1583" i="1" s="1"/>
  <c r="U1583" i="1"/>
  <c r="U1582" i="1"/>
  <c r="V1582" i="1" s="1"/>
  <c r="AE1582" i="1" s="1"/>
  <c r="U1581" i="1"/>
  <c r="U1580" i="1"/>
  <c r="V1580" i="1"/>
  <c r="AE1580" i="1" s="1"/>
  <c r="V1579" i="1"/>
  <c r="AE1579" i="1" s="1"/>
  <c r="U1579" i="1"/>
  <c r="V1578" i="1"/>
  <c r="AE1578" i="1" s="1"/>
  <c r="U1578" i="1"/>
  <c r="U1577" i="1"/>
  <c r="U1576" i="1"/>
  <c r="V1576" i="1"/>
  <c r="AE1576" i="1" s="1"/>
  <c r="V1575" i="1"/>
  <c r="AE1575" i="1" s="1"/>
  <c r="U1575" i="1"/>
  <c r="U1574" i="1"/>
  <c r="V1574" i="1" s="1"/>
  <c r="AE1574" i="1" s="1"/>
  <c r="U1573" i="1"/>
  <c r="U1572" i="1"/>
  <c r="V1572" i="1"/>
  <c r="AE1572" i="1" s="1"/>
  <c r="V1571" i="1"/>
  <c r="AE1571" i="1" s="1"/>
  <c r="U1571" i="1"/>
  <c r="V1570" i="1"/>
  <c r="U1570" i="1"/>
  <c r="U1569" i="1"/>
  <c r="U1568" i="1"/>
  <c r="V1568" i="1"/>
  <c r="AE1568" i="1" s="1"/>
  <c r="V1567" i="1"/>
  <c r="AE1567" i="1" s="1"/>
  <c r="U1567" i="1"/>
  <c r="U1566" i="1"/>
  <c r="V1566" i="1" s="1"/>
  <c r="AE1566" i="1" s="1"/>
  <c r="U1565" i="1"/>
  <c r="V1564" i="1"/>
  <c r="AE1564" i="1" s="1"/>
  <c r="U1564" i="1"/>
  <c r="U1563" i="1"/>
  <c r="V1563" i="1" s="1"/>
  <c r="AE1563" i="1" s="1"/>
  <c r="U1562" i="1"/>
  <c r="V1562" i="1"/>
  <c r="AE1562" i="1" s="1"/>
  <c r="U1561" i="1"/>
  <c r="U1560" i="1"/>
  <c r="V1560" i="1"/>
  <c r="AE1560" i="1" s="1"/>
  <c r="U1559" i="1"/>
  <c r="V1559" i="1" s="1"/>
  <c r="AE1559" i="1" s="1"/>
  <c r="V1558" i="1"/>
  <c r="AE1558" i="1" s="1"/>
  <c r="U1558" i="1"/>
  <c r="U1557" i="1"/>
  <c r="U1556" i="1"/>
  <c r="V1556" i="1"/>
  <c r="AE1556" i="1" s="1"/>
  <c r="V1555" i="1"/>
  <c r="AE1555" i="1" s="1"/>
  <c r="U1555" i="1"/>
  <c r="U1554" i="1"/>
  <c r="V1554" i="1" s="1"/>
  <c r="AE1554" i="1" s="1"/>
  <c r="U1553" i="1"/>
  <c r="V1552" i="1"/>
  <c r="AE1552" i="1" s="1"/>
  <c r="U1552" i="1"/>
  <c r="U1551" i="1"/>
  <c r="V1551" i="1" s="1"/>
  <c r="AE1551" i="1" s="1"/>
  <c r="U1550" i="1"/>
  <c r="U1549" i="1"/>
  <c r="V1548" i="1"/>
  <c r="AE1548" i="1" s="1"/>
  <c r="U1548" i="1"/>
  <c r="U1547" i="1"/>
  <c r="V1547" i="1" s="1"/>
  <c r="AE1547" i="1" s="1"/>
  <c r="U1546" i="1"/>
  <c r="V1546" i="1"/>
  <c r="AE1546" i="1" s="1"/>
  <c r="U1545" i="1"/>
  <c r="U1544" i="1"/>
  <c r="V1544" i="1"/>
  <c r="AE1544" i="1" s="1"/>
  <c r="U1543" i="1"/>
  <c r="V1543" i="1" s="1"/>
  <c r="AE1543" i="1" s="1"/>
  <c r="V1542" i="1"/>
  <c r="AE1542" i="1" s="1"/>
  <c r="U1542" i="1"/>
  <c r="U1541" i="1"/>
  <c r="U1540" i="1"/>
  <c r="V1540" i="1"/>
  <c r="AE1540" i="1" s="1"/>
  <c r="V1539" i="1"/>
  <c r="AE1539" i="1" s="1"/>
  <c r="U1539" i="1"/>
  <c r="U1538" i="1"/>
  <c r="V1538" i="1" s="1"/>
  <c r="AE1538" i="1" s="1"/>
  <c r="U1537" i="1"/>
  <c r="V1536" i="1"/>
  <c r="AE1536" i="1" s="1"/>
  <c r="U1536" i="1"/>
  <c r="U1535" i="1"/>
  <c r="V1535" i="1" s="1"/>
  <c r="AE1535" i="1" s="1"/>
  <c r="U1534" i="1"/>
  <c r="V1534" i="1"/>
  <c r="AE1534" i="1" s="1"/>
  <c r="U1533" i="1"/>
  <c r="V1532" i="1"/>
  <c r="AE1532" i="1" s="1"/>
  <c r="U1532" i="1"/>
  <c r="U1531" i="1"/>
  <c r="V1531" i="1" s="1"/>
  <c r="AE1531" i="1" s="1"/>
  <c r="U1530" i="1"/>
  <c r="U1529" i="1"/>
  <c r="V1528" i="1"/>
  <c r="AE1528" i="1" s="1"/>
  <c r="U1528" i="1"/>
  <c r="V1527" i="1"/>
  <c r="AE1527" i="1" s="1"/>
  <c r="U1527" i="1"/>
  <c r="U1526" i="1"/>
  <c r="V1526" i="1"/>
  <c r="AE1526" i="1" s="1"/>
  <c r="U1525" i="1"/>
  <c r="V1524" i="1"/>
  <c r="AE1524" i="1" s="1"/>
  <c r="U1524" i="1"/>
  <c r="U1523" i="1"/>
  <c r="V1523" i="1" s="1"/>
  <c r="AE1523" i="1" s="1"/>
  <c r="U1522" i="1"/>
  <c r="U1521" i="1"/>
  <c r="V1520" i="1"/>
  <c r="AE1520" i="1" s="1"/>
  <c r="U1520" i="1"/>
  <c r="U1519" i="1"/>
  <c r="V1519" i="1" s="1"/>
  <c r="AE1519" i="1" s="1"/>
  <c r="U1518" i="1"/>
  <c r="V1518" i="1"/>
  <c r="AE1518" i="1" s="1"/>
  <c r="U1517" i="1"/>
  <c r="V1516" i="1"/>
  <c r="AE1516" i="1" s="1"/>
  <c r="U1516" i="1"/>
  <c r="U1515" i="1"/>
  <c r="V1515" i="1" s="1"/>
  <c r="AE1515" i="1" s="1"/>
  <c r="U1514" i="1"/>
  <c r="U1513" i="1"/>
  <c r="V1512" i="1"/>
  <c r="AE1512" i="1" s="1"/>
  <c r="U1512" i="1"/>
  <c r="U1511" i="1"/>
  <c r="V1511" i="1" s="1"/>
  <c r="AE1511" i="1" s="1"/>
  <c r="U1510" i="1"/>
  <c r="V1510" i="1"/>
  <c r="AE1510" i="1" s="1"/>
  <c r="U1509" i="1"/>
  <c r="V1508" i="1"/>
  <c r="AE1508" i="1" s="1"/>
  <c r="U1508" i="1"/>
  <c r="U1507" i="1"/>
  <c r="V1507" i="1" s="1"/>
  <c r="U1506" i="1"/>
  <c r="U1505" i="1"/>
  <c r="V1504" i="1"/>
  <c r="AE1504" i="1" s="1"/>
  <c r="U1504" i="1"/>
  <c r="U1503" i="1"/>
  <c r="V1503" i="1" s="1"/>
  <c r="AE1503" i="1" s="1"/>
  <c r="U1502" i="1"/>
  <c r="V1502" i="1"/>
  <c r="AE1502" i="1" s="1"/>
  <c r="U1501" i="1"/>
  <c r="V1500" i="1"/>
  <c r="AE1500" i="1" s="1"/>
  <c r="U1500" i="1"/>
  <c r="U1499" i="1"/>
  <c r="V1499" i="1" s="1"/>
  <c r="AE1499" i="1" s="1"/>
  <c r="U1498" i="1"/>
  <c r="U1497" i="1"/>
  <c r="V1496" i="1"/>
  <c r="AE1496" i="1" s="1"/>
  <c r="U1496" i="1"/>
  <c r="V1495" i="1"/>
  <c r="AE1495" i="1" s="1"/>
  <c r="U1495" i="1"/>
  <c r="U1494" i="1"/>
  <c r="V1494" i="1"/>
  <c r="AE1494" i="1" s="1"/>
  <c r="U1493" i="1"/>
  <c r="V1492" i="1"/>
  <c r="AE1492" i="1" s="1"/>
  <c r="U1492" i="1"/>
  <c r="U1491" i="1"/>
  <c r="V1491" i="1" s="1"/>
  <c r="AE1491" i="1" s="1"/>
  <c r="U1490" i="1"/>
  <c r="U1489" i="1"/>
  <c r="V1489" i="1"/>
  <c r="AE1489" i="1" s="1"/>
  <c r="V1488" i="1"/>
  <c r="AE1488" i="1" s="1"/>
  <c r="U1488" i="1"/>
  <c r="U1487" i="1"/>
  <c r="V1487" i="1" s="1"/>
  <c r="AE1487" i="1" s="1"/>
  <c r="U1486" i="1"/>
  <c r="V1486" i="1"/>
  <c r="U1485" i="1"/>
  <c r="V1484" i="1"/>
  <c r="AE1484" i="1" s="1"/>
  <c r="U1484" i="1"/>
  <c r="U1483" i="1"/>
  <c r="V1483" i="1" s="1"/>
  <c r="AE1483" i="1" s="1"/>
  <c r="U1482" i="1"/>
  <c r="U1481" i="1"/>
  <c r="V1480" i="1"/>
  <c r="AE1480" i="1" s="1"/>
  <c r="U1480" i="1"/>
  <c r="U1479" i="1"/>
  <c r="V1479" i="1" s="1"/>
  <c r="AE1479" i="1" s="1"/>
  <c r="U1478" i="1"/>
  <c r="V1478" i="1"/>
  <c r="AE1478" i="1" s="1"/>
  <c r="U1477" i="1"/>
  <c r="V1476" i="1"/>
  <c r="AE1476" i="1" s="1"/>
  <c r="U1476" i="1"/>
  <c r="U1475" i="1"/>
  <c r="V1475" i="1" s="1"/>
  <c r="AE1475" i="1" s="1"/>
  <c r="U1474" i="1"/>
  <c r="U1473" i="1"/>
  <c r="V1472" i="1"/>
  <c r="AE1472" i="1" s="1"/>
  <c r="U1472" i="1"/>
  <c r="U1471" i="1"/>
  <c r="V1471" i="1" s="1"/>
  <c r="AE1471" i="1" s="1"/>
  <c r="U1470" i="1"/>
  <c r="V1470" i="1"/>
  <c r="AE1470" i="1" s="1"/>
  <c r="U1469" i="1"/>
  <c r="V1468" i="1"/>
  <c r="AE1468" i="1" s="1"/>
  <c r="U1468" i="1"/>
  <c r="U1467" i="1"/>
  <c r="V1467" i="1" s="1"/>
  <c r="AE1467" i="1" s="1"/>
  <c r="U1466" i="1"/>
  <c r="U1465" i="1"/>
  <c r="V1465" i="1"/>
  <c r="AE1465" i="1" s="1"/>
  <c r="V1464" i="1"/>
  <c r="AE1464" i="1" s="1"/>
  <c r="U1464" i="1"/>
  <c r="V1463" i="1"/>
  <c r="U1463" i="1"/>
  <c r="U1462" i="1"/>
  <c r="V1462" i="1"/>
  <c r="AE1462" i="1" s="1"/>
  <c r="U1461" i="1"/>
  <c r="V1461" i="1"/>
  <c r="AE1461" i="1" s="1"/>
  <c r="V1460" i="1"/>
  <c r="AE1460" i="1" s="1"/>
  <c r="U1460" i="1"/>
  <c r="U1459" i="1"/>
  <c r="V1459" i="1" s="1"/>
  <c r="AE1459" i="1" s="1"/>
  <c r="U1458" i="1"/>
  <c r="U1457" i="1"/>
  <c r="V1456" i="1"/>
  <c r="AE1456" i="1" s="1"/>
  <c r="U1456" i="1"/>
  <c r="U1455" i="1"/>
  <c r="V1455" i="1" s="1"/>
  <c r="AE1455" i="1" s="1"/>
  <c r="U1454" i="1"/>
  <c r="V1454" i="1"/>
  <c r="AE1454" i="1" s="1"/>
  <c r="U1453" i="1"/>
  <c r="V1453" i="1"/>
  <c r="AE1453" i="1" s="1"/>
  <c r="V1452" i="1"/>
  <c r="AE1452" i="1" s="1"/>
  <c r="U1452" i="1"/>
  <c r="U1451" i="1"/>
  <c r="V1451" i="1" s="1"/>
  <c r="AE1451" i="1" s="1"/>
  <c r="U1450" i="1"/>
  <c r="U1449" i="1"/>
  <c r="V1448" i="1"/>
  <c r="AE1448" i="1" s="1"/>
  <c r="U1448" i="1"/>
  <c r="U1447" i="1"/>
  <c r="V1447" i="1" s="1"/>
  <c r="AE1447" i="1" s="1"/>
  <c r="U1446" i="1"/>
  <c r="V1446" i="1"/>
  <c r="AE1446" i="1" s="1"/>
  <c r="U1445" i="1"/>
  <c r="V1444" i="1"/>
  <c r="AE1444" i="1" s="1"/>
  <c r="U1444" i="1"/>
  <c r="U1443" i="1"/>
  <c r="V1443" i="1" s="1"/>
  <c r="AE1443" i="1" s="1"/>
  <c r="U1442" i="1"/>
  <c r="U1441" i="1"/>
  <c r="V1440" i="1"/>
  <c r="AE1440" i="1" s="1"/>
  <c r="U1440" i="1"/>
  <c r="U1439" i="1"/>
  <c r="V1439" i="1" s="1"/>
  <c r="AE1439" i="1" s="1"/>
  <c r="U1438" i="1"/>
  <c r="V1438" i="1"/>
  <c r="AE1438" i="1" s="1"/>
  <c r="U1437" i="1"/>
  <c r="V1436" i="1"/>
  <c r="AE1436" i="1" s="1"/>
  <c r="U1436" i="1"/>
  <c r="U1435" i="1"/>
  <c r="V1435" i="1" s="1"/>
  <c r="AE1435" i="1" s="1"/>
  <c r="U1434" i="1"/>
  <c r="U1433" i="1"/>
  <c r="V1432" i="1"/>
  <c r="AE1432" i="1" s="1"/>
  <c r="U1432" i="1"/>
  <c r="V1431" i="1"/>
  <c r="AE1431" i="1" s="1"/>
  <c r="U1431" i="1"/>
  <c r="U1430" i="1"/>
  <c r="V1430" i="1"/>
  <c r="AE1430" i="1" s="1"/>
  <c r="U1429" i="1"/>
  <c r="V1428" i="1"/>
  <c r="AE1428" i="1" s="1"/>
  <c r="U1428" i="1"/>
  <c r="U1427" i="1"/>
  <c r="V1427" i="1" s="1"/>
  <c r="AE1427" i="1" s="1"/>
  <c r="U1426" i="1"/>
  <c r="U1425" i="1"/>
  <c r="V1424" i="1"/>
  <c r="AE1424" i="1" s="1"/>
  <c r="U1424" i="1"/>
  <c r="U1423" i="1"/>
  <c r="V1423" i="1" s="1"/>
  <c r="AE1423" i="1" s="1"/>
  <c r="U1422" i="1"/>
  <c r="V1422" i="1"/>
  <c r="AE1422" i="1" s="1"/>
  <c r="U1421" i="1"/>
  <c r="V1420" i="1"/>
  <c r="AE1420" i="1" s="1"/>
  <c r="U1420" i="1"/>
  <c r="U1419" i="1"/>
  <c r="V1419" i="1" s="1"/>
  <c r="AE1419" i="1" s="1"/>
  <c r="U1418" i="1"/>
  <c r="U1417" i="1"/>
  <c r="V1416" i="1"/>
  <c r="AE1416" i="1" s="1"/>
  <c r="U1416" i="1"/>
  <c r="U1415" i="1"/>
  <c r="V1415" i="1" s="1"/>
  <c r="AE1415" i="1" s="1"/>
  <c r="U1414" i="1"/>
  <c r="V1414" i="1"/>
  <c r="AE1414" i="1" s="1"/>
  <c r="U1413" i="1"/>
  <c r="V1412" i="1"/>
  <c r="AE1412" i="1" s="1"/>
  <c r="U1412" i="1"/>
  <c r="U1411" i="1"/>
  <c r="V1411" i="1" s="1"/>
  <c r="AE1411" i="1" s="1"/>
  <c r="U1410" i="1"/>
  <c r="U1409" i="1"/>
  <c r="V1408" i="1"/>
  <c r="AE1408" i="1" s="1"/>
  <c r="U1408" i="1"/>
  <c r="U1407" i="1"/>
  <c r="V1407" i="1" s="1"/>
  <c r="AE1407" i="1" s="1"/>
  <c r="U1406" i="1"/>
  <c r="V1406" i="1"/>
  <c r="AE1406" i="1" s="1"/>
  <c r="U1405" i="1"/>
  <c r="V1404" i="1"/>
  <c r="AE1404" i="1" s="1"/>
  <c r="U1404" i="1"/>
  <c r="U1403" i="1"/>
  <c r="V1403" i="1" s="1"/>
  <c r="AE1403" i="1" s="1"/>
  <c r="U1402" i="1"/>
  <c r="U1401" i="1"/>
  <c r="V1400" i="1"/>
  <c r="AE1400" i="1" s="1"/>
  <c r="U1400" i="1"/>
  <c r="V1399" i="1"/>
  <c r="AE1399" i="1" s="1"/>
  <c r="U1399" i="1"/>
  <c r="U1398" i="1"/>
  <c r="V1398" i="1"/>
  <c r="AE1398" i="1" s="1"/>
  <c r="U1397" i="1"/>
  <c r="V1396" i="1"/>
  <c r="AE1396" i="1" s="1"/>
  <c r="U1396" i="1"/>
  <c r="U1395" i="1"/>
  <c r="V1395" i="1" s="1"/>
  <c r="AE1395" i="1" s="1"/>
  <c r="U1394" i="1"/>
  <c r="U1393" i="1"/>
  <c r="V1392" i="1"/>
  <c r="AE1392" i="1" s="1"/>
  <c r="U1392" i="1"/>
  <c r="U1391" i="1"/>
  <c r="V1391" i="1" s="1"/>
  <c r="AE1391" i="1" s="1"/>
  <c r="U1390" i="1"/>
  <c r="V1390" i="1"/>
  <c r="AE1390" i="1" s="1"/>
  <c r="U1389" i="1"/>
  <c r="V1388" i="1"/>
  <c r="AE1388" i="1" s="1"/>
  <c r="U1388" i="1"/>
  <c r="U1387" i="1"/>
  <c r="V1387" i="1" s="1"/>
  <c r="AE1387" i="1" s="1"/>
  <c r="U1386" i="1"/>
  <c r="U1385" i="1"/>
  <c r="V1384" i="1"/>
  <c r="AE1384" i="1" s="1"/>
  <c r="U1384" i="1"/>
  <c r="U1383" i="1"/>
  <c r="V1383" i="1" s="1"/>
  <c r="AE1383" i="1" s="1"/>
  <c r="U1382" i="1"/>
  <c r="V1382" i="1"/>
  <c r="AE1382" i="1" s="1"/>
  <c r="U1381" i="1"/>
  <c r="V1380" i="1"/>
  <c r="AE1380" i="1" s="1"/>
  <c r="U1380" i="1"/>
  <c r="U1379" i="1"/>
  <c r="V1379" i="1" s="1"/>
  <c r="U1378" i="1"/>
  <c r="U1377" i="1"/>
  <c r="V1376" i="1"/>
  <c r="AE1376" i="1" s="1"/>
  <c r="U1376" i="1"/>
  <c r="U1375" i="1"/>
  <c r="V1375" i="1" s="1"/>
  <c r="AE1375" i="1" s="1"/>
  <c r="U1374" i="1"/>
  <c r="V1374" i="1"/>
  <c r="AE1374" i="1" s="1"/>
  <c r="U1373" i="1"/>
  <c r="V1372" i="1"/>
  <c r="AE1372" i="1" s="1"/>
  <c r="U1372" i="1"/>
  <c r="U1371" i="1"/>
  <c r="V1371" i="1" s="1"/>
  <c r="AE1371" i="1" s="1"/>
  <c r="U1370" i="1"/>
  <c r="U1369" i="1"/>
  <c r="V1368" i="1"/>
  <c r="AE1368" i="1" s="1"/>
  <c r="U1368" i="1"/>
  <c r="V1367" i="1"/>
  <c r="AE1367" i="1" s="1"/>
  <c r="U1367" i="1"/>
  <c r="U1366" i="1"/>
  <c r="V1366" i="1"/>
  <c r="AE1366" i="1" s="1"/>
  <c r="U1365" i="1"/>
  <c r="V1364" i="1"/>
  <c r="AE1364" i="1" s="1"/>
  <c r="U1364" i="1"/>
  <c r="U1363" i="1"/>
  <c r="V1363" i="1" s="1"/>
  <c r="AE1363" i="1" s="1"/>
  <c r="U1362" i="1"/>
  <c r="U1361" i="1"/>
  <c r="V1361" i="1"/>
  <c r="AE1361" i="1" s="1"/>
  <c r="V1360" i="1"/>
  <c r="AE1360" i="1" s="1"/>
  <c r="U1360" i="1"/>
  <c r="U1359" i="1"/>
  <c r="V1359" i="1" s="1"/>
  <c r="AE1359" i="1" s="1"/>
  <c r="U1358" i="1"/>
  <c r="V1358" i="1"/>
  <c r="U1357" i="1"/>
  <c r="V1356" i="1"/>
  <c r="AE1356" i="1" s="1"/>
  <c r="U1356" i="1"/>
  <c r="U1355" i="1"/>
  <c r="V1355" i="1" s="1"/>
  <c r="AE1355" i="1" s="1"/>
  <c r="U1354" i="1"/>
  <c r="U1353" i="1"/>
  <c r="V1352" i="1"/>
  <c r="AE1352" i="1" s="1"/>
  <c r="U1352" i="1"/>
  <c r="U1351" i="1"/>
  <c r="V1351" i="1" s="1"/>
  <c r="AE1351" i="1" s="1"/>
  <c r="U1350" i="1"/>
  <c r="V1350" i="1"/>
  <c r="AE1350" i="1" s="1"/>
  <c r="U1349" i="1"/>
  <c r="V1348" i="1"/>
  <c r="AE1348" i="1" s="1"/>
  <c r="U1348" i="1"/>
  <c r="U1347" i="1"/>
  <c r="V1347" i="1" s="1"/>
  <c r="AE1347" i="1" s="1"/>
  <c r="U1346" i="1"/>
  <c r="U1345" i="1"/>
  <c r="V1344" i="1"/>
  <c r="AE1344" i="1" s="1"/>
  <c r="U1344" i="1"/>
  <c r="U1343" i="1"/>
  <c r="V1343" i="1" s="1"/>
  <c r="AE1343" i="1" s="1"/>
  <c r="U1342" i="1"/>
  <c r="V1342" i="1"/>
  <c r="AE1342" i="1" s="1"/>
  <c r="U1341" i="1"/>
  <c r="V1340" i="1"/>
  <c r="AE1340" i="1" s="1"/>
  <c r="U1340" i="1"/>
  <c r="U1339" i="1"/>
  <c r="V1339" i="1" s="1"/>
  <c r="AE1339" i="1" s="1"/>
  <c r="U1338" i="1"/>
  <c r="U1337" i="1"/>
  <c r="V1337" i="1"/>
  <c r="AE1337" i="1" s="1"/>
  <c r="V1336" i="1"/>
  <c r="AE1336" i="1" s="1"/>
  <c r="U1336" i="1"/>
  <c r="V1335" i="1"/>
  <c r="U1335" i="1"/>
  <c r="U1334" i="1"/>
  <c r="V1334" i="1"/>
  <c r="AE1334" i="1" s="1"/>
  <c r="U1333" i="1"/>
  <c r="V1333" i="1"/>
  <c r="AE1333" i="1" s="1"/>
  <c r="V1332" i="1"/>
  <c r="AE1332" i="1" s="1"/>
  <c r="U1332" i="1"/>
  <c r="U1331" i="1"/>
  <c r="V1331" i="1" s="1"/>
  <c r="AE1331" i="1" s="1"/>
  <c r="U1330" i="1"/>
  <c r="U1329" i="1"/>
  <c r="V1328" i="1"/>
  <c r="AE1328" i="1" s="1"/>
  <c r="U1328" i="1"/>
  <c r="U1327" i="1"/>
  <c r="V1327" i="1" s="1"/>
  <c r="AE1327" i="1" s="1"/>
  <c r="U1326" i="1"/>
  <c r="V1326" i="1"/>
  <c r="AE1326" i="1" s="1"/>
  <c r="U1325" i="1"/>
  <c r="V1325" i="1"/>
  <c r="AE1325" i="1" s="1"/>
  <c r="V1324" i="1"/>
  <c r="AE1324" i="1" s="1"/>
  <c r="U1324" i="1"/>
  <c r="U1323" i="1"/>
  <c r="V1323" i="1" s="1"/>
  <c r="AE1323" i="1" s="1"/>
  <c r="U1322" i="1"/>
  <c r="U1321" i="1"/>
  <c r="V1320" i="1"/>
  <c r="AE1320" i="1" s="1"/>
  <c r="U1320" i="1"/>
  <c r="U1319" i="1"/>
  <c r="V1319" i="1" s="1"/>
  <c r="AE1319" i="1" s="1"/>
  <c r="U1318" i="1"/>
  <c r="V1318" i="1"/>
  <c r="AE1318" i="1" s="1"/>
  <c r="U1317" i="1"/>
  <c r="V1316" i="1"/>
  <c r="AE1316" i="1" s="1"/>
  <c r="U1316" i="1"/>
  <c r="U1315" i="1"/>
  <c r="V1315" i="1" s="1"/>
  <c r="AE1315" i="1" s="1"/>
  <c r="U1314" i="1"/>
  <c r="U1313" i="1"/>
  <c r="V1312" i="1"/>
  <c r="AE1312" i="1" s="1"/>
  <c r="U1312" i="1"/>
  <c r="U1311" i="1"/>
  <c r="V1311" i="1" s="1"/>
  <c r="AE1311" i="1" s="1"/>
  <c r="U1310" i="1"/>
  <c r="V1310" i="1"/>
  <c r="AE1310" i="1" s="1"/>
  <c r="U1309" i="1"/>
  <c r="V1308" i="1"/>
  <c r="AE1308" i="1" s="1"/>
  <c r="U1308" i="1"/>
  <c r="U1307" i="1"/>
  <c r="V1307" i="1" s="1"/>
  <c r="AE1307" i="1" s="1"/>
  <c r="U1306" i="1"/>
  <c r="U1305" i="1"/>
  <c r="V1304" i="1"/>
  <c r="AE1304" i="1" s="1"/>
  <c r="U1304" i="1"/>
  <c r="V1303" i="1"/>
  <c r="AE1303" i="1" s="1"/>
  <c r="U1303" i="1"/>
  <c r="U1302" i="1"/>
  <c r="V1302" i="1"/>
  <c r="AE1302" i="1" s="1"/>
  <c r="U1301" i="1"/>
  <c r="V1300" i="1"/>
  <c r="AE1300" i="1" s="1"/>
  <c r="U1300" i="1"/>
  <c r="U1299" i="1"/>
  <c r="V1299" i="1" s="1"/>
  <c r="AE1299" i="1" s="1"/>
  <c r="U1298" i="1"/>
  <c r="U1297" i="1"/>
  <c r="V1296" i="1"/>
  <c r="AE1296" i="1" s="1"/>
  <c r="U1296" i="1"/>
  <c r="U1295" i="1"/>
  <c r="V1295" i="1" s="1"/>
  <c r="AE1295" i="1" s="1"/>
  <c r="U1294" i="1"/>
  <c r="V1294" i="1"/>
  <c r="AE1294" i="1" s="1"/>
  <c r="U1293" i="1"/>
  <c r="V1292" i="1"/>
  <c r="AE1292" i="1" s="1"/>
  <c r="U1292" i="1"/>
  <c r="U1291" i="1"/>
  <c r="V1291" i="1" s="1"/>
  <c r="AE1291" i="1" s="1"/>
  <c r="U1290" i="1"/>
  <c r="U1289" i="1"/>
  <c r="V1288" i="1"/>
  <c r="AE1288" i="1" s="1"/>
  <c r="U1288" i="1"/>
  <c r="U1287" i="1"/>
  <c r="V1287" i="1" s="1"/>
  <c r="AE1287" i="1" s="1"/>
  <c r="U1286" i="1"/>
  <c r="V1286" i="1"/>
  <c r="AE1286" i="1" s="1"/>
  <c r="U1285" i="1"/>
  <c r="V1284" i="1"/>
  <c r="AE1284" i="1" s="1"/>
  <c r="U1284" i="1"/>
  <c r="U1283" i="1"/>
  <c r="V1283" i="1" s="1"/>
  <c r="AE1283" i="1" s="1"/>
  <c r="U1282" i="1"/>
  <c r="U1281" i="1"/>
  <c r="V1280" i="1"/>
  <c r="AE1280" i="1" s="1"/>
  <c r="U1280" i="1"/>
  <c r="U1279" i="1"/>
  <c r="V1279" i="1" s="1"/>
  <c r="AE1279" i="1" s="1"/>
  <c r="U1278" i="1"/>
  <c r="V1278" i="1"/>
  <c r="AE1278" i="1" s="1"/>
  <c r="U1277" i="1"/>
  <c r="V1276" i="1"/>
  <c r="AE1276" i="1" s="1"/>
  <c r="U1276" i="1"/>
  <c r="U1275" i="1"/>
  <c r="V1275" i="1" s="1"/>
  <c r="AE1275" i="1" s="1"/>
  <c r="U1274" i="1"/>
  <c r="U1273" i="1"/>
  <c r="V1272" i="1"/>
  <c r="AE1272" i="1" s="1"/>
  <c r="U1272" i="1"/>
  <c r="V1271" i="1"/>
  <c r="AE1271" i="1" s="1"/>
  <c r="U1271" i="1"/>
  <c r="U1270" i="1"/>
  <c r="V1270" i="1"/>
  <c r="AE1270" i="1" s="1"/>
  <c r="U1269" i="1"/>
  <c r="V1268" i="1"/>
  <c r="AE1268" i="1" s="1"/>
  <c r="U1268" i="1"/>
  <c r="U1267" i="1"/>
  <c r="V1267" i="1" s="1"/>
  <c r="AE1267" i="1" s="1"/>
  <c r="U1266" i="1"/>
  <c r="U1265" i="1"/>
  <c r="V1264" i="1"/>
  <c r="AE1264" i="1" s="1"/>
  <c r="U1264" i="1"/>
  <c r="U1263" i="1"/>
  <c r="V1263" i="1" s="1"/>
  <c r="AE1263" i="1" s="1"/>
  <c r="U1262" i="1"/>
  <c r="V1262" i="1"/>
  <c r="AE1262" i="1" s="1"/>
  <c r="U1261" i="1"/>
  <c r="V1260" i="1"/>
  <c r="AE1260" i="1" s="1"/>
  <c r="U1260" i="1"/>
  <c r="U1259" i="1"/>
  <c r="V1259" i="1" s="1"/>
  <c r="AE1259" i="1" s="1"/>
  <c r="U1258" i="1"/>
  <c r="V1258" i="1"/>
  <c r="AE1258" i="1" s="1"/>
  <c r="U1257" i="1"/>
  <c r="U1256" i="1"/>
  <c r="V1256" i="1"/>
  <c r="AE1256" i="1" s="1"/>
  <c r="U1255" i="1"/>
  <c r="V1255" i="1" s="1"/>
  <c r="AE1255" i="1" s="1"/>
  <c r="V1254" i="1"/>
  <c r="AE1254" i="1" s="1"/>
  <c r="U1254" i="1"/>
  <c r="U1253" i="1"/>
  <c r="U1252" i="1"/>
  <c r="V1252" i="1"/>
  <c r="AE1252" i="1" s="1"/>
  <c r="V1251" i="1"/>
  <c r="AE1251" i="1" s="1"/>
  <c r="U1251" i="1"/>
  <c r="V1250" i="1"/>
  <c r="AE1250" i="1" s="1"/>
  <c r="U1250" i="1"/>
  <c r="U1249" i="1"/>
  <c r="V1248" i="1"/>
  <c r="AE1248" i="1" s="1"/>
  <c r="U1248" i="1"/>
  <c r="V1247" i="1"/>
  <c r="AE1247" i="1" s="1"/>
  <c r="U1247" i="1"/>
  <c r="U1246" i="1"/>
  <c r="U1245" i="1"/>
  <c r="V1244" i="1"/>
  <c r="AE1244" i="1" s="1"/>
  <c r="U1244" i="1"/>
  <c r="U1243" i="1"/>
  <c r="V1243" i="1"/>
  <c r="AE1243" i="1" s="1"/>
  <c r="U1242" i="1"/>
  <c r="V1242" i="1"/>
  <c r="AE1242" i="1" s="1"/>
  <c r="U1241" i="1"/>
  <c r="U1240" i="1"/>
  <c r="V1240" i="1" s="1"/>
  <c r="AE1240" i="1" s="1"/>
  <c r="U1239" i="1"/>
  <c r="U1238" i="1"/>
  <c r="V1238" i="1"/>
  <c r="V1237" i="1"/>
  <c r="AE1237" i="1" s="1"/>
  <c r="U1237" i="1"/>
  <c r="V1236" i="1"/>
  <c r="AE1236" i="1" s="1"/>
  <c r="U1236" i="1"/>
  <c r="U1235" i="1"/>
  <c r="V1235" i="1"/>
  <c r="AE1235" i="1" s="1"/>
  <c r="U1234" i="1"/>
  <c r="V1234" i="1"/>
  <c r="AE1234" i="1" s="1"/>
  <c r="V1233" i="1"/>
  <c r="AE1233" i="1" s="1"/>
  <c r="U1233" i="1"/>
  <c r="U1232" i="1"/>
  <c r="V1232" i="1" s="1"/>
  <c r="AE1232" i="1" s="1"/>
  <c r="U1231" i="1"/>
  <c r="U1230" i="1"/>
  <c r="V1230" i="1"/>
  <c r="AE1230" i="1" s="1"/>
  <c r="U1229" i="1"/>
  <c r="V1228" i="1"/>
  <c r="AE1228" i="1" s="1"/>
  <c r="U1228" i="1"/>
  <c r="U1227" i="1"/>
  <c r="V1227" i="1"/>
  <c r="AE1227" i="1" s="1"/>
  <c r="U1226" i="1"/>
  <c r="V1226" i="1"/>
  <c r="AE1226" i="1" s="1"/>
  <c r="U1225" i="1"/>
  <c r="U1224" i="1"/>
  <c r="V1224" i="1" s="1"/>
  <c r="AE1224" i="1" s="1"/>
  <c r="U1223" i="1"/>
  <c r="U1222" i="1"/>
  <c r="V1222" i="1"/>
  <c r="U1221" i="1"/>
  <c r="V1220" i="1"/>
  <c r="AE1220" i="1" s="1"/>
  <c r="U1220" i="1"/>
  <c r="U1219" i="1"/>
  <c r="V1219" i="1"/>
  <c r="AE1219" i="1" s="1"/>
  <c r="U1218" i="1"/>
  <c r="V1218" i="1"/>
  <c r="AE1218" i="1" s="1"/>
  <c r="U1217" i="1"/>
  <c r="U1216" i="1"/>
  <c r="V1216" i="1" s="1"/>
  <c r="AE1216" i="1" s="1"/>
  <c r="U1215" i="1"/>
  <c r="U1214" i="1"/>
  <c r="V1214" i="1"/>
  <c r="AE1214" i="1" s="1"/>
  <c r="U1213" i="1"/>
  <c r="V1212" i="1"/>
  <c r="AE1212" i="1" s="1"/>
  <c r="U1212" i="1"/>
  <c r="U1211" i="1"/>
  <c r="V1211" i="1"/>
  <c r="AE1211" i="1" s="1"/>
  <c r="U1210" i="1"/>
  <c r="V1210" i="1"/>
  <c r="AE1210" i="1" s="1"/>
  <c r="U1209" i="1"/>
  <c r="U1208" i="1"/>
  <c r="V1208" i="1" s="1"/>
  <c r="AE1208" i="1" s="1"/>
  <c r="U1207" i="1"/>
  <c r="U1206" i="1"/>
  <c r="V1206" i="1"/>
  <c r="V1205" i="1"/>
  <c r="AE1205" i="1" s="1"/>
  <c r="U1205" i="1"/>
  <c r="V1204" i="1"/>
  <c r="AE1204" i="1" s="1"/>
  <c r="U1204" i="1"/>
  <c r="U1203" i="1"/>
  <c r="V1203" i="1"/>
  <c r="AE1203" i="1" s="1"/>
  <c r="U1202" i="1"/>
  <c r="V1202" i="1"/>
  <c r="AE1202" i="1" s="1"/>
  <c r="V1201" i="1"/>
  <c r="AE1201" i="1" s="1"/>
  <c r="U1201" i="1"/>
  <c r="U1200" i="1"/>
  <c r="V1200" i="1" s="1"/>
  <c r="AE1200" i="1" s="1"/>
  <c r="U1199" i="1"/>
  <c r="U1198" i="1"/>
  <c r="V1198" i="1"/>
  <c r="AE1198" i="1" s="1"/>
  <c r="U1197" i="1"/>
  <c r="V1196" i="1"/>
  <c r="AE1196" i="1" s="1"/>
  <c r="U1196" i="1"/>
  <c r="U1195" i="1"/>
  <c r="V1195" i="1"/>
  <c r="AE1195" i="1" s="1"/>
  <c r="U1194" i="1"/>
  <c r="V1194" i="1"/>
  <c r="AE1194" i="1" s="1"/>
  <c r="U1193" i="1"/>
  <c r="U1192" i="1"/>
  <c r="V1192" i="1" s="1"/>
  <c r="AE1192" i="1" s="1"/>
  <c r="U1191" i="1"/>
  <c r="U1190" i="1"/>
  <c r="V1190" i="1"/>
  <c r="U1189" i="1"/>
  <c r="V1188" i="1"/>
  <c r="AE1188" i="1" s="1"/>
  <c r="U1188" i="1"/>
  <c r="U1187" i="1"/>
  <c r="V1187" i="1"/>
  <c r="AE1187" i="1" s="1"/>
  <c r="U1186" i="1"/>
  <c r="V1186" i="1"/>
  <c r="AE1186" i="1" s="1"/>
  <c r="U1185" i="1"/>
  <c r="U1184" i="1"/>
  <c r="V1184" i="1" s="1"/>
  <c r="AE1184" i="1" s="1"/>
  <c r="U1183" i="1"/>
  <c r="U1182" i="1"/>
  <c r="V1182" i="1"/>
  <c r="AE1182" i="1" s="1"/>
  <c r="U1181" i="1"/>
  <c r="V1180" i="1"/>
  <c r="AE1180" i="1" s="1"/>
  <c r="U1180" i="1"/>
  <c r="U1179" i="1"/>
  <c r="V1179" i="1"/>
  <c r="AE1179" i="1" s="1"/>
  <c r="U1178" i="1"/>
  <c r="V1178" i="1"/>
  <c r="AE1178" i="1" s="1"/>
  <c r="U1177" i="1"/>
  <c r="U1176" i="1"/>
  <c r="V1176" i="1" s="1"/>
  <c r="AE1176" i="1" s="1"/>
  <c r="U1175" i="1"/>
  <c r="U1174" i="1"/>
  <c r="V1174" i="1"/>
  <c r="V1173" i="1"/>
  <c r="AE1173" i="1" s="1"/>
  <c r="U1173" i="1"/>
  <c r="V1172" i="1"/>
  <c r="AE1172" i="1" s="1"/>
  <c r="U1172" i="1"/>
  <c r="U1171" i="1"/>
  <c r="V1171" i="1"/>
  <c r="AE1171" i="1" s="1"/>
  <c r="U1170" i="1"/>
  <c r="V1170" i="1"/>
  <c r="AE1170" i="1" s="1"/>
  <c r="V1169" i="1"/>
  <c r="AE1169" i="1" s="1"/>
  <c r="U1169" i="1"/>
  <c r="U1168" i="1"/>
  <c r="V1168" i="1" s="1"/>
  <c r="AE1168" i="1" s="1"/>
  <c r="U1167" i="1"/>
  <c r="U1166" i="1"/>
  <c r="V1166" i="1"/>
  <c r="AE1166" i="1" s="1"/>
  <c r="U1165" i="1"/>
  <c r="V1164" i="1"/>
  <c r="AE1164" i="1" s="1"/>
  <c r="U1164" i="1"/>
  <c r="U1163" i="1"/>
  <c r="V1163" i="1"/>
  <c r="AE1163" i="1" s="1"/>
  <c r="U1162" i="1"/>
  <c r="V1162" i="1"/>
  <c r="AE1162" i="1" s="1"/>
  <c r="U1161" i="1"/>
  <c r="U1160" i="1"/>
  <c r="V1160" i="1" s="1"/>
  <c r="AE1160" i="1" s="1"/>
  <c r="U1159" i="1"/>
  <c r="U1158" i="1"/>
  <c r="V1158" i="1"/>
  <c r="U1157" i="1"/>
  <c r="V1156" i="1"/>
  <c r="AE1156" i="1" s="1"/>
  <c r="U1156" i="1"/>
  <c r="U1155" i="1"/>
  <c r="V1155" i="1"/>
  <c r="AE1155" i="1" s="1"/>
  <c r="U1154" i="1"/>
  <c r="V1154" i="1"/>
  <c r="AE1154" i="1" s="1"/>
  <c r="U1153" i="1"/>
  <c r="U1152" i="1"/>
  <c r="V1152" i="1" s="1"/>
  <c r="AE1152" i="1" s="1"/>
  <c r="U1151" i="1"/>
  <c r="U1150" i="1"/>
  <c r="V1150" i="1"/>
  <c r="AE1150" i="1" s="1"/>
  <c r="U1149" i="1"/>
  <c r="V1148" i="1"/>
  <c r="AE1148" i="1" s="1"/>
  <c r="U1148" i="1"/>
  <c r="U1147" i="1"/>
  <c r="V1147" i="1"/>
  <c r="AE1147" i="1" s="1"/>
  <c r="U1146" i="1"/>
  <c r="V1146" i="1"/>
  <c r="AE1146" i="1" s="1"/>
  <c r="U1145" i="1"/>
  <c r="U1144" i="1"/>
  <c r="V1144" i="1" s="1"/>
  <c r="AE1144" i="1" s="1"/>
  <c r="U1143" i="1"/>
  <c r="U1142" i="1"/>
  <c r="V1142" i="1"/>
  <c r="V1141" i="1"/>
  <c r="AE1141" i="1" s="1"/>
  <c r="U1141" i="1"/>
  <c r="V1140" i="1"/>
  <c r="AE1140" i="1" s="1"/>
  <c r="U1140" i="1"/>
  <c r="U1139" i="1"/>
  <c r="V1139" i="1"/>
  <c r="AE1139" i="1" s="1"/>
  <c r="U1138" i="1"/>
  <c r="V1138" i="1"/>
  <c r="AE1138" i="1" s="1"/>
  <c r="V1137" i="1"/>
  <c r="AE1137" i="1" s="1"/>
  <c r="U1137" i="1"/>
  <c r="U1136" i="1"/>
  <c r="V1136" i="1" s="1"/>
  <c r="AE1136" i="1" s="1"/>
  <c r="U1135" i="1"/>
  <c r="U1134" i="1"/>
  <c r="V1134" i="1"/>
  <c r="AE1134" i="1" s="1"/>
  <c r="U1133" i="1"/>
  <c r="V1132" i="1"/>
  <c r="AE1132" i="1" s="1"/>
  <c r="U1132" i="1"/>
  <c r="U1131" i="1"/>
  <c r="V1131" i="1"/>
  <c r="AE1131" i="1" s="1"/>
  <c r="U1130" i="1"/>
  <c r="V1130" i="1"/>
  <c r="AE1130" i="1" s="1"/>
  <c r="U1129" i="1"/>
  <c r="U1128" i="1"/>
  <c r="V1128" i="1" s="1"/>
  <c r="AE1128" i="1" s="1"/>
  <c r="U1127" i="1"/>
  <c r="U1126" i="1"/>
  <c r="V1126" i="1"/>
  <c r="U1125" i="1"/>
  <c r="V1124" i="1"/>
  <c r="AE1124" i="1" s="1"/>
  <c r="U1124" i="1"/>
  <c r="U1123" i="1"/>
  <c r="V1123" i="1"/>
  <c r="AE1123" i="1" s="1"/>
  <c r="U1122" i="1"/>
  <c r="V1122" i="1"/>
  <c r="AE1122" i="1" s="1"/>
  <c r="U1121" i="1"/>
  <c r="U1120" i="1"/>
  <c r="V1120" i="1" s="1"/>
  <c r="AE1120" i="1" s="1"/>
  <c r="U1119" i="1"/>
  <c r="U1118" i="1"/>
  <c r="V1118" i="1"/>
  <c r="AE1118" i="1" s="1"/>
  <c r="U1117" i="1"/>
  <c r="V1116" i="1"/>
  <c r="AE1116" i="1" s="1"/>
  <c r="U1116" i="1"/>
  <c r="U1115" i="1"/>
  <c r="V1115" i="1"/>
  <c r="AE1115" i="1" s="1"/>
  <c r="U1114" i="1"/>
  <c r="V1114" i="1"/>
  <c r="AE1114" i="1" s="1"/>
  <c r="U1113" i="1"/>
  <c r="U1112" i="1"/>
  <c r="V1112" i="1" s="1"/>
  <c r="AE1112" i="1" s="1"/>
  <c r="U1111" i="1"/>
  <c r="U1110" i="1"/>
  <c r="V1110" i="1"/>
  <c r="V1109" i="1"/>
  <c r="AE1109" i="1" s="1"/>
  <c r="U1109" i="1"/>
  <c r="V1108" i="1"/>
  <c r="AE1108" i="1" s="1"/>
  <c r="U1108" i="1"/>
  <c r="U1107" i="1"/>
  <c r="V1107" i="1"/>
  <c r="AE1107" i="1" s="1"/>
  <c r="U1106" i="1"/>
  <c r="V1106" i="1"/>
  <c r="AE1106" i="1" s="1"/>
  <c r="V1105" i="1"/>
  <c r="AE1105" i="1" s="1"/>
  <c r="U1105" i="1"/>
  <c r="U1104" i="1"/>
  <c r="V1104" i="1" s="1"/>
  <c r="AE1104" i="1" s="1"/>
  <c r="U1103" i="1"/>
  <c r="U1102" i="1"/>
  <c r="V1102" i="1"/>
  <c r="AE1102" i="1" s="1"/>
  <c r="U1101" i="1"/>
  <c r="V1100" i="1"/>
  <c r="AE1100" i="1" s="1"/>
  <c r="U1100" i="1"/>
  <c r="U1099" i="1"/>
  <c r="V1099" i="1"/>
  <c r="AE1099" i="1" s="1"/>
  <c r="U1098" i="1"/>
  <c r="V1098" i="1"/>
  <c r="AE1098" i="1" s="1"/>
  <c r="U1097" i="1"/>
  <c r="U1096" i="1"/>
  <c r="V1096" i="1" s="1"/>
  <c r="AE1096" i="1" s="1"/>
  <c r="U1095" i="1"/>
  <c r="U1094" i="1"/>
  <c r="V1094" i="1"/>
  <c r="U1093" i="1"/>
  <c r="V1092" i="1"/>
  <c r="AE1092" i="1" s="1"/>
  <c r="U1092" i="1"/>
  <c r="U1091" i="1"/>
  <c r="V1091" i="1"/>
  <c r="AE1091" i="1" s="1"/>
  <c r="U1090" i="1"/>
  <c r="V1090" i="1"/>
  <c r="AE1090" i="1" s="1"/>
  <c r="U1089" i="1"/>
  <c r="U1088" i="1"/>
  <c r="V1088" i="1" s="1"/>
  <c r="AE1088" i="1" s="1"/>
  <c r="U1087" i="1"/>
  <c r="U1086" i="1"/>
  <c r="V1086" i="1"/>
  <c r="AE1086" i="1" s="1"/>
  <c r="U1085" i="1"/>
  <c r="V1084" i="1"/>
  <c r="AE1084" i="1" s="1"/>
  <c r="U1084" i="1"/>
  <c r="U1083" i="1"/>
  <c r="V1083" i="1"/>
  <c r="AE1083" i="1" s="1"/>
  <c r="U1082" i="1"/>
  <c r="V1082" i="1"/>
  <c r="AE1082" i="1" s="1"/>
  <c r="U1081" i="1"/>
  <c r="U1080" i="1"/>
  <c r="V1080" i="1" s="1"/>
  <c r="AE1080" i="1" s="1"/>
  <c r="U1079" i="1"/>
  <c r="U1078" i="1"/>
  <c r="V1078" i="1"/>
  <c r="V1077" i="1"/>
  <c r="AE1077" i="1" s="1"/>
  <c r="U1077" i="1"/>
  <c r="V1076" i="1"/>
  <c r="AE1076" i="1" s="1"/>
  <c r="U1076" i="1"/>
  <c r="U1075" i="1"/>
  <c r="V1075" i="1"/>
  <c r="AE1075" i="1" s="1"/>
  <c r="U1074" i="1"/>
  <c r="V1074" i="1"/>
  <c r="AE1074" i="1" s="1"/>
  <c r="V1073" i="1"/>
  <c r="AE1073" i="1" s="1"/>
  <c r="U1073" i="1"/>
  <c r="U1072" i="1"/>
  <c r="V1072" i="1" s="1"/>
  <c r="AE1072" i="1" s="1"/>
  <c r="U1071" i="1"/>
  <c r="U1070" i="1"/>
  <c r="V1070" i="1"/>
  <c r="AE1070" i="1" s="1"/>
  <c r="U1069" i="1"/>
  <c r="V1068" i="1"/>
  <c r="AE1068" i="1" s="1"/>
  <c r="U1068" i="1"/>
  <c r="U1067" i="1"/>
  <c r="V1067" i="1"/>
  <c r="AE1067" i="1" s="1"/>
  <c r="U1066" i="1"/>
  <c r="V1066" i="1"/>
  <c r="AE1066" i="1" s="1"/>
  <c r="U1065" i="1"/>
  <c r="U1064" i="1"/>
  <c r="V1064" i="1" s="1"/>
  <c r="AE1064" i="1" s="1"/>
  <c r="U1063" i="1"/>
  <c r="U1062" i="1"/>
  <c r="V1062" i="1"/>
  <c r="U1061" i="1"/>
  <c r="V1060" i="1"/>
  <c r="AE1060" i="1" s="1"/>
  <c r="U1060" i="1"/>
  <c r="U1059" i="1"/>
  <c r="V1059" i="1"/>
  <c r="AE1059" i="1" s="1"/>
  <c r="U1058" i="1"/>
  <c r="V1058" i="1"/>
  <c r="AE1058" i="1" s="1"/>
  <c r="U1057" i="1"/>
  <c r="U1056" i="1"/>
  <c r="V1056" i="1" s="1"/>
  <c r="AE1056" i="1" s="1"/>
  <c r="U1055" i="1"/>
  <c r="U1054" i="1"/>
  <c r="V1054" i="1"/>
  <c r="AE1054" i="1" s="1"/>
  <c r="U1053" i="1"/>
  <c r="V1052" i="1"/>
  <c r="AE1052" i="1" s="1"/>
  <c r="U1052" i="1"/>
  <c r="U1051" i="1"/>
  <c r="V1051" i="1"/>
  <c r="AE1051" i="1" s="1"/>
  <c r="U1050" i="1"/>
  <c r="V1050" i="1"/>
  <c r="AE1050" i="1" s="1"/>
  <c r="U1049" i="1"/>
  <c r="U1048" i="1"/>
  <c r="V1048" i="1" s="1"/>
  <c r="AE1048" i="1" s="1"/>
  <c r="U1047" i="1"/>
  <c r="U1046" i="1"/>
  <c r="V1046" i="1"/>
  <c r="V1045" i="1"/>
  <c r="AE1045" i="1" s="1"/>
  <c r="U1045" i="1"/>
  <c r="V1044" i="1"/>
  <c r="AE1044" i="1" s="1"/>
  <c r="U1044" i="1"/>
  <c r="U1043" i="1"/>
  <c r="V1043" i="1"/>
  <c r="AE1043" i="1" s="1"/>
  <c r="U1042" i="1"/>
  <c r="V1042" i="1"/>
  <c r="AE1042" i="1" s="1"/>
  <c r="V1041" i="1"/>
  <c r="AE1041" i="1" s="1"/>
  <c r="U1041" i="1"/>
  <c r="U1040" i="1"/>
  <c r="V1040" i="1" s="1"/>
  <c r="AE1040" i="1" s="1"/>
  <c r="U1039" i="1"/>
  <c r="U1038" i="1"/>
  <c r="V1038" i="1"/>
  <c r="AE1038" i="1" s="1"/>
  <c r="U1037" i="1"/>
  <c r="V1036" i="1"/>
  <c r="AE1036" i="1" s="1"/>
  <c r="U1036" i="1"/>
  <c r="U1035" i="1"/>
  <c r="V1035" i="1"/>
  <c r="AE1035" i="1" s="1"/>
  <c r="U1034" i="1"/>
  <c r="V1034" i="1"/>
  <c r="AE1034" i="1" s="1"/>
  <c r="U1033" i="1"/>
  <c r="U1032" i="1"/>
  <c r="V1032" i="1" s="1"/>
  <c r="AE1032" i="1" s="1"/>
  <c r="U1031" i="1"/>
  <c r="U1030" i="1"/>
  <c r="V1030" i="1"/>
  <c r="AE1030" i="1" s="1"/>
  <c r="U1029" i="1"/>
  <c r="V1028" i="1"/>
  <c r="AE1028" i="1" s="1"/>
  <c r="U1028" i="1"/>
  <c r="U1027" i="1"/>
  <c r="V1027" i="1"/>
  <c r="AE1027" i="1" s="1"/>
  <c r="U1026" i="1"/>
  <c r="V1026" i="1"/>
  <c r="AE1026" i="1" s="1"/>
  <c r="U1025" i="1"/>
  <c r="U1024" i="1"/>
  <c r="V1024" i="1" s="1"/>
  <c r="U1023" i="1"/>
  <c r="U1022" i="1"/>
  <c r="V1022" i="1"/>
  <c r="AE1022" i="1" s="1"/>
  <c r="U1021" i="1"/>
  <c r="V1020" i="1"/>
  <c r="AE1020" i="1" s="1"/>
  <c r="U1020" i="1"/>
  <c r="U1019" i="1"/>
  <c r="V1019" i="1"/>
  <c r="AE1019" i="1" s="1"/>
  <c r="U1018" i="1"/>
  <c r="V1018" i="1"/>
  <c r="AE1018" i="1" s="1"/>
  <c r="U1017" i="1"/>
  <c r="U1016" i="1"/>
  <c r="V1016" i="1" s="1"/>
  <c r="AE1016" i="1" s="1"/>
  <c r="U1015" i="1"/>
  <c r="U1014" i="1"/>
  <c r="V1014" i="1"/>
  <c r="V1013" i="1"/>
  <c r="AE1013" i="1" s="1"/>
  <c r="U1013" i="1"/>
  <c r="V1012" i="1"/>
  <c r="AE1012" i="1" s="1"/>
  <c r="U1012" i="1"/>
  <c r="U1011" i="1"/>
  <c r="V1011" i="1"/>
  <c r="AE1011" i="1" s="1"/>
  <c r="U1010" i="1"/>
  <c r="V1010" i="1"/>
  <c r="AE1010" i="1" s="1"/>
  <c r="V1009" i="1"/>
  <c r="AE1009" i="1" s="1"/>
  <c r="U1009" i="1"/>
  <c r="U1008" i="1"/>
  <c r="V1008" i="1" s="1"/>
  <c r="AE1008" i="1" s="1"/>
  <c r="U1007" i="1"/>
  <c r="U1006" i="1"/>
  <c r="V1006" i="1"/>
  <c r="AE1006" i="1" s="1"/>
  <c r="U1005" i="1"/>
  <c r="V1004" i="1"/>
  <c r="AE1004" i="1" s="1"/>
  <c r="U1004" i="1"/>
  <c r="U1003" i="1"/>
  <c r="V1003" i="1"/>
  <c r="AE1003" i="1" s="1"/>
  <c r="U1002" i="1"/>
  <c r="V1002" i="1"/>
  <c r="AE1002" i="1" s="1"/>
  <c r="U1001" i="1"/>
  <c r="U1000" i="1"/>
  <c r="V1000" i="1" s="1"/>
  <c r="AE1000" i="1" s="1"/>
  <c r="U999" i="1"/>
  <c r="U998" i="1"/>
  <c r="V998" i="1"/>
  <c r="AE998" i="1" s="1"/>
  <c r="U997" i="1"/>
  <c r="V996" i="1"/>
  <c r="AE996" i="1" s="1"/>
  <c r="U996" i="1"/>
  <c r="U995" i="1"/>
  <c r="V995" i="1"/>
  <c r="AE995" i="1" s="1"/>
  <c r="U994" i="1"/>
  <c r="V994" i="1"/>
  <c r="AE994" i="1" s="1"/>
  <c r="U993" i="1"/>
  <c r="U992" i="1"/>
  <c r="V992" i="1" s="1"/>
  <c r="U991" i="1"/>
  <c r="U990" i="1"/>
  <c r="V990" i="1"/>
  <c r="AE990" i="1" s="1"/>
  <c r="U989" i="1"/>
  <c r="V988" i="1"/>
  <c r="AE988" i="1" s="1"/>
  <c r="U988" i="1"/>
  <c r="U987" i="1"/>
  <c r="V987" i="1"/>
  <c r="AE987" i="1" s="1"/>
  <c r="U986" i="1"/>
  <c r="V986" i="1"/>
  <c r="AE986" i="1" s="1"/>
  <c r="U985" i="1"/>
  <c r="U984" i="1"/>
  <c r="V984" i="1" s="1"/>
  <c r="AE984" i="1" s="1"/>
  <c r="U983" i="1"/>
  <c r="U982" i="1"/>
  <c r="V982" i="1"/>
  <c r="AE982" i="1" s="1"/>
  <c r="V981" i="1"/>
  <c r="AE981" i="1" s="1"/>
  <c r="U981" i="1"/>
  <c r="V980" i="1"/>
  <c r="AE980" i="1" s="1"/>
  <c r="U980" i="1"/>
  <c r="U979" i="1"/>
  <c r="V979" i="1"/>
  <c r="AE979" i="1" s="1"/>
  <c r="U978" i="1"/>
  <c r="V978" i="1"/>
  <c r="AE978" i="1" s="1"/>
  <c r="V977" i="1"/>
  <c r="AE977" i="1" s="1"/>
  <c r="U977" i="1"/>
  <c r="U976" i="1"/>
  <c r="V976" i="1" s="1"/>
  <c r="U975" i="1"/>
  <c r="U974" i="1"/>
  <c r="V974" i="1"/>
  <c r="AE974" i="1" s="1"/>
  <c r="U973" i="1"/>
  <c r="V972" i="1"/>
  <c r="AE972" i="1" s="1"/>
  <c r="U972" i="1"/>
  <c r="U971" i="1"/>
  <c r="V971" i="1"/>
  <c r="AE971" i="1" s="1"/>
  <c r="U970" i="1"/>
  <c r="V970" i="1"/>
  <c r="AE970" i="1" s="1"/>
  <c r="U969" i="1"/>
  <c r="U968" i="1"/>
  <c r="V968" i="1" s="1"/>
  <c r="AE968" i="1" s="1"/>
  <c r="U967" i="1"/>
  <c r="U966" i="1"/>
  <c r="V966" i="1"/>
  <c r="AE966" i="1" s="1"/>
  <c r="U965" i="1"/>
  <c r="V964" i="1"/>
  <c r="AE964" i="1" s="1"/>
  <c r="U964" i="1"/>
  <c r="U963" i="1"/>
  <c r="V963" i="1"/>
  <c r="AE963" i="1" s="1"/>
  <c r="U962" i="1"/>
  <c r="V962" i="1"/>
  <c r="AE962" i="1" s="1"/>
  <c r="U961" i="1"/>
  <c r="U960" i="1"/>
  <c r="V960" i="1" s="1"/>
  <c r="U959" i="1"/>
  <c r="U958" i="1"/>
  <c r="V958" i="1"/>
  <c r="AE958" i="1" s="1"/>
  <c r="U957" i="1"/>
  <c r="V956" i="1"/>
  <c r="AE956" i="1" s="1"/>
  <c r="U956" i="1"/>
  <c r="U955" i="1"/>
  <c r="V955" i="1"/>
  <c r="AE955" i="1" s="1"/>
  <c r="U954" i="1"/>
  <c r="V954" i="1"/>
  <c r="AE954" i="1" s="1"/>
  <c r="U953" i="1"/>
  <c r="U952" i="1"/>
  <c r="V952" i="1" s="1"/>
  <c r="AE952" i="1" s="1"/>
  <c r="U951" i="1"/>
  <c r="U950" i="1"/>
  <c r="V950" i="1"/>
  <c r="AE950" i="1" s="1"/>
  <c r="V949" i="1"/>
  <c r="AE949" i="1" s="1"/>
  <c r="U949" i="1"/>
  <c r="V948" i="1"/>
  <c r="AE948" i="1" s="1"/>
  <c r="U948" i="1"/>
  <c r="U947" i="1"/>
  <c r="V947" i="1"/>
  <c r="AE947" i="1" s="1"/>
  <c r="U946" i="1"/>
  <c r="V946" i="1"/>
  <c r="AE946" i="1" s="1"/>
  <c r="V945" i="1"/>
  <c r="AE945" i="1" s="1"/>
  <c r="U945" i="1"/>
  <c r="U944" i="1"/>
  <c r="V944" i="1" s="1"/>
  <c r="U943" i="1"/>
  <c r="U942" i="1"/>
  <c r="V942" i="1"/>
  <c r="AE942" i="1" s="1"/>
  <c r="U941" i="1"/>
  <c r="V940" i="1"/>
  <c r="AE940" i="1" s="1"/>
  <c r="U940" i="1"/>
  <c r="U939" i="1"/>
  <c r="V939" i="1"/>
  <c r="AE939" i="1" s="1"/>
  <c r="U938" i="1"/>
  <c r="V938" i="1"/>
  <c r="AE938" i="1" s="1"/>
  <c r="U937" i="1"/>
  <c r="U936" i="1"/>
  <c r="V936" i="1" s="1"/>
  <c r="AE936" i="1" s="1"/>
  <c r="U935" i="1"/>
  <c r="U934" i="1"/>
  <c r="V934" i="1"/>
  <c r="AE934" i="1" s="1"/>
  <c r="U933" i="1"/>
  <c r="V932" i="1"/>
  <c r="AE932" i="1" s="1"/>
  <c r="U932" i="1"/>
  <c r="U931" i="1"/>
  <c r="V931" i="1"/>
  <c r="AE931" i="1" s="1"/>
  <c r="U930" i="1"/>
  <c r="V930" i="1"/>
  <c r="AE930" i="1" s="1"/>
  <c r="U929" i="1"/>
  <c r="U928" i="1"/>
  <c r="V928" i="1" s="1"/>
  <c r="U927" i="1"/>
  <c r="U926" i="1"/>
  <c r="V926" i="1"/>
  <c r="AE926" i="1" s="1"/>
  <c r="U925" i="1"/>
  <c r="V924" i="1"/>
  <c r="AE924" i="1" s="1"/>
  <c r="U924" i="1"/>
  <c r="U923" i="1"/>
  <c r="V923" i="1"/>
  <c r="AE923" i="1" s="1"/>
  <c r="U922" i="1"/>
  <c r="V922" i="1"/>
  <c r="AE922" i="1" s="1"/>
  <c r="U921" i="1"/>
  <c r="U920" i="1"/>
  <c r="V920" i="1" s="1"/>
  <c r="AE920" i="1" s="1"/>
  <c r="U919" i="1"/>
  <c r="U918" i="1"/>
  <c r="V918" i="1"/>
  <c r="AE918" i="1" s="1"/>
  <c r="V917" i="1"/>
  <c r="AE917" i="1" s="1"/>
  <c r="U917" i="1"/>
  <c r="V916" i="1"/>
  <c r="AE916" i="1" s="1"/>
  <c r="U916" i="1"/>
  <c r="U915" i="1"/>
  <c r="V915" i="1"/>
  <c r="AE915" i="1" s="1"/>
  <c r="U914" i="1"/>
  <c r="V914" i="1"/>
  <c r="AE914" i="1" s="1"/>
  <c r="V913" i="1"/>
  <c r="AE913" i="1" s="1"/>
  <c r="U913" i="1"/>
  <c r="U912" i="1"/>
  <c r="V912" i="1" s="1"/>
  <c r="U911" i="1"/>
  <c r="U910" i="1"/>
  <c r="V910" i="1"/>
  <c r="AE910" i="1" s="1"/>
  <c r="U909" i="1"/>
  <c r="V908" i="1"/>
  <c r="AE908" i="1" s="1"/>
  <c r="U908" i="1"/>
  <c r="U907" i="1"/>
  <c r="V907" i="1"/>
  <c r="AE907" i="1" s="1"/>
  <c r="U906" i="1"/>
  <c r="V906" i="1"/>
  <c r="AE906" i="1" s="1"/>
  <c r="U905" i="1"/>
  <c r="U904" i="1"/>
  <c r="V904" i="1" s="1"/>
  <c r="AE904" i="1" s="1"/>
  <c r="U903" i="1"/>
  <c r="U902" i="1"/>
  <c r="V902" i="1"/>
  <c r="AE902" i="1" s="1"/>
  <c r="U901" i="1"/>
  <c r="V900" i="1"/>
  <c r="AE900" i="1" s="1"/>
  <c r="U900" i="1"/>
  <c r="U899" i="1"/>
  <c r="V899" i="1"/>
  <c r="AE899" i="1" s="1"/>
  <c r="U898" i="1"/>
  <c r="V898" i="1"/>
  <c r="AE898" i="1" s="1"/>
  <c r="U897" i="1"/>
  <c r="U896" i="1"/>
  <c r="V896" i="1" s="1"/>
  <c r="U895" i="1"/>
  <c r="U894" i="1"/>
  <c r="V894" i="1"/>
  <c r="AE894" i="1" s="1"/>
  <c r="U893" i="1"/>
  <c r="V892" i="1"/>
  <c r="AE892" i="1" s="1"/>
  <c r="U892" i="1"/>
  <c r="U891" i="1"/>
  <c r="V891" i="1"/>
  <c r="AE891" i="1" s="1"/>
  <c r="U890" i="1"/>
  <c r="V890" i="1"/>
  <c r="AE890" i="1" s="1"/>
  <c r="U889" i="1"/>
  <c r="U888" i="1"/>
  <c r="V888" i="1" s="1"/>
  <c r="AE888" i="1" s="1"/>
  <c r="U887" i="1"/>
  <c r="V887" i="1"/>
  <c r="V886" i="1"/>
  <c r="AE886" i="1" s="1"/>
  <c r="U886" i="1"/>
  <c r="U885" i="1"/>
  <c r="U884" i="1"/>
  <c r="V884" i="1"/>
  <c r="AE884" i="1" s="1"/>
  <c r="U883" i="1"/>
  <c r="V882" i="1"/>
  <c r="AE882" i="1" s="1"/>
  <c r="U882" i="1"/>
  <c r="U881" i="1"/>
  <c r="U880" i="1"/>
  <c r="V880" i="1"/>
  <c r="V879" i="1"/>
  <c r="U879" i="1"/>
  <c r="U878" i="1"/>
  <c r="V878" i="1" s="1"/>
  <c r="AE878" i="1" s="1"/>
  <c r="U877" i="1"/>
  <c r="U876" i="1"/>
  <c r="V876" i="1"/>
  <c r="AE876" i="1" s="1"/>
  <c r="V875" i="1"/>
  <c r="AE875" i="1" s="1"/>
  <c r="U875" i="1"/>
  <c r="U874" i="1"/>
  <c r="V874" i="1" s="1"/>
  <c r="AE874" i="1" s="1"/>
  <c r="U873" i="1"/>
  <c r="V873" i="1"/>
  <c r="AE873" i="1" s="1"/>
  <c r="U872" i="1"/>
  <c r="V872" i="1"/>
  <c r="V871" i="1"/>
  <c r="AE871" i="1" s="1"/>
  <c r="U871" i="1"/>
  <c r="U870" i="1"/>
  <c r="V870" i="1" s="1"/>
  <c r="AE870" i="1" s="1"/>
  <c r="U869" i="1"/>
  <c r="U868" i="1"/>
  <c r="V868" i="1"/>
  <c r="AE868" i="1" s="1"/>
  <c r="V867" i="1"/>
  <c r="AE867" i="1" s="1"/>
  <c r="U867" i="1"/>
  <c r="U866" i="1"/>
  <c r="V866" i="1" s="1"/>
  <c r="AE866" i="1" s="1"/>
  <c r="U865" i="1"/>
  <c r="U864" i="1"/>
  <c r="V864" i="1"/>
  <c r="AE864" i="1" s="1"/>
  <c r="V863" i="1"/>
  <c r="U863" i="1"/>
  <c r="U862" i="1"/>
  <c r="V862" i="1" s="1"/>
  <c r="AE862" i="1" s="1"/>
  <c r="U861" i="1"/>
  <c r="U860" i="1"/>
  <c r="V860" i="1"/>
  <c r="AE860" i="1" s="1"/>
  <c r="V859" i="1"/>
  <c r="AE859" i="1" s="1"/>
  <c r="U859" i="1"/>
  <c r="U858" i="1"/>
  <c r="V858" i="1" s="1"/>
  <c r="AE858" i="1" s="1"/>
  <c r="U857" i="1"/>
  <c r="U856" i="1"/>
  <c r="V856" i="1"/>
  <c r="V855" i="1"/>
  <c r="AE855" i="1" s="1"/>
  <c r="U855" i="1"/>
  <c r="U854" i="1"/>
  <c r="V854" i="1" s="1"/>
  <c r="AE854" i="1" s="1"/>
  <c r="U853" i="1"/>
  <c r="U852" i="1"/>
  <c r="V852" i="1"/>
  <c r="AE852" i="1" s="1"/>
  <c r="V851" i="1"/>
  <c r="AE851" i="1" s="1"/>
  <c r="U851" i="1"/>
  <c r="U850" i="1"/>
  <c r="V850" i="1" s="1"/>
  <c r="AE850" i="1" s="1"/>
  <c r="U849" i="1"/>
  <c r="U848" i="1"/>
  <c r="V848" i="1"/>
  <c r="V847" i="1"/>
  <c r="U847" i="1"/>
  <c r="U846" i="1"/>
  <c r="V846" i="1" s="1"/>
  <c r="AE846" i="1" s="1"/>
  <c r="U845" i="1"/>
  <c r="U844" i="1"/>
  <c r="V844" i="1"/>
  <c r="AE844" i="1" s="1"/>
  <c r="V843" i="1"/>
  <c r="AE843" i="1" s="1"/>
  <c r="U843" i="1"/>
  <c r="U842" i="1"/>
  <c r="V842" i="1" s="1"/>
  <c r="AE842" i="1" s="1"/>
  <c r="U841" i="1"/>
  <c r="V841" i="1"/>
  <c r="AE841" i="1" s="1"/>
  <c r="U840" i="1"/>
  <c r="V840" i="1"/>
  <c r="V839" i="1"/>
  <c r="AE839" i="1" s="1"/>
  <c r="U839" i="1"/>
  <c r="U838" i="1"/>
  <c r="V838" i="1" s="1"/>
  <c r="AE838" i="1" s="1"/>
  <c r="U837" i="1"/>
  <c r="U836" i="1"/>
  <c r="V836" i="1"/>
  <c r="AE836" i="1" s="1"/>
  <c r="V835" i="1"/>
  <c r="AE835" i="1" s="1"/>
  <c r="U835" i="1"/>
  <c r="U834" i="1"/>
  <c r="V834" i="1" s="1"/>
  <c r="AE834" i="1" s="1"/>
  <c r="U833" i="1"/>
  <c r="U832" i="1"/>
  <c r="V832" i="1"/>
  <c r="AE832" i="1" s="1"/>
  <c r="V831" i="1"/>
  <c r="U831" i="1"/>
  <c r="U830" i="1"/>
  <c r="V830" i="1" s="1"/>
  <c r="AE830" i="1" s="1"/>
  <c r="U829" i="1"/>
  <c r="U828" i="1"/>
  <c r="V828" i="1"/>
  <c r="AE828" i="1" s="1"/>
  <c r="V827" i="1"/>
  <c r="AE827" i="1" s="1"/>
  <c r="U827" i="1"/>
  <c r="U826" i="1"/>
  <c r="V826" i="1" s="1"/>
  <c r="AE826" i="1" s="1"/>
  <c r="U825" i="1"/>
  <c r="U824" i="1"/>
  <c r="V824" i="1"/>
  <c r="V823" i="1"/>
  <c r="AE823" i="1" s="1"/>
  <c r="U823" i="1"/>
  <c r="U822" i="1"/>
  <c r="V822" i="1" s="1"/>
  <c r="AE822" i="1" s="1"/>
  <c r="U821" i="1"/>
  <c r="U820" i="1"/>
  <c r="V820" i="1"/>
  <c r="AE820" i="1" s="1"/>
  <c r="V819" i="1"/>
  <c r="AE819" i="1" s="1"/>
  <c r="U819" i="1"/>
  <c r="U818" i="1"/>
  <c r="V818" i="1" s="1"/>
  <c r="AE818" i="1" s="1"/>
  <c r="U817" i="1"/>
  <c r="U816" i="1"/>
  <c r="V816" i="1"/>
  <c r="V815" i="1"/>
  <c r="U815" i="1"/>
  <c r="U814" i="1"/>
  <c r="V814" i="1" s="1"/>
  <c r="AE814" i="1" s="1"/>
  <c r="U813" i="1"/>
  <c r="U812" i="1"/>
  <c r="V812" i="1"/>
  <c r="AE812" i="1" s="1"/>
  <c r="V811" i="1"/>
  <c r="AE811" i="1" s="1"/>
  <c r="U811" i="1"/>
  <c r="U810" i="1"/>
  <c r="V810" i="1" s="1"/>
  <c r="AE810" i="1" s="1"/>
  <c r="U809" i="1"/>
  <c r="V809" i="1"/>
  <c r="AE809" i="1" s="1"/>
  <c r="U808" i="1"/>
  <c r="V808" i="1"/>
  <c r="V807" i="1"/>
  <c r="AE807" i="1" s="1"/>
  <c r="U807" i="1"/>
  <c r="U806" i="1"/>
  <c r="V806" i="1" s="1"/>
  <c r="AE806" i="1" s="1"/>
  <c r="U805" i="1"/>
  <c r="U804" i="1"/>
  <c r="V804" i="1"/>
  <c r="AE804" i="1" s="1"/>
  <c r="V803" i="1"/>
  <c r="AE803" i="1" s="1"/>
  <c r="U803" i="1"/>
  <c r="U802" i="1"/>
  <c r="V802" i="1" s="1"/>
  <c r="AE802" i="1" s="1"/>
  <c r="U801" i="1"/>
  <c r="U800" i="1"/>
  <c r="V800" i="1"/>
  <c r="AE800" i="1" s="1"/>
  <c r="V799" i="1"/>
  <c r="U799" i="1"/>
  <c r="U798" i="1"/>
  <c r="V798" i="1" s="1"/>
  <c r="AE798" i="1" s="1"/>
  <c r="U797" i="1"/>
  <c r="U796" i="1"/>
  <c r="V796" i="1"/>
  <c r="AE796" i="1" s="1"/>
  <c r="V795" i="1"/>
  <c r="AE795" i="1" s="1"/>
  <c r="U795" i="1"/>
  <c r="U794" i="1"/>
  <c r="V794" i="1" s="1"/>
  <c r="AE794" i="1" s="1"/>
  <c r="U793" i="1"/>
  <c r="U792" i="1"/>
  <c r="V792" i="1"/>
  <c r="V791" i="1"/>
  <c r="AE791" i="1" s="1"/>
  <c r="U791" i="1"/>
  <c r="U790" i="1"/>
  <c r="V790" i="1" s="1"/>
  <c r="AE790" i="1" s="1"/>
  <c r="U789" i="1"/>
  <c r="U788" i="1"/>
  <c r="V788" i="1"/>
  <c r="AE788" i="1" s="1"/>
  <c r="V787" i="1"/>
  <c r="AE787" i="1" s="1"/>
  <c r="U787" i="1"/>
  <c r="U786" i="1"/>
  <c r="V786" i="1" s="1"/>
  <c r="AE786" i="1" s="1"/>
  <c r="U785" i="1"/>
  <c r="U784" i="1"/>
  <c r="V784" i="1"/>
  <c r="V783" i="1"/>
  <c r="U783" i="1"/>
  <c r="U782" i="1"/>
  <c r="V782" i="1" s="1"/>
  <c r="AE782" i="1" s="1"/>
  <c r="U781" i="1"/>
  <c r="U780" i="1"/>
  <c r="V780" i="1"/>
  <c r="AE780" i="1" s="1"/>
  <c r="V779" i="1"/>
  <c r="AE779" i="1" s="1"/>
  <c r="U779" i="1"/>
  <c r="U778" i="1"/>
  <c r="V778" i="1" s="1"/>
  <c r="AE778" i="1" s="1"/>
  <c r="U777" i="1"/>
  <c r="V777" i="1"/>
  <c r="AE777" i="1" s="1"/>
  <c r="U776" i="1"/>
  <c r="V776" i="1"/>
  <c r="V775" i="1"/>
  <c r="AE775" i="1" s="1"/>
  <c r="U775" i="1"/>
  <c r="U774" i="1"/>
  <c r="V774" i="1" s="1"/>
  <c r="AE774" i="1" s="1"/>
  <c r="U773" i="1"/>
  <c r="U772" i="1"/>
  <c r="V772" i="1"/>
  <c r="AE772" i="1" s="1"/>
  <c r="V771" i="1"/>
  <c r="AE771" i="1" s="1"/>
  <c r="U771" i="1"/>
  <c r="U770" i="1"/>
  <c r="V770" i="1" s="1"/>
  <c r="AE770" i="1" s="1"/>
  <c r="U769" i="1"/>
  <c r="U768" i="1"/>
  <c r="V768" i="1"/>
  <c r="AE768" i="1" s="1"/>
  <c r="V767" i="1"/>
  <c r="U767" i="1"/>
  <c r="U766" i="1"/>
  <c r="V766" i="1" s="1"/>
  <c r="AE766" i="1" s="1"/>
  <c r="U765" i="1"/>
  <c r="U764" i="1"/>
  <c r="V764" i="1"/>
  <c r="AE764" i="1" s="1"/>
  <c r="V763" i="1"/>
  <c r="AE763" i="1" s="1"/>
  <c r="U763" i="1"/>
  <c r="U762" i="1"/>
  <c r="V762" i="1" s="1"/>
  <c r="AE762" i="1" s="1"/>
  <c r="U761" i="1"/>
  <c r="U760" i="1"/>
  <c r="V760" i="1"/>
  <c r="V759" i="1"/>
  <c r="AE759" i="1" s="1"/>
  <c r="U759" i="1"/>
  <c r="U758" i="1"/>
  <c r="V758" i="1" s="1"/>
  <c r="AE758" i="1" s="1"/>
  <c r="U757" i="1"/>
  <c r="U756" i="1"/>
  <c r="V756" i="1"/>
  <c r="AE756" i="1" s="1"/>
  <c r="V755" i="1"/>
  <c r="AE755" i="1" s="1"/>
  <c r="U755" i="1"/>
  <c r="U754" i="1"/>
  <c r="V754" i="1" s="1"/>
  <c r="AE754" i="1" s="1"/>
  <c r="U753" i="1"/>
  <c r="V753" i="1"/>
  <c r="AE753" i="1" s="1"/>
  <c r="U752" i="1"/>
  <c r="V752" i="1"/>
  <c r="V751" i="1"/>
  <c r="U751" i="1"/>
  <c r="U750" i="1"/>
  <c r="V750" i="1" s="1"/>
  <c r="AE750" i="1" s="1"/>
  <c r="U749" i="1"/>
  <c r="U748" i="1"/>
  <c r="V748" i="1"/>
  <c r="AE748" i="1" s="1"/>
  <c r="V747" i="1"/>
  <c r="AE747" i="1" s="1"/>
  <c r="U747" i="1"/>
  <c r="U746" i="1"/>
  <c r="V746" i="1" s="1"/>
  <c r="AE746" i="1" s="1"/>
  <c r="U745" i="1"/>
  <c r="U744" i="1"/>
  <c r="V744" i="1"/>
  <c r="AE744" i="1" s="1"/>
  <c r="V743" i="1"/>
  <c r="AE743" i="1" s="1"/>
  <c r="U743" i="1"/>
  <c r="U742" i="1"/>
  <c r="V742" i="1" s="1"/>
  <c r="AE742" i="1" s="1"/>
  <c r="U741" i="1"/>
  <c r="V741" i="1"/>
  <c r="AE741" i="1" s="1"/>
  <c r="U740" i="1"/>
  <c r="V740" i="1"/>
  <c r="AE740" i="1" s="1"/>
  <c r="V739" i="1"/>
  <c r="AE739" i="1" s="1"/>
  <c r="U739" i="1"/>
  <c r="U738" i="1"/>
  <c r="V738" i="1" s="1"/>
  <c r="AE738" i="1" s="1"/>
  <c r="U737" i="1"/>
  <c r="U736" i="1"/>
  <c r="V736" i="1"/>
  <c r="V735" i="1"/>
  <c r="U735" i="1"/>
  <c r="U734" i="1"/>
  <c r="V734" i="1" s="1"/>
  <c r="AE734" i="1" s="1"/>
  <c r="U733" i="1"/>
  <c r="U732" i="1"/>
  <c r="V732" i="1"/>
  <c r="AE732" i="1" s="1"/>
  <c r="V731" i="1"/>
  <c r="AE731" i="1" s="1"/>
  <c r="U731" i="1"/>
  <c r="U730" i="1"/>
  <c r="V730" i="1" s="1"/>
  <c r="AE730" i="1" s="1"/>
  <c r="U729" i="1"/>
  <c r="V729" i="1"/>
  <c r="AE729" i="1" s="1"/>
  <c r="U728" i="1"/>
  <c r="V728" i="1"/>
  <c r="AE728" i="1" s="1"/>
  <c r="V727" i="1"/>
  <c r="AE727" i="1" s="1"/>
  <c r="U727" i="1"/>
  <c r="U726" i="1"/>
  <c r="V726" i="1" s="1"/>
  <c r="AE726" i="1" s="1"/>
  <c r="U725" i="1"/>
  <c r="U724" i="1"/>
  <c r="V724" i="1"/>
  <c r="AE724" i="1" s="1"/>
  <c r="V723" i="1"/>
  <c r="AE723" i="1" s="1"/>
  <c r="U723" i="1"/>
  <c r="U722" i="1"/>
  <c r="V722" i="1" s="1"/>
  <c r="AE722" i="1" s="1"/>
  <c r="U721" i="1"/>
  <c r="U720" i="1"/>
  <c r="V720" i="1"/>
  <c r="AE720" i="1" s="1"/>
  <c r="V719" i="1"/>
  <c r="U719" i="1"/>
  <c r="U718" i="1"/>
  <c r="V718" i="1" s="1"/>
  <c r="AE718" i="1" s="1"/>
  <c r="U717" i="1"/>
  <c r="U716" i="1"/>
  <c r="V716" i="1"/>
  <c r="AE716" i="1" s="1"/>
  <c r="V715" i="1"/>
  <c r="AE715" i="1" s="1"/>
  <c r="U715" i="1"/>
  <c r="U714" i="1"/>
  <c r="V714" i="1" s="1"/>
  <c r="AE714" i="1" s="1"/>
  <c r="U713" i="1"/>
  <c r="U712" i="1"/>
  <c r="V712" i="1"/>
  <c r="AE712" i="1" s="1"/>
  <c r="V711" i="1"/>
  <c r="AE711" i="1" s="1"/>
  <c r="U711" i="1"/>
  <c r="U710" i="1"/>
  <c r="V710" i="1" s="1"/>
  <c r="AE710" i="1" s="1"/>
  <c r="U709" i="1"/>
  <c r="U708" i="1"/>
  <c r="V708" i="1"/>
  <c r="AE708" i="1" s="1"/>
  <c r="V707" i="1"/>
  <c r="AE707" i="1" s="1"/>
  <c r="U707" i="1"/>
  <c r="U706" i="1"/>
  <c r="V706" i="1" s="1"/>
  <c r="AE706" i="1" s="1"/>
  <c r="U705" i="1"/>
  <c r="U704" i="1"/>
  <c r="V704" i="1"/>
  <c r="AE704" i="1" s="1"/>
  <c r="V703" i="1"/>
  <c r="U703" i="1"/>
  <c r="U702" i="1"/>
  <c r="V702" i="1" s="1"/>
  <c r="AE702" i="1" s="1"/>
  <c r="U701" i="1"/>
  <c r="U700" i="1"/>
  <c r="V700" i="1"/>
  <c r="AE700" i="1" s="1"/>
  <c r="V699" i="1"/>
  <c r="AE699" i="1" s="1"/>
  <c r="U699" i="1"/>
  <c r="U698" i="1"/>
  <c r="V698" i="1" s="1"/>
  <c r="AE698" i="1" s="1"/>
  <c r="U697" i="1"/>
  <c r="U696" i="1"/>
  <c r="V696" i="1"/>
  <c r="AE696" i="1" s="1"/>
  <c r="V695" i="1"/>
  <c r="AE695" i="1" s="1"/>
  <c r="U695" i="1"/>
  <c r="U694" i="1"/>
  <c r="V694" i="1" s="1"/>
  <c r="AE694" i="1" s="1"/>
  <c r="U693" i="1"/>
  <c r="U692" i="1"/>
  <c r="V692" i="1"/>
  <c r="AE692" i="1" s="1"/>
  <c r="V691" i="1"/>
  <c r="AE691" i="1" s="1"/>
  <c r="U691" i="1"/>
  <c r="U690" i="1"/>
  <c r="V690" i="1" s="1"/>
  <c r="AE690" i="1" s="1"/>
  <c r="U689" i="1"/>
  <c r="V689" i="1"/>
  <c r="AE689" i="1" s="1"/>
  <c r="U688" i="1"/>
  <c r="V688" i="1"/>
  <c r="V687" i="1"/>
  <c r="U687" i="1"/>
  <c r="U686" i="1"/>
  <c r="V686" i="1" s="1"/>
  <c r="AE686" i="1" s="1"/>
  <c r="U685" i="1"/>
  <c r="U684" i="1"/>
  <c r="V684" i="1"/>
  <c r="AE684" i="1" s="1"/>
  <c r="V683" i="1"/>
  <c r="AE683" i="1" s="1"/>
  <c r="U683" i="1"/>
  <c r="U682" i="1"/>
  <c r="V682" i="1" s="1"/>
  <c r="AE682" i="1" s="1"/>
  <c r="U681" i="1"/>
  <c r="U680" i="1"/>
  <c r="V680" i="1"/>
  <c r="AE680" i="1" s="1"/>
  <c r="V679" i="1"/>
  <c r="AE679" i="1" s="1"/>
  <c r="U679" i="1"/>
  <c r="U678" i="1"/>
  <c r="V678" i="1" s="1"/>
  <c r="AE678" i="1" s="1"/>
  <c r="U677" i="1"/>
  <c r="U676" i="1"/>
  <c r="V676" i="1"/>
  <c r="AE676" i="1" s="1"/>
  <c r="V675" i="1"/>
  <c r="AE675" i="1" s="1"/>
  <c r="U675" i="1"/>
  <c r="U674" i="1"/>
  <c r="V674" i="1" s="1"/>
  <c r="AE674" i="1" s="1"/>
  <c r="U673" i="1"/>
  <c r="V673" i="1"/>
  <c r="AE673" i="1" s="1"/>
  <c r="U672" i="1"/>
  <c r="V672" i="1"/>
  <c r="V671" i="1"/>
  <c r="U671" i="1"/>
  <c r="U670" i="1"/>
  <c r="V670" i="1" s="1"/>
  <c r="AE670" i="1" s="1"/>
  <c r="U669" i="1"/>
  <c r="U668" i="1"/>
  <c r="V668" i="1"/>
  <c r="AE668" i="1" s="1"/>
  <c r="V667" i="1"/>
  <c r="AE667" i="1" s="1"/>
  <c r="U667" i="1"/>
  <c r="U666" i="1"/>
  <c r="V666" i="1" s="1"/>
  <c r="AE666" i="1" s="1"/>
  <c r="U665" i="1"/>
  <c r="U664" i="1"/>
  <c r="V664" i="1"/>
  <c r="AE664" i="1" s="1"/>
  <c r="V663" i="1"/>
  <c r="AE663" i="1" s="1"/>
  <c r="U663" i="1"/>
  <c r="U662" i="1"/>
  <c r="V662" i="1" s="1"/>
  <c r="AE662" i="1" s="1"/>
  <c r="U661" i="1"/>
  <c r="U660" i="1"/>
  <c r="V660" i="1"/>
  <c r="AE660" i="1" s="1"/>
  <c r="V659" i="1"/>
  <c r="AE659" i="1" s="1"/>
  <c r="U659" i="1"/>
  <c r="U658" i="1"/>
  <c r="V658" i="1" s="1"/>
  <c r="U657" i="1"/>
  <c r="V657" i="1"/>
  <c r="AE657" i="1" s="1"/>
  <c r="U656" i="1"/>
  <c r="V656" i="1"/>
  <c r="AE656" i="1" s="1"/>
  <c r="V655" i="1"/>
  <c r="AE655" i="1" s="1"/>
  <c r="U655" i="1"/>
  <c r="U654" i="1"/>
  <c r="V654" i="1" s="1"/>
  <c r="AE654" i="1" s="1"/>
  <c r="U653" i="1"/>
  <c r="U652" i="1"/>
  <c r="V652" i="1"/>
  <c r="AE652" i="1" s="1"/>
  <c r="V651" i="1"/>
  <c r="AE651" i="1" s="1"/>
  <c r="U651" i="1"/>
  <c r="U650" i="1"/>
  <c r="V650" i="1" s="1"/>
  <c r="AE650" i="1" s="1"/>
  <c r="U649" i="1"/>
  <c r="U648" i="1"/>
  <c r="V648" i="1"/>
  <c r="AE648" i="1" s="1"/>
  <c r="V647" i="1"/>
  <c r="U647" i="1"/>
  <c r="U646" i="1"/>
  <c r="V646" i="1" s="1"/>
  <c r="AE646" i="1" s="1"/>
  <c r="U645" i="1"/>
  <c r="U644" i="1"/>
  <c r="V644" i="1"/>
  <c r="AE644" i="1" s="1"/>
  <c r="V643" i="1"/>
  <c r="AE643" i="1" s="1"/>
  <c r="U643" i="1"/>
  <c r="U642" i="1"/>
  <c r="V642" i="1" s="1"/>
  <c r="AE642" i="1" s="1"/>
  <c r="U641" i="1"/>
  <c r="V641" i="1"/>
  <c r="AE641" i="1" s="1"/>
  <c r="U640" i="1"/>
  <c r="V640" i="1"/>
  <c r="AE640" i="1" s="1"/>
  <c r="V639" i="1"/>
  <c r="AE639" i="1" s="1"/>
  <c r="U639" i="1"/>
  <c r="U638" i="1"/>
  <c r="V638" i="1" s="1"/>
  <c r="U637" i="1"/>
  <c r="U636" i="1"/>
  <c r="V636" i="1"/>
  <c r="V635" i="1"/>
  <c r="AE635" i="1" s="1"/>
  <c r="U635" i="1"/>
  <c r="U634" i="1"/>
  <c r="V634" i="1" s="1"/>
  <c r="AE634" i="1" s="1"/>
  <c r="U633" i="1"/>
  <c r="U632" i="1"/>
  <c r="V632" i="1"/>
  <c r="AE632" i="1" s="1"/>
  <c r="V631" i="1"/>
  <c r="AE631" i="1" s="1"/>
  <c r="U631" i="1"/>
  <c r="U630" i="1"/>
  <c r="V630" i="1" s="1"/>
  <c r="AE630" i="1" s="1"/>
  <c r="U629" i="1"/>
  <c r="U628" i="1"/>
  <c r="V628" i="1"/>
  <c r="AE628" i="1" s="1"/>
  <c r="V627" i="1"/>
  <c r="AE627" i="1" s="1"/>
  <c r="U627" i="1"/>
  <c r="U626" i="1"/>
  <c r="V626" i="1" s="1"/>
  <c r="U625" i="1"/>
  <c r="V625" i="1"/>
  <c r="AE625" i="1" s="1"/>
  <c r="U624" i="1"/>
  <c r="V624" i="1"/>
  <c r="AE624" i="1" s="1"/>
  <c r="V623" i="1"/>
  <c r="AE623" i="1" s="1"/>
  <c r="U623" i="1"/>
  <c r="U622" i="1"/>
  <c r="V622" i="1" s="1"/>
  <c r="AE622" i="1" s="1"/>
  <c r="U621" i="1"/>
  <c r="U620" i="1"/>
  <c r="V620" i="1"/>
  <c r="AE620" i="1" s="1"/>
  <c r="V619" i="1"/>
  <c r="AE619" i="1" s="1"/>
  <c r="U619" i="1"/>
  <c r="U618" i="1"/>
  <c r="V618" i="1" s="1"/>
  <c r="AE618" i="1" s="1"/>
  <c r="U617" i="1"/>
  <c r="U616" i="1"/>
  <c r="V616" i="1"/>
  <c r="AE616" i="1" s="1"/>
  <c r="V615" i="1"/>
  <c r="U615" i="1"/>
  <c r="U614" i="1"/>
  <c r="V614" i="1" s="1"/>
  <c r="AE614" i="1" s="1"/>
  <c r="U613" i="1"/>
  <c r="U612" i="1"/>
  <c r="V612" i="1"/>
  <c r="AE612" i="1" s="1"/>
  <c r="V611" i="1"/>
  <c r="AE611" i="1" s="1"/>
  <c r="U611" i="1"/>
  <c r="U610" i="1"/>
  <c r="V610" i="1" s="1"/>
  <c r="AE610" i="1" s="1"/>
  <c r="U609" i="1"/>
  <c r="V609" i="1"/>
  <c r="AE609" i="1" s="1"/>
  <c r="U608" i="1"/>
  <c r="V608" i="1"/>
  <c r="AE608" i="1" s="1"/>
  <c r="V607" i="1"/>
  <c r="AE607" i="1" s="1"/>
  <c r="U607" i="1"/>
  <c r="U606" i="1"/>
  <c r="V606" i="1" s="1"/>
  <c r="U605" i="1"/>
  <c r="U604" i="1"/>
  <c r="V604" i="1"/>
  <c r="V603" i="1"/>
  <c r="AE603" i="1" s="1"/>
  <c r="U603" i="1"/>
  <c r="U602" i="1"/>
  <c r="V602" i="1" s="1"/>
  <c r="AE602" i="1" s="1"/>
  <c r="U601" i="1"/>
  <c r="U600" i="1"/>
  <c r="V600" i="1"/>
  <c r="AE600" i="1" s="1"/>
  <c r="V599" i="1"/>
  <c r="AE599" i="1" s="1"/>
  <c r="U599" i="1"/>
  <c r="U598" i="1"/>
  <c r="V598" i="1" s="1"/>
  <c r="AE598" i="1" s="1"/>
  <c r="U597" i="1"/>
  <c r="U596" i="1"/>
  <c r="U595" i="1"/>
  <c r="V595" i="1"/>
  <c r="AE595" i="1" s="1"/>
  <c r="U594" i="1"/>
  <c r="V594" i="1" s="1"/>
  <c r="U593" i="1"/>
  <c r="U592" i="1"/>
  <c r="V592" i="1"/>
  <c r="AE592" i="1" s="1"/>
  <c r="V591" i="1"/>
  <c r="AE591" i="1" s="1"/>
  <c r="U591" i="1"/>
  <c r="U590" i="1"/>
  <c r="V590" i="1" s="1"/>
  <c r="AE590" i="1" s="1"/>
  <c r="U589" i="1"/>
  <c r="U588" i="1"/>
  <c r="U587" i="1"/>
  <c r="V587" i="1"/>
  <c r="AE587" i="1" s="1"/>
  <c r="U586" i="1"/>
  <c r="V586" i="1" s="1"/>
  <c r="AE586" i="1" s="1"/>
  <c r="U585" i="1"/>
  <c r="U584" i="1"/>
  <c r="V584" i="1"/>
  <c r="V583" i="1"/>
  <c r="U583" i="1"/>
  <c r="U582" i="1"/>
  <c r="V582" i="1" s="1"/>
  <c r="AE582" i="1" s="1"/>
  <c r="U581" i="1"/>
  <c r="U580" i="1"/>
  <c r="U579" i="1"/>
  <c r="V579" i="1"/>
  <c r="AE579" i="1" s="1"/>
  <c r="U578" i="1"/>
  <c r="V578" i="1" s="1"/>
  <c r="AE578" i="1" s="1"/>
  <c r="V577" i="1"/>
  <c r="AE577" i="1" s="1"/>
  <c r="U577" i="1"/>
  <c r="U576" i="1"/>
  <c r="V576" i="1"/>
  <c r="AE576" i="1" s="1"/>
  <c r="V575" i="1"/>
  <c r="AE575" i="1" s="1"/>
  <c r="U575" i="1"/>
  <c r="U574" i="1"/>
  <c r="V574" i="1" s="1"/>
  <c r="U573" i="1"/>
  <c r="V573" i="1"/>
  <c r="AE573" i="1" s="1"/>
  <c r="U572" i="1"/>
  <c r="U571" i="1"/>
  <c r="V571" i="1"/>
  <c r="AE571" i="1" s="1"/>
  <c r="U570" i="1"/>
  <c r="V570" i="1" s="1"/>
  <c r="AE570" i="1" s="1"/>
  <c r="U569" i="1"/>
  <c r="U568" i="1"/>
  <c r="V568" i="1"/>
  <c r="AE568" i="1" s="1"/>
  <c r="V567" i="1"/>
  <c r="AE567" i="1" s="1"/>
  <c r="U567" i="1"/>
  <c r="U566" i="1"/>
  <c r="V566" i="1" s="1"/>
  <c r="AE566" i="1" s="1"/>
  <c r="U565" i="1"/>
  <c r="U564" i="1"/>
  <c r="U563" i="1"/>
  <c r="V563" i="1"/>
  <c r="AE563" i="1" s="1"/>
  <c r="U562" i="1"/>
  <c r="V562" i="1" s="1"/>
  <c r="U561" i="1"/>
  <c r="U560" i="1"/>
  <c r="V560" i="1"/>
  <c r="AE560" i="1" s="1"/>
  <c r="V559" i="1"/>
  <c r="AE559" i="1" s="1"/>
  <c r="U559" i="1"/>
  <c r="U558" i="1"/>
  <c r="V558" i="1" s="1"/>
  <c r="AE558" i="1" s="1"/>
  <c r="U557" i="1"/>
  <c r="U556" i="1"/>
  <c r="U555" i="1"/>
  <c r="V555" i="1"/>
  <c r="AE555" i="1" s="1"/>
  <c r="V554" i="1"/>
  <c r="AE554" i="1" s="1"/>
  <c r="U554" i="1"/>
  <c r="V553" i="1"/>
  <c r="AE553" i="1" s="1"/>
  <c r="U553" i="1"/>
  <c r="U552" i="1"/>
  <c r="V552" i="1"/>
  <c r="AE552" i="1" s="1"/>
  <c r="U551" i="1"/>
  <c r="V551" i="1"/>
  <c r="V550" i="1"/>
  <c r="AE550" i="1" s="1"/>
  <c r="U550" i="1"/>
  <c r="U549" i="1"/>
  <c r="V549" i="1" s="1"/>
  <c r="AE549" i="1" s="1"/>
  <c r="U548" i="1"/>
  <c r="V548" i="1"/>
  <c r="AE548" i="1" s="1"/>
  <c r="V547" i="1"/>
  <c r="AE547" i="1" s="1"/>
  <c r="U547" i="1"/>
  <c r="U546" i="1"/>
  <c r="V546" i="1" s="1"/>
  <c r="AE546" i="1" s="1"/>
  <c r="U545" i="1"/>
  <c r="U544" i="1"/>
  <c r="V543" i="1"/>
  <c r="AE543" i="1" s="1"/>
  <c r="U543" i="1"/>
  <c r="U542" i="1"/>
  <c r="V542" i="1" s="1"/>
  <c r="AE542" i="1" s="1"/>
  <c r="U541" i="1"/>
  <c r="U540" i="1"/>
  <c r="U539" i="1"/>
  <c r="V539" i="1"/>
  <c r="AE539" i="1" s="1"/>
  <c r="V538" i="1"/>
  <c r="AE538" i="1" s="1"/>
  <c r="U538" i="1"/>
  <c r="U537" i="1"/>
  <c r="U536" i="1"/>
  <c r="V536" i="1"/>
  <c r="AE536" i="1" s="1"/>
  <c r="U535" i="1"/>
  <c r="V535" i="1"/>
  <c r="AE535" i="1" s="1"/>
  <c r="V534" i="1"/>
  <c r="AE534" i="1" s="1"/>
  <c r="U534" i="1"/>
  <c r="U533" i="1"/>
  <c r="U532" i="1"/>
  <c r="V532" i="1"/>
  <c r="AE532" i="1" s="1"/>
  <c r="V531" i="1"/>
  <c r="U531" i="1"/>
  <c r="U530" i="1"/>
  <c r="V530" i="1" s="1"/>
  <c r="AE530" i="1" s="1"/>
  <c r="U529" i="1"/>
  <c r="U528" i="1"/>
  <c r="V527" i="1"/>
  <c r="AE527" i="1" s="1"/>
  <c r="U527" i="1"/>
  <c r="U526" i="1"/>
  <c r="V526" i="1" s="1"/>
  <c r="AE526" i="1" s="1"/>
  <c r="U525" i="1"/>
  <c r="V525" i="1"/>
  <c r="AE525" i="1" s="1"/>
  <c r="U524" i="1"/>
  <c r="U523" i="1"/>
  <c r="V523" i="1"/>
  <c r="AE523" i="1" s="1"/>
  <c r="V522" i="1"/>
  <c r="AE522" i="1" s="1"/>
  <c r="U522" i="1"/>
  <c r="U521" i="1"/>
  <c r="U520" i="1"/>
  <c r="V520" i="1"/>
  <c r="U519" i="1"/>
  <c r="V519" i="1"/>
  <c r="V518" i="1"/>
  <c r="AE518" i="1" s="1"/>
  <c r="U518" i="1"/>
  <c r="U517" i="1"/>
  <c r="U516" i="1"/>
  <c r="V516" i="1"/>
  <c r="AE516" i="1" s="1"/>
  <c r="V515" i="1"/>
  <c r="AE515" i="1" s="1"/>
  <c r="U515" i="1"/>
  <c r="U514" i="1"/>
  <c r="V514" i="1" s="1"/>
  <c r="AE514" i="1" s="1"/>
  <c r="U513" i="1"/>
  <c r="U512" i="1"/>
  <c r="V511" i="1"/>
  <c r="U511" i="1"/>
  <c r="U510" i="1"/>
  <c r="V510" i="1" s="1"/>
  <c r="AE510" i="1" s="1"/>
  <c r="U509" i="1"/>
  <c r="U508" i="1"/>
  <c r="U507" i="1"/>
  <c r="V507" i="1"/>
  <c r="AE507" i="1" s="1"/>
  <c r="V506" i="1"/>
  <c r="AE506" i="1" s="1"/>
  <c r="U506" i="1"/>
  <c r="U505" i="1"/>
  <c r="U504" i="1"/>
  <c r="V504" i="1"/>
  <c r="AE504" i="1" s="1"/>
  <c r="U503" i="1"/>
  <c r="V503" i="1"/>
  <c r="V502" i="1"/>
  <c r="AE502" i="1" s="1"/>
  <c r="U502" i="1"/>
  <c r="U501" i="1"/>
  <c r="U500" i="1"/>
  <c r="V500" i="1"/>
  <c r="AE500" i="1" s="1"/>
  <c r="V499" i="1"/>
  <c r="AE499" i="1" s="1"/>
  <c r="U499" i="1"/>
  <c r="U498" i="1"/>
  <c r="V498" i="1" s="1"/>
  <c r="AE498" i="1" s="1"/>
  <c r="U497" i="1"/>
  <c r="V497" i="1"/>
  <c r="AE497" i="1" s="1"/>
  <c r="U496" i="1"/>
  <c r="V495" i="1"/>
  <c r="U495" i="1"/>
  <c r="U494" i="1"/>
  <c r="V494" i="1" s="1"/>
  <c r="AE494" i="1" s="1"/>
  <c r="U493" i="1"/>
  <c r="U492" i="1"/>
  <c r="U491" i="1"/>
  <c r="V491" i="1"/>
  <c r="AE491" i="1" s="1"/>
  <c r="V490" i="1"/>
  <c r="AE490" i="1" s="1"/>
  <c r="U490" i="1"/>
  <c r="V489" i="1"/>
  <c r="AE489" i="1" s="1"/>
  <c r="U489" i="1"/>
  <c r="U488" i="1"/>
  <c r="V488" i="1"/>
  <c r="AE488" i="1" s="1"/>
  <c r="U487" i="1"/>
  <c r="V487" i="1"/>
  <c r="V486" i="1"/>
  <c r="AE486" i="1" s="1"/>
  <c r="U486" i="1"/>
  <c r="U485" i="1"/>
  <c r="V485" i="1" s="1"/>
  <c r="AE485" i="1" s="1"/>
  <c r="U484" i="1"/>
  <c r="V484" i="1"/>
  <c r="AE484" i="1" s="1"/>
  <c r="V483" i="1"/>
  <c r="AE483" i="1" s="1"/>
  <c r="U483" i="1"/>
  <c r="U482" i="1"/>
  <c r="V482" i="1" s="1"/>
  <c r="AE482" i="1" s="1"/>
  <c r="U481" i="1"/>
  <c r="U480" i="1"/>
  <c r="V479" i="1"/>
  <c r="U479" i="1"/>
  <c r="U478" i="1"/>
  <c r="V478" i="1" s="1"/>
  <c r="AE478" i="1" s="1"/>
  <c r="U477" i="1"/>
  <c r="U476" i="1"/>
  <c r="U475" i="1"/>
  <c r="V475" i="1"/>
  <c r="AE475" i="1" s="1"/>
  <c r="V474" i="1"/>
  <c r="AE474" i="1" s="1"/>
  <c r="U474" i="1"/>
  <c r="U473" i="1"/>
  <c r="U472" i="1"/>
  <c r="V472" i="1"/>
  <c r="U471" i="1"/>
  <c r="V471" i="1"/>
  <c r="AE471" i="1" s="1"/>
  <c r="V470" i="1"/>
  <c r="AE470" i="1" s="1"/>
  <c r="U470" i="1"/>
  <c r="U469" i="1"/>
  <c r="U468" i="1"/>
  <c r="V468" i="1"/>
  <c r="AE468" i="1" s="1"/>
  <c r="V467" i="1"/>
  <c r="AE467" i="1" s="1"/>
  <c r="U467" i="1"/>
  <c r="U466" i="1"/>
  <c r="V466" i="1" s="1"/>
  <c r="AE466" i="1" s="1"/>
  <c r="U465" i="1"/>
  <c r="U464" i="1"/>
  <c r="V463" i="1"/>
  <c r="AE463" i="1" s="1"/>
  <c r="U463" i="1"/>
  <c r="U462" i="1"/>
  <c r="V462" i="1" s="1"/>
  <c r="AE462" i="1" s="1"/>
  <c r="U461" i="1"/>
  <c r="V461" i="1"/>
  <c r="AE461" i="1" s="1"/>
  <c r="U460" i="1"/>
  <c r="U459" i="1"/>
  <c r="V459" i="1"/>
  <c r="AE459" i="1" s="1"/>
  <c r="V458" i="1"/>
  <c r="AE458" i="1" s="1"/>
  <c r="U458" i="1"/>
  <c r="U457" i="1"/>
  <c r="U456" i="1"/>
  <c r="V456" i="1"/>
  <c r="U455" i="1"/>
  <c r="V455" i="1"/>
  <c r="V454" i="1"/>
  <c r="AE454" i="1" s="1"/>
  <c r="U454" i="1"/>
  <c r="U453" i="1"/>
  <c r="U452" i="1"/>
  <c r="V452" i="1"/>
  <c r="AE452" i="1" s="1"/>
  <c r="V451" i="1"/>
  <c r="AE451" i="1" s="1"/>
  <c r="U451" i="1"/>
  <c r="U450" i="1"/>
  <c r="V450" i="1" s="1"/>
  <c r="AE450" i="1" s="1"/>
  <c r="U449" i="1"/>
  <c r="U448" i="1"/>
  <c r="V447" i="1"/>
  <c r="U447" i="1"/>
  <c r="U446" i="1"/>
  <c r="V446" i="1" s="1"/>
  <c r="AE446" i="1" s="1"/>
  <c r="U445" i="1"/>
  <c r="U444" i="1"/>
  <c r="U443" i="1"/>
  <c r="V443" i="1"/>
  <c r="AE443" i="1" s="1"/>
  <c r="V442" i="1"/>
  <c r="AE442" i="1" s="1"/>
  <c r="U442" i="1"/>
  <c r="U441" i="1"/>
  <c r="U440" i="1"/>
  <c r="V440" i="1"/>
  <c r="AE440" i="1" s="1"/>
  <c r="U439" i="1"/>
  <c r="V439" i="1"/>
  <c r="V438" i="1"/>
  <c r="AE438" i="1" s="1"/>
  <c r="U438" i="1"/>
  <c r="U437" i="1"/>
  <c r="U436" i="1"/>
  <c r="V436" i="1"/>
  <c r="AE436" i="1" s="1"/>
  <c r="V435" i="1"/>
  <c r="AE435" i="1" s="1"/>
  <c r="U435" i="1"/>
  <c r="U434" i="1"/>
  <c r="V434" i="1" s="1"/>
  <c r="AE434" i="1" s="1"/>
  <c r="U433" i="1"/>
  <c r="V433" i="1"/>
  <c r="AE433" i="1" s="1"/>
  <c r="U432" i="1"/>
  <c r="V431" i="1"/>
  <c r="U431" i="1"/>
  <c r="U430" i="1"/>
  <c r="V430" i="1" s="1"/>
  <c r="AE430" i="1" s="1"/>
  <c r="U429" i="1"/>
  <c r="U428" i="1"/>
  <c r="U427" i="1"/>
  <c r="V427" i="1"/>
  <c r="AE427" i="1" s="1"/>
  <c r="V426" i="1"/>
  <c r="AE426" i="1" s="1"/>
  <c r="U426" i="1"/>
  <c r="V425" i="1"/>
  <c r="AE425" i="1" s="1"/>
  <c r="U425" i="1"/>
  <c r="U424" i="1"/>
  <c r="V424" i="1"/>
  <c r="AE424" i="1" s="1"/>
  <c r="U423" i="1"/>
  <c r="V423" i="1"/>
  <c r="V422" i="1"/>
  <c r="AE422" i="1" s="1"/>
  <c r="U422" i="1"/>
  <c r="U421" i="1"/>
  <c r="V421" i="1" s="1"/>
  <c r="AE421" i="1" s="1"/>
  <c r="U420" i="1"/>
  <c r="V420" i="1"/>
  <c r="AE420" i="1" s="1"/>
  <c r="V419" i="1"/>
  <c r="AE419" i="1" s="1"/>
  <c r="U419" i="1"/>
  <c r="U418" i="1"/>
  <c r="V418" i="1" s="1"/>
  <c r="AE418" i="1" s="1"/>
  <c r="U417" i="1"/>
  <c r="U416" i="1"/>
  <c r="V415" i="1"/>
  <c r="U415" i="1"/>
  <c r="U414" i="1"/>
  <c r="V414" i="1" s="1"/>
  <c r="AE414" i="1" s="1"/>
  <c r="U413" i="1"/>
  <c r="U412" i="1"/>
  <c r="U411" i="1"/>
  <c r="V411" i="1"/>
  <c r="AE411" i="1" s="1"/>
  <c r="V410" i="1"/>
  <c r="AE410" i="1" s="1"/>
  <c r="U410" i="1"/>
  <c r="U409" i="1"/>
  <c r="U408" i="1"/>
  <c r="V408" i="1"/>
  <c r="U407" i="1"/>
  <c r="V407" i="1"/>
  <c r="AE407" i="1" s="1"/>
  <c r="V406" i="1"/>
  <c r="AE406" i="1" s="1"/>
  <c r="U406" i="1"/>
  <c r="U405" i="1"/>
  <c r="U404" i="1"/>
  <c r="V404" i="1"/>
  <c r="AE404" i="1" s="1"/>
  <c r="V403" i="1"/>
  <c r="AE403" i="1" s="1"/>
  <c r="U403" i="1"/>
  <c r="U402" i="1"/>
  <c r="V402" i="1" s="1"/>
  <c r="AE402" i="1" s="1"/>
  <c r="U401" i="1"/>
  <c r="U400" i="1"/>
  <c r="V399" i="1"/>
  <c r="AE399" i="1" s="1"/>
  <c r="U399" i="1"/>
  <c r="U398" i="1"/>
  <c r="V398" i="1" s="1"/>
  <c r="AE398" i="1" s="1"/>
  <c r="U397" i="1"/>
  <c r="V397" i="1"/>
  <c r="AE397" i="1" s="1"/>
  <c r="U396" i="1"/>
  <c r="U395" i="1"/>
  <c r="V395" i="1"/>
  <c r="AE395" i="1" s="1"/>
  <c r="V394" i="1"/>
  <c r="AE394" i="1" s="1"/>
  <c r="U394" i="1"/>
  <c r="U393" i="1"/>
  <c r="U392" i="1"/>
  <c r="V392" i="1"/>
  <c r="U391" i="1"/>
  <c r="V391" i="1"/>
  <c r="V390" i="1"/>
  <c r="AE390" i="1" s="1"/>
  <c r="U390" i="1"/>
  <c r="U389" i="1"/>
  <c r="U388" i="1"/>
  <c r="V388" i="1"/>
  <c r="AE388" i="1" s="1"/>
  <c r="V387" i="1"/>
  <c r="AE387" i="1" s="1"/>
  <c r="U387" i="1"/>
  <c r="U386" i="1"/>
  <c r="V386" i="1" s="1"/>
  <c r="AE386" i="1" s="1"/>
  <c r="U385" i="1"/>
  <c r="U384" i="1"/>
  <c r="V383" i="1"/>
  <c r="U383" i="1"/>
  <c r="U382" i="1"/>
  <c r="V382" i="1" s="1"/>
  <c r="AE382" i="1" s="1"/>
  <c r="U381" i="1"/>
  <c r="U380" i="1"/>
  <c r="U379" i="1"/>
  <c r="V379" i="1"/>
  <c r="AE379" i="1" s="1"/>
  <c r="V378" i="1"/>
  <c r="AE378" i="1" s="1"/>
  <c r="U378" i="1"/>
  <c r="U377" i="1"/>
  <c r="U376" i="1"/>
  <c r="V376" i="1"/>
  <c r="AE376" i="1" s="1"/>
  <c r="U375" i="1"/>
  <c r="V375" i="1"/>
  <c r="V374" i="1"/>
  <c r="AE374" i="1" s="1"/>
  <c r="U374" i="1"/>
  <c r="U373" i="1"/>
  <c r="U372" i="1"/>
  <c r="V372" i="1"/>
  <c r="AE372" i="1" s="1"/>
  <c r="V371" i="1"/>
  <c r="AE371" i="1" s="1"/>
  <c r="U371" i="1"/>
  <c r="U370" i="1"/>
  <c r="V370" i="1" s="1"/>
  <c r="AE370" i="1" s="1"/>
  <c r="U369" i="1"/>
  <c r="V369" i="1"/>
  <c r="AE369" i="1" s="1"/>
  <c r="U368" i="1"/>
  <c r="V367" i="1"/>
  <c r="U367" i="1"/>
  <c r="U366" i="1"/>
  <c r="V366" i="1" s="1"/>
  <c r="AE366" i="1" s="1"/>
  <c r="U365" i="1"/>
  <c r="U364" i="1"/>
  <c r="U363" i="1"/>
  <c r="V363" i="1"/>
  <c r="AE363" i="1" s="1"/>
  <c r="V362" i="1"/>
  <c r="AE362" i="1" s="1"/>
  <c r="U362" i="1"/>
  <c r="V361" i="1"/>
  <c r="AE361" i="1" s="1"/>
  <c r="U361" i="1"/>
  <c r="U360" i="1"/>
  <c r="V360" i="1"/>
  <c r="AE360" i="1" s="1"/>
  <c r="U359" i="1"/>
  <c r="V359" i="1"/>
  <c r="V358" i="1"/>
  <c r="AE358" i="1" s="1"/>
  <c r="U358" i="1"/>
  <c r="U357" i="1"/>
  <c r="V357" i="1" s="1"/>
  <c r="AE357" i="1" s="1"/>
  <c r="U356" i="1"/>
  <c r="V356" i="1"/>
  <c r="AE356" i="1" s="1"/>
  <c r="V355" i="1"/>
  <c r="AE355" i="1" s="1"/>
  <c r="U355" i="1"/>
  <c r="U354" i="1"/>
  <c r="V354" i="1" s="1"/>
  <c r="AE354" i="1" s="1"/>
  <c r="U353" i="1"/>
  <c r="U352" i="1"/>
  <c r="V351" i="1"/>
  <c r="U351" i="1"/>
  <c r="U350" i="1"/>
  <c r="V350" i="1" s="1"/>
  <c r="AE350" i="1" s="1"/>
  <c r="U349" i="1"/>
  <c r="U348" i="1"/>
  <c r="U347" i="1"/>
  <c r="V347" i="1"/>
  <c r="AE347" i="1" s="1"/>
  <c r="V346" i="1"/>
  <c r="AE346" i="1" s="1"/>
  <c r="U346" i="1"/>
  <c r="U345" i="1"/>
  <c r="U344" i="1"/>
  <c r="V344" i="1"/>
  <c r="U343" i="1"/>
  <c r="V343" i="1"/>
  <c r="AE343" i="1" s="1"/>
  <c r="V342" i="1"/>
  <c r="AE342" i="1" s="1"/>
  <c r="U342" i="1"/>
  <c r="U341" i="1"/>
  <c r="U340" i="1"/>
  <c r="V340" i="1"/>
  <c r="AE340" i="1" s="1"/>
  <c r="V339" i="1"/>
  <c r="AE339" i="1" s="1"/>
  <c r="U339" i="1"/>
  <c r="U338" i="1"/>
  <c r="V338" i="1" s="1"/>
  <c r="AE338" i="1" s="1"/>
  <c r="U337" i="1"/>
  <c r="U336" i="1"/>
  <c r="V335" i="1"/>
  <c r="AE335" i="1" s="1"/>
  <c r="U335" i="1"/>
  <c r="U334" i="1"/>
  <c r="V334" i="1" s="1"/>
  <c r="AE334" i="1" s="1"/>
  <c r="U333" i="1"/>
  <c r="V333" i="1"/>
  <c r="AE333" i="1" s="1"/>
  <c r="U332" i="1"/>
  <c r="U331" i="1"/>
  <c r="V331" i="1"/>
  <c r="AE331" i="1" s="1"/>
  <c r="V330" i="1"/>
  <c r="AE330" i="1" s="1"/>
  <c r="U330" i="1"/>
  <c r="U329" i="1"/>
  <c r="U328" i="1"/>
  <c r="V328" i="1"/>
  <c r="U327" i="1"/>
  <c r="V327" i="1"/>
  <c r="V326" i="1"/>
  <c r="AE326" i="1" s="1"/>
  <c r="U326" i="1"/>
  <c r="U325" i="1"/>
  <c r="U324" i="1"/>
  <c r="V324" i="1"/>
  <c r="AE324" i="1" s="1"/>
  <c r="V323" i="1"/>
  <c r="AE323" i="1" s="1"/>
  <c r="U323" i="1"/>
  <c r="U322" i="1"/>
  <c r="V322" i="1" s="1"/>
  <c r="AE322" i="1" s="1"/>
  <c r="U321" i="1"/>
  <c r="U320" i="1"/>
  <c r="V319" i="1"/>
  <c r="U319" i="1"/>
  <c r="U318" i="1"/>
  <c r="V318" i="1" s="1"/>
  <c r="AE318" i="1" s="1"/>
  <c r="U317" i="1"/>
  <c r="U316" i="1"/>
  <c r="U315" i="1"/>
  <c r="V315" i="1"/>
  <c r="AE315" i="1" s="1"/>
  <c r="V314" i="1"/>
  <c r="AE314" i="1" s="1"/>
  <c r="U314" i="1"/>
  <c r="U313" i="1"/>
  <c r="U312" i="1"/>
  <c r="V312" i="1"/>
  <c r="AE312" i="1" s="1"/>
  <c r="U311" i="1"/>
  <c r="V311" i="1"/>
  <c r="V310" i="1"/>
  <c r="AE310" i="1" s="1"/>
  <c r="U310" i="1"/>
  <c r="U309" i="1"/>
  <c r="U308" i="1"/>
  <c r="V308" i="1"/>
  <c r="AE308" i="1" s="1"/>
  <c r="V307" i="1"/>
  <c r="AE307" i="1" s="1"/>
  <c r="U307" i="1"/>
  <c r="U306" i="1"/>
  <c r="V306" i="1" s="1"/>
  <c r="AE306" i="1" s="1"/>
  <c r="U305" i="1"/>
  <c r="V305" i="1"/>
  <c r="AE305" i="1" s="1"/>
  <c r="U304" i="1"/>
  <c r="V303" i="1"/>
  <c r="U303" i="1"/>
  <c r="U302" i="1"/>
  <c r="V302" i="1" s="1"/>
  <c r="AE302" i="1" s="1"/>
  <c r="U301" i="1"/>
  <c r="U300" i="1"/>
  <c r="U299" i="1"/>
  <c r="V299" i="1"/>
  <c r="AE299" i="1" s="1"/>
  <c r="V298" i="1"/>
  <c r="AE298" i="1" s="1"/>
  <c r="U298" i="1"/>
  <c r="V297" i="1"/>
  <c r="AE297" i="1" s="1"/>
  <c r="U297" i="1"/>
  <c r="U296" i="1"/>
  <c r="V296" i="1"/>
  <c r="AE296" i="1" s="1"/>
  <c r="U295" i="1"/>
  <c r="V295" i="1"/>
  <c r="V294" i="1"/>
  <c r="AE294" i="1" s="1"/>
  <c r="U294" i="1"/>
  <c r="U293" i="1"/>
  <c r="V293" i="1" s="1"/>
  <c r="AE293" i="1" s="1"/>
  <c r="U292" i="1"/>
  <c r="V292" i="1"/>
  <c r="AE292" i="1" s="1"/>
  <c r="V291" i="1"/>
  <c r="AE291" i="1" s="1"/>
  <c r="U291" i="1"/>
  <c r="U290" i="1"/>
  <c r="V290" i="1" s="1"/>
  <c r="AE290" i="1" s="1"/>
  <c r="U289" i="1"/>
  <c r="U288" i="1"/>
  <c r="V287" i="1"/>
  <c r="U287" i="1"/>
  <c r="U286" i="1"/>
  <c r="V286" i="1" s="1"/>
  <c r="AE286" i="1" s="1"/>
  <c r="U285" i="1"/>
  <c r="U284" i="1"/>
  <c r="U283" i="1"/>
  <c r="V283" i="1"/>
  <c r="AE283" i="1" s="1"/>
  <c r="V282" i="1"/>
  <c r="AE282" i="1" s="1"/>
  <c r="U282" i="1"/>
  <c r="U281" i="1"/>
  <c r="U280" i="1"/>
  <c r="V280" i="1"/>
  <c r="U279" i="1"/>
  <c r="V279" i="1"/>
  <c r="AE279" i="1" s="1"/>
  <c r="V278" i="1"/>
  <c r="AE278" i="1" s="1"/>
  <c r="U278" i="1"/>
  <c r="U277" i="1"/>
  <c r="U276" i="1"/>
  <c r="V276" i="1"/>
  <c r="AE276" i="1" s="1"/>
  <c r="V275" i="1"/>
  <c r="AE275" i="1" s="1"/>
  <c r="U275" i="1"/>
  <c r="U274" i="1"/>
  <c r="V274" i="1" s="1"/>
  <c r="AE274" i="1" s="1"/>
  <c r="U273" i="1"/>
  <c r="U272" i="1"/>
  <c r="V271" i="1"/>
  <c r="AE271" i="1" s="1"/>
  <c r="U271" i="1"/>
  <c r="U270" i="1"/>
  <c r="V270" i="1" s="1"/>
  <c r="AE270" i="1" s="1"/>
  <c r="U269" i="1"/>
  <c r="V269" i="1"/>
  <c r="AE269" i="1" s="1"/>
  <c r="U268" i="1"/>
  <c r="U267" i="1"/>
  <c r="V267" i="1"/>
  <c r="AE267" i="1" s="1"/>
  <c r="V266" i="1"/>
  <c r="AE266" i="1" s="1"/>
  <c r="U266" i="1"/>
  <c r="U265" i="1"/>
  <c r="U264" i="1"/>
  <c r="V264" i="1"/>
  <c r="U263" i="1"/>
  <c r="V263" i="1"/>
  <c r="V262" i="1"/>
  <c r="AE262" i="1" s="1"/>
  <c r="U262" i="1"/>
  <c r="U261" i="1"/>
  <c r="U260" i="1"/>
  <c r="V260" i="1"/>
  <c r="AE260" i="1" s="1"/>
  <c r="V259" i="1"/>
  <c r="AE259" i="1" s="1"/>
  <c r="U259" i="1"/>
  <c r="U258" i="1"/>
  <c r="V258" i="1" s="1"/>
  <c r="AE258" i="1" s="1"/>
  <c r="U257" i="1"/>
  <c r="U256" i="1"/>
  <c r="V255" i="1"/>
  <c r="U255" i="1"/>
  <c r="U254" i="1"/>
  <c r="V254" i="1"/>
  <c r="AE254" i="1" s="1"/>
  <c r="U253" i="1"/>
  <c r="V253" i="1"/>
  <c r="AE253" i="1" s="1"/>
  <c r="V252" i="1"/>
  <c r="AE252" i="1" s="1"/>
  <c r="U252" i="1"/>
  <c r="U251" i="1"/>
  <c r="V251" i="1" s="1"/>
  <c r="AE251" i="1" s="1"/>
  <c r="U250" i="1"/>
  <c r="V250" i="1"/>
  <c r="AE250" i="1" s="1"/>
  <c r="U249" i="1"/>
  <c r="V248" i="1"/>
  <c r="AE248" i="1" s="1"/>
  <c r="U248" i="1"/>
  <c r="U247" i="1"/>
  <c r="V247" i="1" s="1"/>
  <c r="U246" i="1"/>
  <c r="V246" i="1"/>
  <c r="AE246" i="1" s="1"/>
  <c r="U245" i="1"/>
  <c r="V244" i="1"/>
  <c r="AE244" i="1" s="1"/>
  <c r="U244" i="1"/>
  <c r="U243" i="1"/>
  <c r="V243" i="1" s="1"/>
  <c r="AE243" i="1" s="1"/>
  <c r="U242" i="1"/>
  <c r="V242" i="1"/>
  <c r="AE242" i="1" s="1"/>
  <c r="U241" i="1"/>
  <c r="V240" i="1"/>
  <c r="U240" i="1"/>
  <c r="U239" i="1"/>
  <c r="V239" i="1" s="1"/>
  <c r="AE239" i="1" s="1"/>
  <c r="U238" i="1"/>
  <c r="V238" i="1"/>
  <c r="AE238" i="1" s="1"/>
  <c r="U237" i="1"/>
  <c r="V237" i="1"/>
  <c r="AE237" i="1" s="1"/>
  <c r="V236" i="1"/>
  <c r="AE236" i="1" s="1"/>
  <c r="U236" i="1"/>
  <c r="U235" i="1"/>
  <c r="V235" i="1" s="1"/>
  <c r="AE235" i="1" s="1"/>
  <c r="U234" i="1"/>
  <c r="V234" i="1"/>
  <c r="AE234" i="1" s="1"/>
  <c r="U233" i="1"/>
  <c r="V232" i="1"/>
  <c r="AE232" i="1" s="1"/>
  <c r="U232" i="1"/>
  <c r="U231" i="1"/>
  <c r="V231" i="1" s="1"/>
  <c r="U230" i="1"/>
  <c r="V230" i="1"/>
  <c r="AE230" i="1" s="1"/>
  <c r="U229" i="1"/>
  <c r="V228" i="1"/>
  <c r="AE228" i="1" s="1"/>
  <c r="U228" i="1"/>
  <c r="U227" i="1"/>
  <c r="V227" i="1" s="1"/>
  <c r="AE227" i="1" s="1"/>
  <c r="U226" i="1"/>
  <c r="V226" i="1"/>
  <c r="AE226" i="1" s="1"/>
  <c r="U225" i="1"/>
  <c r="V224" i="1"/>
  <c r="U224" i="1"/>
  <c r="U223" i="1"/>
  <c r="V223" i="1" s="1"/>
  <c r="AE223" i="1" s="1"/>
  <c r="U222" i="1"/>
  <c r="V222" i="1"/>
  <c r="AE222" i="1" s="1"/>
  <c r="U221" i="1"/>
  <c r="V221" i="1"/>
  <c r="AE221" i="1" s="1"/>
  <c r="V220" i="1"/>
  <c r="AE220" i="1" s="1"/>
  <c r="U220" i="1"/>
  <c r="U219" i="1"/>
  <c r="V219" i="1" s="1"/>
  <c r="AE219" i="1" s="1"/>
  <c r="U218" i="1"/>
  <c r="V218" i="1"/>
  <c r="AE218" i="1" s="1"/>
  <c r="U217" i="1"/>
  <c r="V216" i="1"/>
  <c r="AE216" i="1" s="1"/>
  <c r="U216" i="1"/>
  <c r="U215" i="1"/>
  <c r="V215" i="1" s="1"/>
  <c r="U214" i="1"/>
  <c r="V214" i="1"/>
  <c r="AE214" i="1" s="1"/>
  <c r="U213" i="1"/>
  <c r="V212" i="1"/>
  <c r="AE212" i="1" s="1"/>
  <c r="U212" i="1"/>
  <c r="U211" i="1"/>
  <c r="V211" i="1" s="1"/>
  <c r="AE211" i="1" s="1"/>
  <c r="U210" i="1"/>
  <c r="V210" i="1"/>
  <c r="AE210" i="1" s="1"/>
  <c r="U209" i="1"/>
  <c r="V208" i="1"/>
  <c r="U208" i="1"/>
  <c r="U207" i="1"/>
  <c r="V207" i="1" s="1"/>
  <c r="AE207" i="1" s="1"/>
  <c r="U206" i="1"/>
  <c r="V206" i="1"/>
  <c r="AE206" i="1" s="1"/>
  <c r="U205" i="1"/>
  <c r="V205" i="1"/>
  <c r="AE205" i="1" s="1"/>
  <c r="V204" i="1"/>
  <c r="AE204" i="1" s="1"/>
  <c r="U204" i="1"/>
  <c r="U203" i="1"/>
  <c r="V203" i="1" s="1"/>
  <c r="AE203" i="1" s="1"/>
  <c r="U202" i="1"/>
  <c r="V202" i="1"/>
  <c r="AE202" i="1" s="1"/>
  <c r="U201" i="1"/>
  <c r="V200" i="1"/>
  <c r="AE200" i="1" s="1"/>
  <c r="U200" i="1"/>
  <c r="U199" i="1"/>
  <c r="V199" i="1" s="1"/>
  <c r="U198" i="1"/>
  <c r="V198" i="1"/>
  <c r="AE198" i="1" s="1"/>
  <c r="U197" i="1"/>
  <c r="V196" i="1"/>
  <c r="AE196" i="1" s="1"/>
  <c r="U196" i="1"/>
  <c r="U195" i="1"/>
  <c r="V195" i="1" s="1"/>
  <c r="AE195" i="1" s="1"/>
  <c r="U194" i="1"/>
  <c r="V194" i="1"/>
  <c r="AE194" i="1" s="1"/>
  <c r="U193" i="1"/>
  <c r="V192" i="1"/>
  <c r="U192" i="1"/>
  <c r="U191" i="1"/>
  <c r="V191" i="1" s="1"/>
  <c r="AE191" i="1" s="1"/>
  <c r="U190" i="1"/>
  <c r="V190" i="1"/>
  <c r="AE190" i="1" s="1"/>
  <c r="U189" i="1"/>
  <c r="V189" i="1"/>
  <c r="AE189" i="1" s="1"/>
  <c r="V188" i="1"/>
  <c r="AE188" i="1" s="1"/>
  <c r="U188" i="1"/>
  <c r="U187" i="1"/>
  <c r="V187" i="1" s="1"/>
  <c r="AE187" i="1" s="1"/>
  <c r="U186" i="1"/>
  <c r="V186" i="1"/>
  <c r="AE186" i="1" s="1"/>
  <c r="U185" i="1"/>
  <c r="V184" i="1"/>
  <c r="AE184" i="1" s="1"/>
  <c r="U184" i="1"/>
  <c r="U183" i="1"/>
  <c r="V183" i="1" s="1"/>
  <c r="U182" i="1"/>
  <c r="V182" i="1"/>
  <c r="AE182" i="1" s="1"/>
  <c r="U181" i="1"/>
  <c r="V180" i="1"/>
  <c r="AE180" i="1" s="1"/>
  <c r="U180" i="1"/>
  <c r="U179" i="1"/>
  <c r="V179" i="1" s="1"/>
  <c r="AE179" i="1" s="1"/>
  <c r="U178" i="1"/>
  <c r="V178" i="1"/>
  <c r="AE178" i="1" s="1"/>
  <c r="U177" i="1"/>
  <c r="V176" i="1"/>
  <c r="U176" i="1"/>
  <c r="U175" i="1"/>
  <c r="V175" i="1" s="1"/>
  <c r="AE175" i="1" s="1"/>
  <c r="U174" i="1"/>
  <c r="V174" i="1"/>
  <c r="AE174" i="1" s="1"/>
  <c r="U173" i="1"/>
  <c r="V173" i="1"/>
  <c r="AE173" i="1" s="1"/>
  <c r="V172" i="1"/>
  <c r="AE172" i="1" s="1"/>
  <c r="U172" i="1"/>
  <c r="U171" i="1"/>
  <c r="V171" i="1" s="1"/>
  <c r="AE171" i="1" s="1"/>
  <c r="U170" i="1"/>
  <c r="V170" i="1"/>
  <c r="AE170" i="1" s="1"/>
  <c r="U169" i="1"/>
  <c r="V168" i="1"/>
  <c r="AE168" i="1" s="1"/>
  <c r="U168" i="1"/>
  <c r="U167" i="1"/>
  <c r="V167" i="1" s="1"/>
  <c r="U166" i="1"/>
  <c r="V166" i="1"/>
  <c r="AE166" i="1" s="1"/>
  <c r="U165" i="1"/>
  <c r="V164" i="1"/>
  <c r="AE164" i="1" s="1"/>
  <c r="U164" i="1"/>
  <c r="U163" i="1"/>
  <c r="V163" i="1" s="1"/>
  <c r="AE163" i="1" s="1"/>
  <c r="U162" i="1"/>
  <c r="V162" i="1"/>
  <c r="AE162" i="1" s="1"/>
  <c r="U161" i="1"/>
  <c r="V160" i="1"/>
  <c r="U160" i="1"/>
  <c r="U159" i="1"/>
  <c r="V159" i="1" s="1"/>
  <c r="AE159" i="1" s="1"/>
  <c r="U158" i="1"/>
  <c r="V158" i="1"/>
  <c r="AE158" i="1" s="1"/>
  <c r="U157" i="1"/>
  <c r="V157" i="1"/>
  <c r="AE157" i="1" s="1"/>
  <c r="V156" i="1"/>
  <c r="AE156" i="1" s="1"/>
  <c r="U156" i="1"/>
  <c r="U155" i="1"/>
  <c r="V155" i="1" s="1"/>
  <c r="AE155" i="1" s="1"/>
  <c r="U154" i="1"/>
  <c r="V154" i="1"/>
  <c r="AE154" i="1" s="1"/>
  <c r="U153" i="1"/>
  <c r="V152" i="1"/>
  <c r="AE152" i="1" s="1"/>
  <c r="U152" i="1"/>
  <c r="U151" i="1"/>
  <c r="V151" i="1" s="1"/>
  <c r="U150" i="1"/>
  <c r="V150" i="1"/>
  <c r="AE150" i="1" s="1"/>
  <c r="U149" i="1"/>
  <c r="V148" i="1"/>
  <c r="AE148" i="1" s="1"/>
  <c r="U148" i="1"/>
  <c r="U147" i="1"/>
  <c r="V147" i="1" s="1"/>
  <c r="AE147" i="1" s="1"/>
  <c r="U146" i="1"/>
  <c r="V146" i="1"/>
  <c r="AE146" i="1" s="1"/>
  <c r="U145" i="1"/>
  <c r="V144" i="1"/>
  <c r="U144" i="1"/>
  <c r="U143" i="1"/>
  <c r="V143" i="1" s="1"/>
  <c r="AE143" i="1" s="1"/>
  <c r="U142" i="1"/>
  <c r="V142" i="1"/>
  <c r="AE142" i="1" s="1"/>
  <c r="U141" i="1"/>
  <c r="V141" i="1"/>
  <c r="AE141" i="1" s="1"/>
  <c r="V140" i="1"/>
  <c r="AE140" i="1" s="1"/>
  <c r="U140" i="1"/>
  <c r="U139" i="1"/>
  <c r="V139" i="1" s="1"/>
  <c r="AE139" i="1" s="1"/>
  <c r="U138" i="1"/>
  <c r="V138" i="1"/>
  <c r="AE138" i="1" s="1"/>
  <c r="U137" i="1"/>
  <c r="V136" i="1"/>
  <c r="AE136" i="1" s="1"/>
  <c r="U136" i="1"/>
  <c r="U135" i="1"/>
  <c r="V135" i="1" s="1"/>
  <c r="U134" i="1"/>
  <c r="V134" i="1"/>
  <c r="AE134" i="1" s="1"/>
  <c r="U133" i="1"/>
  <c r="V132" i="1"/>
  <c r="AE132" i="1" s="1"/>
  <c r="U132" i="1"/>
  <c r="U131" i="1"/>
  <c r="V131" i="1" s="1"/>
  <c r="AE131" i="1" s="1"/>
  <c r="U130" i="1"/>
  <c r="V130" i="1"/>
  <c r="AE130" i="1" s="1"/>
  <c r="U129" i="1"/>
  <c r="V128" i="1"/>
  <c r="U128" i="1"/>
  <c r="U127" i="1"/>
  <c r="V127" i="1" s="1"/>
  <c r="AE127" i="1" s="1"/>
  <c r="U126" i="1"/>
  <c r="V126" i="1"/>
  <c r="AE126" i="1" s="1"/>
  <c r="U125" i="1"/>
  <c r="V125" i="1"/>
  <c r="AE125" i="1" s="1"/>
  <c r="V124" i="1"/>
  <c r="AE124" i="1" s="1"/>
  <c r="U124" i="1"/>
  <c r="U123" i="1"/>
  <c r="V123" i="1" s="1"/>
  <c r="AE123" i="1" s="1"/>
  <c r="U122" i="1"/>
  <c r="V122" i="1"/>
  <c r="AE122" i="1" s="1"/>
  <c r="U121" i="1"/>
  <c r="V120" i="1"/>
  <c r="AE120" i="1" s="1"/>
  <c r="U120" i="1"/>
  <c r="U119" i="1"/>
  <c r="V119" i="1" s="1"/>
  <c r="U118" i="1"/>
  <c r="V118" i="1"/>
  <c r="AE118" i="1" s="1"/>
  <c r="U117" i="1"/>
  <c r="V116" i="1"/>
  <c r="AE116" i="1" s="1"/>
  <c r="U116" i="1"/>
  <c r="U115" i="1"/>
  <c r="V115" i="1" s="1"/>
  <c r="AE115" i="1" s="1"/>
  <c r="U114" i="1"/>
  <c r="V114" i="1"/>
  <c r="AE114" i="1" s="1"/>
  <c r="U113" i="1"/>
  <c r="V112" i="1"/>
  <c r="U112" i="1"/>
  <c r="U111" i="1"/>
  <c r="V111" i="1" s="1"/>
  <c r="AE111" i="1" s="1"/>
  <c r="U110" i="1"/>
  <c r="V110" i="1"/>
  <c r="AE110" i="1" s="1"/>
  <c r="U109" i="1"/>
  <c r="V109" i="1"/>
  <c r="AE109" i="1" s="1"/>
  <c r="V108" i="1"/>
  <c r="AE108" i="1" s="1"/>
  <c r="U108" i="1"/>
  <c r="U107" i="1"/>
  <c r="V107" i="1" s="1"/>
  <c r="AE107" i="1" s="1"/>
  <c r="U106" i="1"/>
  <c r="V106" i="1"/>
  <c r="AE106" i="1" s="1"/>
  <c r="U105" i="1"/>
  <c r="V104" i="1"/>
  <c r="AE104" i="1" s="1"/>
  <c r="U104" i="1"/>
  <c r="U103" i="1"/>
  <c r="V103" i="1" s="1"/>
  <c r="U102" i="1"/>
  <c r="V102" i="1"/>
  <c r="AE102" i="1" s="1"/>
  <c r="U101" i="1"/>
  <c r="V100" i="1"/>
  <c r="AE100" i="1" s="1"/>
  <c r="U100" i="1"/>
  <c r="U99" i="1"/>
  <c r="V99" i="1" s="1"/>
  <c r="AE99" i="1" s="1"/>
  <c r="U98" i="1"/>
  <c r="V98" i="1"/>
  <c r="AE98" i="1" s="1"/>
  <c r="U97" i="1"/>
  <c r="V96" i="1"/>
  <c r="U96" i="1"/>
  <c r="U95" i="1"/>
  <c r="V95" i="1" s="1"/>
  <c r="AE95" i="1" s="1"/>
  <c r="U94" i="1"/>
  <c r="V94" i="1"/>
  <c r="AE94" i="1" s="1"/>
  <c r="U93" i="1"/>
  <c r="V93" i="1"/>
  <c r="AE93" i="1" s="1"/>
  <c r="V92" i="1"/>
  <c r="AE92" i="1" s="1"/>
  <c r="U92" i="1"/>
  <c r="U91" i="1"/>
  <c r="V91" i="1" s="1"/>
  <c r="AE91" i="1" s="1"/>
  <c r="U90" i="1"/>
  <c r="V90" i="1"/>
  <c r="AE90" i="1" s="1"/>
  <c r="U89" i="1"/>
  <c r="V88" i="1"/>
  <c r="AE88" i="1" s="1"/>
  <c r="U88" i="1"/>
  <c r="U87" i="1"/>
  <c r="V87" i="1" s="1"/>
  <c r="U86" i="1"/>
  <c r="V86" i="1"/>
  <c r="AE86" i="1" s="1"/>
  <c r="U85" i="1"/>
  <c r="V84" i="1"/>
  <c r="AE84" i="1" s="1"/>
  <c r="U84" i="1"/>
  <c r="U83" i="1"/>
  <c r="V83" i="1" s="1"/>
  <c r="AE83" i="1" s="1"/>
  <c r="U82" i="1"/>
  <c r="V82" i="1"/>
  <c r="AE82" i="1" s="1"/>
  <c r="U81" i="1"/>
  <c r="V80" i="1"/>
  <c r="U80" i="1"/>
  <c r="U79" i="1"/>
  <c r="V79" i="1" s="1"/>
  <c r="AE79" i="1" s="1"/>
  <c r="U78" i="1"/>
  <c r="V78" i="1"/>
  <c r="AE78" i="1" s="1"/>
  <c r="U77" i="1"/>
  <c r="V77" i="1"/>
  <c r="AE77" i="1" s="1"/>
  <c r="V76" i="1"/>
  <c r="AE76" i="1" s="1"/>
  <c r="U76" i="1"/>
  <c r="U75" i="1"/>
  <c r="V75" i="1" s="1"/>
  <c r="AE75" i="1" s="1"/>
  <c r="U74" i="1"/>
  <c r="V74" i="1"/>
  <c r="AE74" i="1" s="1"/>
  <c r="U73" i="1"/>
  <c r="V72" i="1"/>
  <c r="AE72" i="1" s="1"/>
  <c r="U72" i="1"/>
  <c r="U71" i="1"/>
  <c r="V71" i="1" s="1"/>
  <c r="U70" i="1"/>
  <c r="V70" i="1"/>
  <c r="AE70" i="1" s="1"/>
  <c r="U69" i="1"/>
  <c r="V68" i="1"/>
  <c r="AE68" i="1" s="1"/>
  <c r="U68" i="1"/>
  <c r="U67" i="1"/>
  <c r="V67" i="1" s="1"/>
  <c r="AE67" i="1" s="1"/>
  <c r="U66" i="1"/>
  <c r="V66" i="1"/>
  <c r="AE66" i="1" s="1"/>
  <c r="U65" i="1"/>
  <c r="V64" i="1"/>
  <c r="U64" i="1"/>
  <c r="U63" i="1"/>
  <c r="V63" i="1" s="1"/>
  <c r="AE63" i="1" s="1"/>
  <c r="U62" i="1"/>
  <c r="V62" i="1"/>
  <c r="AE62" i="1" s="1"/>
  <c r="U61" i="1"/>
  <c r="V61" i="1"/>
  <c r="AE61" i="1" s="1"/>
  <c r="V60" i="1"/>
  <c r="AE60" i="1" s="1"/>
  <c r="U60" i="1"/>
  <c r="U59" i="1"/>
  <c r="V59" i="1" s="1"/>
  <c r="AE59" i="1" s="1"/>
  <c r="U58" i="1"/>
  <c r="V58" i="1"/>
  <c r="AE58" i="1" s="1"/>
  <c r="U57" i="1"/>
  <c r="V56" i="1"/>
  <c r="AE56" i="1" s="1"/>
  <c r="U56" i="1"/>
  <c r="U55" i="1"/>
  <c r="V55" i="1" s="1"/>
  <c r="U54" i="1"/>
  <c r="V54" i="1"/>
  <c r="AE54" i="1" s="1"/>
  <c r="U53" i="1"/>
  <c r="V52" i="1"/>
  <c r="AE52" i="1" s="1"/>
  <c r="U52" i="1"/>
  <c r="U51" i="1"/>
  <c r="V51" i="1" s="1"/>
  <c r="AE51" i="1" s="1"/>
  <c r="U50" i="1"/>
  <c r="V50" i="1"/>
  <c r="AE50" i="1" s="1"/>
  <c r="U49" i="1"/>
  <c r="V48" i="1"/>
  <c r="U48" i="1"/>
  <c r="U47" i="1"/>
  <c r="V47" i="1" s="1"/>
  <c r="AE47" i="1" s="1"/>
  <c r="U46" i="1"/>
  <c r="V46" i="1"/>
  <c r="AE46" i="1" s="1"/>
  <c r="U45" i="1"/>
  <c r="V45" i="1"/>
  <c r="AE45" i="1" s="1"/>
  <c r="V44" i="1"/>
  <c r="AE44" i="1" s="1"/>
  <c r="U44" i="1"/>
  <c r="U43" i="1"/>
  <c r="V43" i="1" s="1"/>
  <c r="AE43" i="1" s="1"/>
  <c r="U42" i="1"/>
  <c r="V42" i="1"/>
  <c r="AE42" i="1" s="1"/>
  <c r="U41" i="1"/>
  <c r="V40" i="1"/>
  <c r="AE40" i="1" s="1"/>
  <c r="U40" i="1"/>
  <c r="U39" i="1"/>
  <c r="V39" i="1" s="1"/>
  <c r="U38" i="1"/>
  <c r="V38" i="1"/>
  <c r="AE38" i="1" s="1"/>
  <c r="U37" i="1"/>
  <c r="V36" i="1"/>
  <c r="AE36" i="1" s="1"/>
  <c r="U36" i="1"/>
  <c r="U35" i="1"/>
  <c r="V35" i="1" s="1"/>
  <c r="AE35" i="1" s="1"/>
  <c r="U34" i="1"/>
  <c r="V34" i="1"/>
  <c r="AE34" i="1" s="1"/>
  <c r="U33" i="1"/>
  <c r="V32" i="1"/>
  <c r="U32" i="1"/>
  <c r="U31" i="1"/>
  <c r="V31" i="1" s="1"/>
  <c r="AE31" i="1" s="1"/>
  <c r="U30" i="1"/>
  <c r="V30" i="1"/>
  <c r="AE30" i="1" s="1"/>
  <c r="U29" i="1"/>
  <c r="V29" i="1"/>
  <c r="AE29" i="1" s="1"/>
  <c r="V28" i="1"/>
  <c r="AE28" i="1" s="1"/>
  <c r="U28" i="1"/>
  <c r="U27" i="1"/>
  <c r="V27" i="1" s="1"/>
  <c r="AE27" i="1" s="1"/>
  <c r="U26" i="1"/>
  <c r="V26" i="1"/>
  <c r="AE26" i="1" s="1"/>
  <c r="U25" i="1"/>
  <c r="V24" i="1"/>
  <c r="AE24" i="1" s="1"/>
  <c r="U24" i="1"/>
  <c r="U23" i="1"/>
  <c r="V23" i="1" s="1"/>
  <c r="U22" i="1"/>
  <c r="V22" i="1"/>
  <c r="AE22" i="1" s="1"/>
  <c r="U21" i="1"/>
  <c r="V20" i="1"/>
  <c r="AE20" i="1" s="1"/>
  <c r="U20" i="1"/>
  <c r="U19" i="1"/>
  <c r="V19" i="1" s="1"/>
  <c r="AE19" i="1" s="1"/>
  <c r="U18" i="1"/>
  <c r="V18" i="1"/>
  <c r="AE18" i="1" s="1"/>
  <c r="U17" i="1"/>
  <c r="V16" i="1"/>
  <c r="U16" i="1"/>
  <c r="U15" i="1"/>
  <c r="V15" i="1" s="1"/>
  <c r="AE15" i="1" s="1"/>
  <c r="U14" i="1"/>
  <c r="V14" i="1"/>
  <c r="AE14" i="1" s="1"/>
  <c r="U13" i="1"/>
  <c r="V13" i="1"/>
  <c r="AE13" i="1" s="1"/>
  <c r="V12" i="1"/>
  <c r="AE12" i="1" s="1"/>
  <c r="U12" i="1"/>
  <c r="U11" i="1"/>
  <c r="V11" i="1" s="1"/>
  <c r="AE11" i="1" s="1"/>
  <c r="U10" i="1"/>
  <c r="V10" i="1"/>
  <c r="AE10" i="1" s="1"/>
  <c r="U9" i="1"/>
  <c r="X2088" i="1"/>
  <c r="AB2088" i="1"/>
  <c r="W2088" i="1" s="1"/>
  <c r="AG2088" i="1"/>
  <c r="AH2088" i="1" s="1"/>
  <c r="AI2088" i="1" s="1"/>
  <c r="A2088" i="1" s="1"/>
  <c r="X234" i="1"/>
  <c r="AB234" i="1"/>
  <c r="W234" i="1" s="1"/>
  <c r="AG234" i="1"/>
  <c r="AH234" i="1" s="1"/>
  <c r="AI234" i="1" s="1"/>
  <c r="AG2123" i="1"/>
  <c r="AG2122" i="1"/>
  <c r="AG2121" i="1"/>
  <c r="AG2120" i="1"/>
  <c r="AG2119" i="1"/>
  <c r="AG2118" i="1"/>
  <c r="AG2117" i="1"/>
  <c r="AG2116" i="1"/>
  <c r="AG2115" i="1"/>
  <c r="AG2114" i="1"/>
  <c r="AG2113" i="1"/>
  <c r="AG2112" i="1"/>
  <c r="AG2111" i="1"/>
  <c r="AG2110" i="1"/>
  <c r="AG2109" i="1"/>
  <c r="AG2108" i="1"/>
  <c r="AG2107" i="1"/>
  <c r="AG2106" i="1"/>
  <c r="AG2105" i="1"/>
  <c r="AG2104" i="1"/>
  <c r="AG2103" i="1"/>
  <c r="AG2102" i="1"/>
  <c r="AG2101" i="1"/>
  <c r="AG2100" i="1"/>
  <c r="AG2099" i="1"/>
  <c r="AG2098" i="1"/>
  <c r="AB2123" i="1"/>
  <c r="AB2122" i="1"/>
  <c r="W2122" i="1" s="1"/>
  <c r="AB2121" i="1"/>
  <c r="W2121" i="1" s="1"/>
  <c r="AB2120" i="1"/>
  <c r="W2120" i="1" s="1"/>
  <c r="AB2119" i="1"/>
  <c r="AB2118" i="1"/>
  <c r="AB2117" i="1"/>
  <c r="W2117" i="1" s="1"/>
  <c r="AB2116" i="1"/>
  <c r="W2116" i="1" s="1"/>
  <c r="AB2115" i="1"/>
  <c r="AB2114" i="1"/>
  <c r="W2114" i="1" s="1"/>
  <c r="AB2113" i="1"/>
  <c r="W2113" i="1" s="1"/>
  <c r="AB2112" i="1"/>
  <c r="W2112" i="1" s="1"/>
  <c r="AB2111" i="1"/>
  <c r="AB2110" i="1"/>
  <c r="W2110" i="1" s="1"/>
  <c r="AB2109" i="1"/>
  <c r="W2109" i="1" s="1"/>
  <c r="AB2108" i="1"/>
  <c r="W2108" i="1" s="1"/>
  <c r="AB2107" i="1"/>
  <c r="AB2106" i="1"/>
  <c r="W2106" i="1" s="1"/>
  <c r="AB2105" i="1"/>
  <c r="AB2104" i="1"/>
  <c r="W2104" i="1" s="1"/>
  <c r="AB2103" i="1"/>
  <c r="AB2102" i="1"/>
  <c r="W2102" i="1" s="1"/>
  <c r="AB2101" i="1"/>
  <c r="W2101" i="1" s="1"/>
  <c r="AB2100" i="1"/>
  <c r="W2100" i="1" s="1"/>
  <c r="AB2099" i="1"/>
  <c r="AB2098" i="1"/>
  <c r="W2098" i="1" s="1"/>
  <c r="Z2123" i="1"/>
  <c r="X2123" i="1"/>
  <c r="W2123" i="1"/>
  <c r="Z2122" i="1"/>
  <c r="X2122" i="1"/>
  <c r="Z2121" i="1"/>
  <c r="X2121" i="1"/>
  <c r="Z2120" i="1"/>
  <c r="X2120" i="1"/>
  <c r="Z2119" i="1"/>
  <c r="X2119" i="1"/>
  <c r="W2119" i="1"/>
  <c r="Z2118" i="1"/>
  <c r="X2118" i="1"/>
  <c r="W2118" i="1"/>
  <c r="Z2117" i="1"/>
  <c r="X2117" i="1"/>
  <c r="Z2116" i="1"/>
  <c r="X2116" i="1"/>
  <c r="Z2115" i="1"/>
  <c r="X2115" i="1"/>
  <c r="W2115" i="1"/>
  <c r="Z2114" i="1"/>
  <c r="X2114" i="1"/>
  <c r="Z2113" i="1"/>
  <c r="X2113" i="1"/>
  <c r="Z2112" i="1"/>
  <c r="X2112" i="1"/>
  <c r="Z2111" i="1"/>
  <c r="X2111" i="1"/>
  <c r="W2111" i="1"/>
  <c r="Z2110" i="1"/>
  <c r="X2110" i="1"/>
  <c r="Z2109" i="1"/>
  <c r="X2109" i="1"/>
  <c r="Z2108" i="1"/>
  <c r="X2108" i="1"/>
  <c r="Z2107" i="1"/>
  <c r="X2107" i="1"/>
  <c r="W2107" i="1"/>
  <c r="Z2106" i="1"/>
  <c r="X2106" i="1"/>
  <c r="Z2105" i="1"/>
  <c r="X2105" i="1"/>
  <c r="W2105" i="1"/>
  <c r="Z2104" i="1"/>
  <c r="X2104" i="1"/>
  <c r="Z2103" i="1"/>
  <c r="X2103" i="1"/>
  <c r="W2103" i="1"/>
  <c r="Z2102" i="1"/>
  <c r="X2102" i="1"/>
  <c r="Z2101" i="1"/>
  <c r="X2101" i="1"/>
  <c r="Z2100" i="1"/>
  <c r="X2100" i="1"/>
  <c r="Z2099" i="1"/>
  <c r="X2099" i="1"/>
  <c r="W2099" i="1"/>
  <c r="Z2098" i="1"/>
  <c r="X2098" i="1"/>
  <c r="Z2097" i="1"/>
  <c r="AG2097" i="1"/>
  <c r="AH2097" i="1" s="1"/>
  <c r="AI2097" i="1" s="1"/>
  <c r="AB2097" i="1"/>
  <c r="AD2097" i="1" s="1"/>
  <c r="X2097" i="1"/>
  <c r="X2087" i="1"/>
  <c r="X2086" i="1"/>
  <c r="X2085" i="1"/>
  <c r="X2084" i="1"/>
  <c r="X2083" i="1"/>
  <c r="X2082" i="1"/>
  <c r="X2081" i="1"/>
  <c r="X2080" i="1"/>
  <c r="X2079" i="1"/>
  <c r="X2078" i="1"/>
  <c r="X2077" i="1"/>
  <c r="X2076" i="1"/>
  <c r="X2075" i="1"/>
  <c r="X2074" i="1"/>
  <c r="X2073" i="1"/>
  <c r="X2072" i="1"/>
  <c r="X2071" i="1"/>
  <c r="X2070" i="1"/>
  <c r="X2069" i="1"/>
  <c r="X2068" i="1"/>
  <c r="X2067" i="1"/>
  <c r="X2066" i="1"/>
  <c r="X2065" i="1"/>
  <c r="X2064" i="1"/>
  <c r="X2063" i="1"/>
  <c r="X2062" i="1"/>
  <c r="X2061" i="1"/>
  <c r="X2060" i="1"/>
  <c r="X2059" i="1"/>
  <c r="X2058" i="1"/>
  <c r="X2057" i="1"/>
  <c r="X2056" i="1"/>
  <c r="X2055" i="1"/>
  <c r="X2054" i="1"/>
  <c r="X2053" i="1"/>
  <c r="X2052" i="1"/>
  <c r="X2051" i="1"/>
  <c r="X2050" i="1"/>
  <c r="X2049" i="1"/>
  <c r="X2048" i="1"/>
  <c r="X2047" i="1"/>
  <c r="X2046" i="1"/>
  <c r="X2045" i="1"/>
  <c r="X2044" i="1"/>
  <c r="X2043" i="1"/>
  <c r="X2042" i="1"/>
  <c r="X2041" i="1"/>
  <c r="X2040" i="1"/>
  <c r="X2039" i="1"/>
  <c r="X2038" i="1"/>
  <c r="X2037" i="1"/>
  <c r="X2036" i="1"/>
  <c r="X2035" i="1"/>
  <c r="X2034" i="1"/>
  <c r="X2033" i="1"/>
  <c r="X2032" i="1"/>
  <c r="X2031" i="1"/>
  <c r="X2030" i="1"/>
  <c r="X2029" i="1"/>
  <c r="X2028" i="1"/>
  <c r="X2027" i="1"/>
  <c r="X2026" i="1"/>
  <c r="X2025" i="1"/>
  <c r="X2024" i="1"/>
  <c r="X2023" i="1"/>
  <c r="X2022" i="1"/>
  <c r="X2021" i="1"/>
  <c r="X2020" i="1"/>
  <c r="X2019" i="1"/>
  <c r="X2018" i="1"/>
  <c r="X2017" i="1"/>
  <c r="X2016" i="1"/>
  <c r="X2015" i="1"/>
  <c r="X2014" i="1"/>
  <c r="X2013" i="1"/>
  <c r="X2012" i="1"/>
  <c r="X2011" i="1"/>
  <c r="X2010" i="1"/>
  <c r="X2009" i="1"/>
  <c r="X2008" i="1"/>
  <c r="X2007" i="1"/>
  <c r="X2006" i="1"/>
  <c r="X2005" i="1"/>
  <c r="X2004" i="1"/>
  <c r="X2003" i="1"/>
  <c r="X2002" i="1"/>
  <c r="X2001" i="1"/>
  <c r="X2000" i="1"/>
  <c r="X1999" i="1"/>
  <c r="X1998" i="1"/>
  <c r="X1997" i="1"/>
  <c r="X1996" i="1"/>
  <c r="X1995" i="1"/>
  <c r="X1994" i="1"/>
  <c r="X1993" i="1"/>
  <c r="X1992" i="1"/>
  <c r="X1991" i="1"/>
  <c r="X1990" i="1"/>
  <c r="X1989" i="1"/>
  <c r="X1988" i="1"/>
  <c r="X1987" i="1"/>
  <c r="X1986" i="1"/>
  <c r="X1985" i="1"/>
  <c r="X1984" i="1"/>
  <c r="X1983" i="1"/>
  <c r="X1982" i="1"/>
  <c r="X1981" i="1"/>
  <c r="X1980" i="1"/>
  <c r="X1979" i="1"/>
  <c r="X1978" i="1"/>
  <c r="X1977" i="1"/>
  <c r="X1976" i="1"/>
  <c r="X1975" i="1"/>
  <c r="X1974" i="1"/>
  <c r="X1973" i="1"/>
  <c r="X1972" i="1"/>
  <c r="X1971" i="1"/>
  <c r="X1970" i="1"/>
  <c r="X1969" i="1"/>
  <c r="X1968" i="1"/>
  <c r="X1967" i="1"/>
  <c r="X1966" i="1"/>
  <c r="X1965" i="1"/>
  <c r="X1964" i="1"/>
  <c r="X1963" i="1"/>
  <c r="X1962" i="1"/>
  <c r="X1961" i="1"/>
  <c r="X1960" i="1"/>
  <c r="X1959" i="1"/>
  <c r="X1958" i="1"/>
  <c r="X1957" i="1"/>
  <c r="X1956" i="1"/>
  <c r="X1955" i="1"/>
  <c r="X1954" i="1"/>
  <c r="X1953" i="1"/>
  <c r="X1952" i="1"/>
  <c r="X1951" i="1"/>
  <c r="X1950" i="1"/>
  <c r="X1949" i="1"/>
  <c r="X1948" i="1"/>
  <c r="X1947" i="1"/>
  <c r="X1946" i="1"/>
  <c r="X1945" i="1"/>
  <c r="X1944" i="1"/>
  <c r="X1943" i="1"/>
  <c r="X1942" i="1"/>
  <c r="X1941" i="1"/>
  <c r="X1940" i="1"/>
  <c r="X1939" i="1"/>
  <c r="X1938" i="1"/>
  <c r="X1937" i="1"/>
  <c r="X1936" i="1"/>
  <c r="X1935" i="1"/>
  <c r="X1934" i="1"/>
  <c r="X1933" i="1"/>
  <c r="X1932" i="1"/>
  <c r="X1931" i="1"/>
  <c r="X1930" i="1"/>
  <c r="X1929" i="1"/>
  <c r="X1928" i="1"/>
  <c r="X1927" i="1"/>
  <c r="X1926" i="1"/>
  <c r="X1925" i="1"/>
  <c r="X1924" i="1"/>
  <c r="X1923" i="1"/>
  <c r="X1922" i="1"/>
  <c r="X1921" i="1"/>
  <c r="X1920" i="1"/>
  <c r="X1919" i="1"/>
  <c r="X1918" i="1"/>
  <c r="X1917" i="1"/>
  <c r="X1916" i="1"/>
  <c r="X1915" i="1"/>
  <c r="X1914" i="1"/>
  <c r="X1913" i="1"/>
  <c r="X1912" i="1"/>
  <c r="X1911" i="1"/>
  <c r="X1910" i="1"/>
  <c r="X1909" i="1"/>
  <c r="X1908" i="1"/>
  <c r="X1907" i="1"/>
  <c r="X1906" i="1"/>
  <c r="X1905" i="1"/>
  <c r="X1904" i="1"/>
  <c r="X1903" i="1"/>
  <c r="X1902" i="1"/>
  <c r="X1901" i="1"/>
  <c r="X1900" i="1"/>
  <c r="X1899" i="1"/>
  <c r="X1898" i="1"/>
  <c r="X1897" i="1"/>
  <c r="X1896" i="1"/>
  <c r="X1895" i="1"/>
  <c r="X1894" i="1"/>
  <c r="X1893" i="1"/>
  <c r="X1892" i="1"/>
  <c r="X1891" i="1"/>
  <c r="X1890" i="1"/>
  <c r="X1889" i="1"/>
  <c r="X1888" i="1"/>
  <c r="X1887" i="1"/>
  <c r="X1886" i="1"/>
  <c r="X1885" i="1"/>
  <c r="X1884" i="1"/>
  <c r="X1883" i="1"/>
  <c r="X1882" i="1"/>
  <c r="X1881" i="1"/>
  <c r="X1880" i="1"/>
  <c r="X1879" i="1"/>
  <c r="X1878" i="1"/>
  <c r="X1877" i="1"/>
  <c r="X1876" i="1"/>
  <c r="X1875" i="1"/>
  <c r="X1874" i="1"/>
  <c r="X1873" i="1"/>
  <c r="X1872" i="1"/>
  <c r="X1871" i="1"/>
  <c r="X1870" i="1"/>
  <c r="X1869" i="1"/>
  <c r="X1868" i="1"/>
  <c r="X1867" i="1"/>
  <c r="X1866" i="1"/>
  <c r="X1865" i="1"/>
  <c r="X1864" i="1"/>
  <c r="X1863" i="1"/>
  <c r="X1862" i="1"/>
  <c r="X1861" i="1"/>
  <c r="X1860" i="1"/>
  <c r="X1859" i="1"/>
  <c r="X1858" i="1"/>
  <c r="X1857" i="1"/>
  <c r="X1856" i="1"/>
  <c r="X1855" i="1"/>
  <c r="X1854" i="1"/>
  <c r="X1853" i="1"/>
  <c r="X1852" i="1"/>
  <c r="X1851" i="1"/>
  <c r="X1850" i="1"/>
  <c r="X1849" i="1"/>
  <c r="X1848" i="1"/>
  <c r="X1847" i="1"/>
  <c r="X1846" i="1"/>
  <c r="X1845" i="1"/>
  <c r="X1844" i="1"/>
  <c r="X1843" i="1"/>
  <c r="X1842" i="1"/>
  <c r="X1841" i="1"/>
  <c r="X1840" i="1"/>
  <c r="X1839" i="1"/>
  <c r="X1838" i="1"/>
  <c r="X1837" i="1"/>
  <c r="X1836" i="1"/>
  <c r="X1835" i="1"/>
  <c r="X1834" i="1"/>
  <c r="X1833" i="1"/>
  <c r="X1832" i="1"/>
  <c r="X1831" i="1"/>
  <c r="X1830" i="1"/>
  <c r="X1829" i="1"/>
  <c r="X1828" i="1"/>
  <c r="X1827" i="1"/>
  <c r="X1826" i="1"/>
  <c r="X1825" i="1"/>
  <c r="X1824" i="1"/>
  <c r="X1823" i="1"/>
  <c r="X1822" i="1"/>
  <c r="X1821" i="1"/>
  <c r="X1820" i="1"/>
  <c r="X1819" i="1"/>
  <c r="X1818" i="1"/>
  <c r="X1817" i="1"/>
  <c r="X1816" i="1"/>
  <c r="X1815" i="1"/>
  <c r="X1814" i="1"/>
  <c r="X1813" i="1"/>
  <c r="X1812" i="1"/>
  <c r="X1811" i="1"/>
  <c r="X1810" i="1"/>
  <c r="X1809" i="1"/>
  <c r="X1808" i="1"/>
  <c r="X1807" i="1"/>
  <c r="X1806" i="1"/>
  <c r="X1805" i="1"/>
  <c r="X1804" i="1"/>
  <c r="X1803" i="1"/>
  <c r="X1802" i="1"/>
  <c r="X1801" i="1"/>
  <c r="X1800" i="1"/>
  <c r="X1799" i="1"/>
  <c r="X1798" i="1"/>
  <c r="X1797" i="1"/>
  <c r="X1796" i="1"/>
  <c r="X1795" i="1"/>
  <c r="X1794" i="1"/>
  <c r="X1793" i="1"/>
  <c r="X1792" i="1"/>
  <c r="X1791" i="1"/>
  <c r="X1790" i="1"/>
  <c r="X1789" i="1"/>
  <c r="X1788" i="1"/>
  <c r="X1787" i="1"/>
  <c r="X1786" i="1"/>
  <c r="X1785" i="1"/>
  <c r="X1784" i="1"/>
  <c r="X1783" i="1"/>
  <c r="X1782" i="1"/>
  <c r="X1781" i="1"/>
  <c r="X1780" i="1"/>
  <c r="X1779" i="1"/>
  <c r="X1778" i="1"/>
  <c r="X1777" i="1"/>
  <c r="X1776" i="1"/>
  <c r="X1775" i="1"/>
  <c r="X1774" i="1"/>
  <c r="X1773" i="1"/>
  <c r="X1772" i="1"/>
  <c r="X1771" i="1"/>
  <c r="X1770" i="1"/>
  <c r="X1769" i="1"/>
  <c r="X1768" i="1"/>
  <c r="X1767" i="1"/>
  <c r="X1766" i="1"/>
  <c r="X1765" i="1"/>
  <c r="X1764" i="1"/>
  <c r="X1763" i="1"/>
  <c r="X1762" i="1"/>
  <c r="X1761" i="1"/>
  <c r="X1760" i="1"/>
  <c r="X1759" i="1"/>
  <c r="X1758" i="1"/>
  <c r="X1757" i="1"/>
  <c r="X1756" i="1"/>
  <c r="X1755" i="1"/>
  <c r="X1754" i="1"/>
  <c r="X1753" i="1"/>
  <c r="X1752" i="1"/>
  <c r="X1751" i="1"/>
  <c r="X1750" i="1"/>
  <c r="X1749" i="1"/>
  <c r="X1748" i="1"/>
  <c r="X1747" i="1"/>
  <c r="X1746" i="1"/>
  <c r="X1745" i="1"/>
  <c r="X1744" i="1"/>
  <c r="X1743" i="1"/>
  <c r="X1742" i="1"/>
  <c r="X1741" i="1"/>
  <c r="X1740" i="1"/>
  <c r="X1739" i="1"/>
  <c r="X1738" i="1"/>
  <c r="X1737" i="1"/>
  <c r="X1736" i="1"/>
  <c r="X1735" i="1"/>
  <c r="X1734" i="1"/>
  <c r="X1733" i="1"/>
  <c r="X1732" i="1"/>
  <c r="X1731" i="1"/>
  <c r="X1730" i="1"/>
  <c r="X1729" i="1"/>
  <c r="X1728" i="1"/>
  <c r="X1727" i="1"/>
  <c r="X1726" i="1"/>
  <c r="X1725" i="1"/>
  <c r="X1724" i="1"/>
  <c r="X1723" i="1"/>
  <c r="X1722" i="1"/>
  <c r="X1721" i="1"/>
  <c r="X1720" i="1"/>
  <c r="X1719" i="1"/>
  <c r="X1718" i="1"/>
  <c r="X1717" i="1"/>
  <c r="X1716" i="1"/>
  <c r="X1715" i="1"/>
  <c r="X1714" i="1"/>
  <c r="X1713" i="1"/>
  <c r="X1712" i="1"/>
  <c r="X1711" i="1"/>
  <c r="X1710" i="1"/>
  <c r="X1709" i="1"/>
  <c r="X1708" i="1"/>
  <c r="X1707" i="1"/>
  <c r="X1706" i="1"/>
  <c r="X1705" i="1"/>
  <c r="X1704" i="1"/>
  <c r="X1703" i="1"/>
  <c r="X1702" i="1"/>
  <c r="X1701" i="1"/>
  <c r="X1700" i="1"/>
  <c r="X1699" i="1"/>
  <c r="X1698" i="1"/>
  <c r="X1697" i="1"/>
  <c r="X1696" i="1"/>
  <c r="X1695" i="1"/>
  <c r="X1694" i="1"/>
  <c r="X1693" i="1"/>
  <c r="X1692" i="1"/>
  <c r="X1691" i="1"/>
  <c r="X1690" i="1"/>
  <c r="X1689" i="1"/>
  <c r="X1688" i="1"/>
  <c r="X1687" i="1"/>
  <c r="X1686" i="1"/>
  <c r="X1685" i="1"/>
  <c r="X1684" i="1"/>
  <c r="X1683" i="1"/>
  <c r="X1682" i="1"/>
  <c r="X1681" i="1"/>
  <c r="X1680" i="1"/>
  <c r="X1679" i="1"/>
  <c r="X1678" i="1"/>
  <c r="X1677" i="1"/>
  <c r="X1676" i="1"/>
  <c r="X1675" i="1"/>
  <c r="X1674" i="1"/>
  <c r="X1673" i="1"/>
  <c r="X1672" i="1"/>
  <c r="X1671" i="1"/>
  <c r="X1670" i="1"/>
  <c r="X1669" i="1"/>
  <c r="X1668" i="1"/>
  <c r="X1667" i="1"/>
  <c r="X1666" i="1"/>
  <c r="X1665" i="1"/>
  <c r="X1664" i="1"/>
  <c r="X1663" i="1"/>
  <c r="X1662" i="1"/>
  <c r="X1661" i="1"/>
  <c r="X1660" i="1"/>
  <c r="X1659" i="1"/>
  <c r="X1658" i="1"/>
  <c r="X1657" i="1"/>
  <c r="X1656" i="1"/>
  <c r="X1655" i="1"/>
  <c r="X1654" i="1"/>
  <c r="X1653" i="1"/>
  <c r="X1652" i="1"/>
  <c r="X1651" i="1"/>
  <c r="X1650" i="1"/>
  <c r="X1649" i="1"/>
  <c r="X1648" i="1"/>
  <c r="X1647" i="1"/>
  <c r="X1646" i="1"/>
  <c r="X1645" i="1"/>
  <c r="X1644" i="1"/>
  <c r="X1643" i="1"/>
  <c r="X1642" i="1"/>
  <c r="X1641" i="1"/>
  <c r="X1640" i="1"/>
  <c r="X1639" i="1"/>
  <c r="X1638" i="1"/>
  <c r="X1637" i="1"/>
  <c r="X1636" i="1"/>
  <c r="X1635" i="1"/>
  <c r="X1634" i="1"/>
  <c r="X1633" i="1"/>
  <c r="X1632" i="1"/>
  <c r="X1631" i="1"/>
  <c r="X1630" i="1"/>
  <c r="X1629" i="1"/>
  <c r="X1628" i="1"/>
  <c r="X1627" i="1"/>
  <c r="X1626" i="1"/>
  <c r="X1625" i="1"/>
  <c r="X1624" i="1"/>
  <c r="X1623" i="1"/>
  <c r="X1622" i="1"/>
  <c r="X1621" i="1"/>
  <c r="X1620" i="1"/>
  <c r="X1619" i="1"/>
  <c r="X1618" i="1"/>
  <c r="X1617" i="1"/>
  <c r="X1616" i="1"/>
  <c r="X1615" i="1"/>
  <c r="X1614" i="1"/>
  <c r="X1613" i="1"/>
  <c r="X1612" i="1"/>
  <c r="X1611" i="1"/>
  <c r="X1610" i="1"/>
  <c r="X1609" i="1"/>
  <c r="X1608" i="1"/>
  <c r="X1607" i="1"/>
  <c r="X1606" i="1"/>
  <c r="X1605" i="1"/>
  <c r="X1604" i="1"/>
  <c r="X1603" i="1"/>
  <c r="X1602" i="1"/>
  <c r="X1601" i="1"/>
  <c r="X1600" i="1"/>
  <c r="X1599" i="1"/>
  <c r="X1598" i="1"/>
  <c r="X1597" i="1"/>
  <c r="X1596" i="1"/>
  <c r="X1595" i="1"/>
  <c r="X1594" i="1"/>
  <c r="X1593" i="1"/>
  <c r="X1592" i="1"/>
  <c r="X1591" i="1"/>
  <c r="X1590" i="1"/>
  <c r="X1589" i="1"/>
  <c r="X1588" i="1"/>
  <c r="X1587" i="1"/>
  <c r="X1586" i="1"/>
  <c r="X1585" i="1"/>
  <c r="X1584" i="1"/>
  <c r="X1583" i="1"/>
  <c r="X1582" i="1"/>
  <c r="X1581" i="1"/>
  <c r="X1580" i="1"/>
  <c r="X1579" i="1"/>
  <c r="X1578" i="1"/>
  <c r="X1577" i="1"/>
  <c r="X1576" i="1"/>
  <c r="X1575" i="1"/>
  <c r="X1574" i="1"/>
  <c r="X1573" i="1"/>
  <c r="X1572" i="1"/>
  <c r="X1571" i="1"/>
  <c r="X1570" i="1"/>
  <c r="X1569" i="1"/>
  <c r="X1568" i="1"/>
  <c r="X1567" i="1"/>
  <c r="X1566" i="1"/>
  <c r="X1565" i="1"/>
  <c r="X1564" i="1"/>
  <c r="X1563" i="1"/>
  <c r="X1562" i="1"/>
  <c r="X1561" i="1"/>
  <c r="X1560" i="1"/>
  <c r="X1559" i="1"/>
  <c r="X1558" i="1"/>
  <c r="X1557" i="1"/>
  <c r="X1556" i="1"/>
  <c r="X1555" i="1"/>
  <c r="X1554" i="1"/>
  <c r="X1553" i="1"/>
  <c r="X1552" i="1"/>
  <c r="X1551" i="1"/>
  <c r="X1550" i="1"/>
  <c r="X1549" i="1"/>
  <c r="X1548" i="1"/>
  <c r="X1547" i="1"/>
  <c r="X1546" i="1"/>
  <c r="X1545" i="1"/>
  <c r="X1544" i="1"/>
  <c r="X1543" i="1"/>
  <c r="X1542" i="1"/>
  <c r="X1541" i="1"/>
  <c r="X1540" i="1"/>
  <c r="X1539" i="1"/>
  <c r="X1538" i="1"/>
  <c r="X1537" i="1"/>
  <c r="X1536" i="1"/>
  <c r="X1535" i="1"/>
  <c r="X1534" i="1"/>
  <c r="X1533" i="1"/>
  <c r="X1532" i="1"/>
  <c r="X1531" i="1"/>
  <c r="X1530" i="1"/>
  <c r="X1529" i="1"/>
  <c r="X1528" i="1"/>
  <c r="X1527" i="1"/>
  <c r="X1526" i="1"/>
  <c r="X1525" i="1"/>
  <c r="X1524" i="1"/>
  <c r="X1523" i="1"/>
  <c r="X1522" i="1"/>
  <c r="X1521" i="1"/>
  <c r="X1520" i="1"/>
  <c r="X1519" i="1"/>
  <c r="X1518" i="1"/>
  <c r="X1517" i="1"/>
  <c r="X1516" i="1"/>
  <c r="X1515" i="1"/>
  <c r="X1514" i="1"/>
  <c r="X1513" i="1"/>
  <c r="X1512" i="1"/>
  <c r="X1511" i="1"/>
  <c r="X1510" i="1"/>
  <c r="X1509" i="1"/>
  <c r="X1508" i="1"/>
  <c r="X1507" i="1"/>
  <c r="X1506" i="1"/>
  <c r="X1505" i="1"/>
  <c r="X1504" i="1"/>
  <c r="X1503" i="1"/>
  <c r="X1502" i="1"/>
  <c r="X1501" i="1"/>
  <c r="X1500" i="1"/>
  <c r="X1499" i="1"/>
  <c r="X1498" i="1"/>
  <c r="X1497" i="1"/>
  <c r="X1496" i="1"/>
  <c r="X1495" i="1"/>
  <c r="X1494" i="1"/>
  <c r="X1493" i="1"/>
  <c r="X1492" i="1"/>
  <c r="X1491" i="1"/>
  <c r="X1490" i="1"/>
  <c r="X1489" i="1"/>
  <c r="X1488" i="1"/>
  <c r="X1487" i="1"/>
  <c r="X1486" i="1"/>
  <c r="X1485" i="1"/>
  <c r="X1484" i="1"/>
  <c r="X1483" i="1"/>
  <c r="X1482" i="1"/>
  <c r="X1481" i="1"/>
  <c r="X1480" i="1"/>
  <c r="X1479" i="1"/>
  <c r="X1478" i="1"/>
  <c r="X1477" i="1"/>
  <c r="X1476" i="1"/>
  <c r="X1475" i="1"/>
  <c r="X1474" i="1"/>
  <c r="X1473" i="1"/>
  <c r="X1472" i="1"/>
  <c r="X1471" i="1"/>
  <c r="X1470" i="1"/>
  <c r="X1469" i="1"/>
  <c r="X1468" i="1"/>
  <c r="X1467" i="1"/>
  <c r="X1466" i="1"/>
  <c r="X1465" i="1"/>
  <c r="X1464" i="1"/>
  <c r="X1463" i="1"/>
  <c r="X1462" i="1"/>
  <c r="X1461" i="1"/>
  <c r="X1460" i="1"/>
  <c r="X1459" i="1"/>
  <c r="X1458" i="1"/>
  <c r="X1457" i="1"/>
  <c r="X1456" i="1"/>
  <c r="X1455" i="1"/>
  <c r="X1454" i="1"/>
  <c r="X1453" i="1"/>
  <c r="X1452" i="1"/>
  <c r="X1451" i="1"/>
  <c r="X1450" i="1"/>
  <c r="X1449" i="1"/>
  <c r="X1448" i="1"/>
  <c r="X1447" i="1"/>
  <c r="X1446" i="1"/>
  <c r="X1445" i="1"/>
  <c r="X1444" i="1"/>
  <c r="X1443" i="1"/>
  <c r="X1442" i="1"/>
  <c r="X1441" i="1"/>
  <c r="X1440" i="1"/>
  <c r="X1439" i="1"/>
  <c r="X1438" i="1"/>
  <c r="X1437" i="1"/>
  <c r="X1436" i="1"/>
  <c r="X1435" i="1"/>
  <c r="X1434" i="1"/>
  <c r="X1433" i="1"/>
  <c r="X1432" i="1"/>
  <c r="X1431" i="1"/>
  <c r="X1430" i="1"/>
  <c r="X1429" i="1"/>
  <c r="X1428" i="1"/>
  <c r="X1427" i="1"/>
  <c r="X1426" i="1"/>
  <c r="X1425" i="1"/>
  <c r="X1424" i="1"/>
  <c r="X1423" i="1"/>
  <c r="X1422" i="1"/>
  <c r="X1421" i="1"/>
  <c r="X1420" i="1"/>
  <c r="X1419" i="1"/>
  <c r="X1418" i="1"/>
  <c r="X1417" i="1"/>
  <c r="X1416" i="1"/>
  <c r="X1415" i="1"/>
  <c r="X1414" i="1"/>
  <c r="X1413" i="1"/>
  <c r="X1412" i="1"/>
  <c r="X1411" i="1"/>
  <c r="X1410" i="1"/>
  <c r="X1409" i="1"/>
  <c r="X1408" i="1"/>
  <c r="X1407" i="1"/>
  <c r="X1406" i="1"/>
  <c r="X1405" i="1"/>
  <c r="X1404" i="1"/>
  <c r="X1403" i="1"/>
  <c r="X1402" i="1"/>
  <c r="X1401" i="1"/>
  <c r="X1400" i="1"/>
  <c r="X1399" i="1"/>
  <c r="X1398" i="1"/>
  <c r="X1397" i="1"/>
  <c r="X1396" i="1"/>
  <c r="X1395" i="1"/>
  <c r="X1394" i="1"/>
  <c r="X1393" i="1"/>
  <c r="X1392" i="1"/>
  <c r="X1391" i="1"/>
  <c r="X1390" i="1"/>
  <c r="X1389" i="1"/>
  <c r="X1388" i="1"/>
  <c r="X1387" i="1"/>
  <c r="X1386" i="1"/>
  <c r="X1385" i="1"/>
  <c r="X1384" i="1"/>
  <c r="X1383" i="1"/>
  <c r="X1382" i="1"/>
  <c r="X1381" i="1"/>
  <c r="X1380" i="1"/>
  <c r="X1379" i="1"/>
  <c r="X1378" i="1"/>
  <c r="X1377" i="1"/>
  <c r="X1376" i="1"/>
  <c r="X1375" i="1"/>
  <c r="X1374" i="1"/>
  <c r="X1373" i="1"/>
  <c r="X1372" i="1"/>
  <c r="X1371" i="1"/>
  <c r="X1370" i="1"/>
  <c r="X1369" i="1"/>
  <c r="X1368" i="1"/>
  <c r="X1367" i="1"/>
  <c r="X1366" i="1"/>
  <c r="X1365" i="1"/>
  <c r="X1364" i="1"/>
  <c r="X1363" i="1"/>
  <c r="X1362" i="1"/>
  <c r="X1361" i="1"/>
  <c r="X1360" i="1"/>
  <c r="X1359" i="1"/>
  <c r="X1358" i="1"/>
  <c r="X1357" i="1"/>
  <c r="X1356" i="1"/>
  <c r="X1355" i="1"/>
  <c r="X1354" i="1"/>
  <c r="X1353" i="1"/>
  <c r="X1352" i="1"/>
  <c r="X1351" i="1"/>
  <c r="X1350" i="1"/>
  <c r="X1349" i="1"/>
  <c r="X1348" i="1"/>
  <c r="X1347" i="1"/>
  <c r="X1346" i="1"/>
  <c r="X1345" i="1"/>
  <c r="X1344" i="1"/>
  <c r="X1343" i="1"/>
  <c r="X1342" i="1"/>
  <c r="X1341" i="1"/>
  <c r="X1340" i="1"/>
  <c r="X1339" i="1"/>
  <c r="X1338" i="1"/>
  <c r="X1337" i="1"/>
  <c r="X1336" i="1"/>
  <c r="X1335" i="1"/>
  <c r="X1334" i="1"/>
  <c r="X1333" i="1"/>
  <c r="X1332" i="1"/>
  <c r="X1331" i="1"/>
  <c r="X1330" i="1"/>
  <c r="X1329" i="1"/>
  <c r="X1328" i="1"/>
  <c r="X1327" i="1"/>
  <c r="X1326" i="1"/>
  <c r="X1325" i="1"/>
  <c r="X1324" i="1"/>
  <c r="X1323" i="1"/>
  <c r="X1322" i="1"/>
  <c r="X1321" i="1"/>
  <c r="X1320" i="1"/>
  <c r="X1319" i="1"/>
  <c r="X1318" i="1"/>
  <c r="X1317" i="1"/>
  <c r="X1316" i="1"/>
  <c r="X1315" i="1"/>
  <c r="X1314" i="1"/>
  <c r="X1313" i="1"/>
  <c r="X1312" i="1"/>
  <c r="X1311" i="1"/>
  <c r="X1310" i="1"/>
  <c r="X1309" i="1"/>
  <c r="X1308" i="1"/>
  <c r="X1307" i="1"/>
  <c r="X1306" i="1"/>
  <c r="X1305" i="1"/>
  <c r="X1304" i="1"/>
  <c r="X1303" i="1"/>
  <c r="X1302" i="1"/>
  <c r="X1301" i="1"/>
  <c r="X1300" i="1"/>
  <c r="X1299" i="1"/>
  <c r="X1298" i="1"/>
  <c r="X1297" i="1"/>
  <c r="X1296" i="1"/>
  <c r="X1295" i="1"/>
  <c r="X1294" i="1"/>
  <c r="X1293" i="1"/>
  <c r="X1292" i="1"/>
  <c r="X1291" i="1"/>
  <c r="X1290" i="1"/>
  <c r="X1289" i="1"/>
  <c r="X1288" i="1"/>
  <c r="X1287" i="1"/>
  <c r="X1286" i="1"/>
  <c r="X1285" i="1"/>
  <c r="X1284" i="1"/>
  <c r="X1283" i="1"/>
  <c r="X1282" i="1"/>
  <c r="X1281" i="1"/>
  <c r="X1280" i="1"/>
  <c r="X1279" i="1"/>
  <c r="X1278" i="1"/>
  <c r="X1277" i="1"/>
  <c r="X1276" i="1"/>
  <c r="X1275" i="1"/>
  <c r="X1274" i="1"/>
  <c r="X1273" i="1"/>
  <c r="X1272" i="1"/>
  <c r="X1271" i="1"/>
  <c r="X1270" i="1"/>
  <c r="X1269" i="1"/>
  <c r="X1268" i="1"/>
  <c r="X1267" i="1"/>
  <c r="X1266" i="1"/>
  <c r="X1265" i="1"/>
  <c r="X1264" i="1"/>
  <c r="X1263" i="1"/>
  <c r="X1262" i="1"/>
  <c r="X1261" i="1"/>
  <c r="X1260" i="1"/>
  <c r="X1259" i="1"/>
  <c r="X1258" i="1"/>
  <c r="X1257" i="1"/>
  <c r="X1256" i="1"/>
  <c r="X1255" i="1"/>
  <c r="X1254" i="1"/>
  <c r="X1253" i="1"/>
  <c r="X1252" i="1"/>
  <c r="X1251" i="1"/>
  <c r="X1250" i="1"/>
  <c r="X1249" i="1"/>
  <c r="X1248" i="1"/>
  <c r="X1247" i="1"/>
  <c r="X1246" i="1"/>
  <c r="X1245" i="1"/>
  <c r="X1244" i="1"/>
  <c r="X1243" i="1"/>
  <c r="X1242" i="1"/>
  <c r="X1241" i="1"/>
  <c r="X1240" i="1"/>
  <c r="X1239" i="1"/>
  <c r="X1238" i="1"/>
  <c r="X1237" i="1"/>
  <c r="X1236" i="1"/>
  <c r="X1235" i="1"/>
  <c r="X1234" i="1"/>
  <c r="X1233" i="1"/>
  <c r="X1232" i="1"/>
  <c r="X1231" i="1"/>
  <c r="X1230" i="1"/>
  <c r="X1229" i="1"/>
  <c r="X1228" i="1"/>
  <c r="X1227" i="1"/>
  <c r="X1226" i="1"/>
  <c r="X1225" i="1"/>
  <c r="X1224" i="1"/>
  <c r="X1223" i="1"/>
  <c r="X1222" i="1"/>
  <c r="X1221" i="1"/>
  <c r="X1220" i="1"/>
  <c r="X1219" i="1"/>
  <c r="X1218" i="1"/>
  <c r="X1217" i="1"/>
  <c r="X1216" i="1"/>
  <c r="X1215" i="1"/>
  <c r="X1214" i="1"/>
  <c r="X1213" i="1"/>
  <c r="X1212" i="1"/>
  <c r="X1211" i="1"/>
  <c r="X1210" i="1"/>
  <c r="X1209" i="1"/>
  <c r="X1208" i="1"/>
  <c r="X1207" i="1"/>
  <c r="X1206" i="1"/>
  <c r="X1205" i="1"/>
  <c r="X1204" i="1"/>
  <c r="X1203" i="1"/>
  <c r="X1202" i="1"/>
  <c r="X1201" i="1"/>
  <c r="X1200" i="1"/>
  <c r="X1199" i="1"/>
  <c r="X1198" i="1"/>
  <c r="X1197" i="1"/>
  <c r="X1196" i="1"/>
  <c r="X1195" i="1"/>
  <c r="X1194" i="1"/>
  <c r="X1193" i="1"/>
  <c r="X1192" i="1"/>
  <c r="X1191" i="1"/>
  <c r="X1190" i="1"/>
  <c r="X1189" i="1"/>
  <c r="X1188" i="1"/>
  <c r="X1187" i="1"/>
  <c r="X1186" i="1"/>
  <c r="X1185" i="1"/>
  <c r="X1184" i="1"/>
  <c r="X1183" i="1"/>
  <c r="X1182" i="1"/>
  <c r="X1181" i="1"/>
  <c r="X1180" i="1"/>
  <c r="X1179" i="1"/>
  <c r="X1178" i="1"/>
  <c r="X1177" i="1"/>
  <c r="X1176" i="1"/>
  <c r="X1175" i="1"/>
  <c r="X1174" i="1"/>
  <c r="X1173" i="1"/>
  <c r="X1172" i="1"/>
  <c r="X1171" i="1"/>
  <c r="X1170" i="1"/>
  <c r="X1169" i="1"/>
  <c r="X1168" i="1"/>
  <c r="X1167" i="1"/>
  <c r="X1166" i="1"/>
  <c r="X1165" i="1"/>
  <c r="X1164" i="1"/>
  <c r="X1163" i="1"/>
  <c r="X1162" i="1"/>
  <c r="X1161" i="1"/>
  <c r="X1160" i="1"/>
  <c r="X1159" i="1"/>
  <c r="X1158" i="1"/>
  <c r="X1157" i="1"/>
  <c r="X1156" i="1"/>
  <c r="X1155" i="1"/>
  <c r="X1154" i="1"/>
  <c r="X1153" i="1"/>
  <c r="X1152" i="1"/>
  <c r="X1151" i="1"/>
  <c r="X1150" i="1"/>
  <c r="X1149" i="1"/>
  <c r="X1148" i="1"/>
  <c r="X1147" i="1"/>
  <c r="X1146" i="1"/>
  <c r="X1145" i="1"/>
  <c r="X1144" i="1"/>
  <c r="X1143" i="1"/>
  <c r="X1142" i="1"/>
  <c r="X1141" i="1"/>
  <c r="X1140" i="1"/>
  <c r="X1139" i="1"/>
  <c r="X1138" i="1"/>
  <c r="X1137" i="1"/>
  <c r="X1136" i="1"/>
  <c r="X1135" i="1"/>
  <c r="X1134" i="1"/>
  <c r="X1133" i="1"/>
  <c r="X1132" i="1"/>
  <c r="X1131" i="1"/>
  <c r="X1130" i="1"/>
  <c r="X1129" i="1"/>
  <c r="X1128" i="1"/>
  <c r="X1127" i="1"/>
  <c r="X1126" i="1"/>
  <c r="X1125" i="1"/>
  <c r="X1124" i="1"/>
  <c r="X1123" i="1"/>
  <c r="X1122" i="1"/>
  <c r="X1121" i="1"/>
  <c r="X1120" i="1"/>
  <c r="X1119" i="1"/>
  <c r="X1118" i="1"/>
  <c r="X1117" i="1"/>
  <c r="X1116" i="1"/>
  <c r="X1115" i="1"/>
  <c r="X1114" i="1"/>
  <c r="X1113" i="1"/>
  <c r="X1112" i="1"/>
  <c r="X1111" i="1"/>
  <c r="X1110" i="1"/>
  <c r="X1109" i="1"/>
  <c r="X1108" i="1"/>
  <c r="X1107" i="1"/>
  <c r="X1106" i="1"/>
  <c r="X1105" i="1"/>
  <c r="X1104" i="1"/>
  <c r="X1103" i="1"/>
  <c r="X1102" i="1"/>
  <c r="X1101" i="1"/>
  <c r="X1100" i="1"/>
  <c r="X1099" i="1"/>
  <c r="X1098" i="1"/>
  <c r="X1097" i="1"/>
  <c r="X1096" i="1"/>
  <c r="X1095" i="1"/>
  <c r="X1094" i="1"/>
  <c r="X1093" i="1"/>
  <c r="X1092" i="1"/>
  <c r="X1091" i="1"/>
  <c r="X1090" i="1"/>
  <c r="X1089" i="1"/>
  <c r="X1088" i="1"/>
  <c r="X1087" i="1"/>
  <c r="X1086" i="1"/>
  <c r="X1085" i="1"/>
  <c r="X1084" i="1"/>
  <c r="X1083" i="1"/>
  <c r="X1082" i="1"/>
  <c r="X1081" i="1"/>
  <c r="X1080" i="1"/>
  <c r="X1079" i="1"/>
  <c r="X1078" i="1"/>
  <c r="X1077" i="1"/>
  <c r="X1076" i="1"/>
  <c r="X1075" i="1"/>
  <c r="X1074" i="1"/>
  <c r="X1073" i="1"/>
  <c r="X1072" i="1"/>
  <c r="X1071" i="1"/>
  <c r="X1070" i="1"/>
  <c r="X1069" i="1"/>
  <c r="X1068" i="1"/>
  <c r="X1067" i="1"/>
  <c r="X1066" i="1"/>
  <c r="X1065" i="1"/>
  <c r="X1064" i="1"/>
  <c r="X1063" i="1"/>
  <c r="X1062" i="1"/>
  <c r="X1061" i="1"/>
  <c r="X1060" i="1"/>
  <c r="X1059" i="1"/>
  <c r="X1058" i="1"/>
  <c r="X1057" i="1"/>
  <c r="X1056" i="1"/>
  <c r="X1055" i="1"/>
  <c r="X1054" i="1"/>
  <c r="X1053" i="1"/>
  <c r="X1052" i="1"/>
  <c r="X1051" i="1"/>
  <c r="X1050" i="1"/>
  <c r="X1049" i="1"/>
  <c r="X1048" i="1"/>
  <c r="X1047" i="1"/>
  <c r="X1046" i="1"/>
  <c r="X1045" i="1"/>
  <c r="X1044" i="1"/>
  <c r="X1043" i="1"/>
  <c r="X1042" i="1"/>
  <c r="X1041" i="1"/>
  <c r="X1040" i="1"/>
  <c r="X1039" i="1"/>
  <c r="X1038" i="1"/>
  <c r="X1037" i="1"/>
  <c r="X1036" i="1"/>
  <c r="X1035" i="1"/>
  <c r="X1034" i="1"/>
  <c r="X1033" i="1"/>
  <c r="X1032" i="1"/>
  <c r="X1031" i="1"/>
  <c r="X1030" i="1"/>
  <c r="X1029" i="1"/>
  <c r="X1028" i="1"/>
  <c r="X1027" i="1"/>
  <c r="X1026" i="1"/>
  <c r="X1025" i="1"/>
  <c r="X1024" i="1"/>
  <c r="X1023" i="1"/>
  <c r="X1022" i="1"/>
  <c r="X1021" i="1"/>
  <c r="X1020" i="1"/>
  <c r="X1019" i="1"/>
  <c r="X1018" i="1"/>
  <c r="X1017" i="1"/>
  <c r="X1016" i="1"/>
  <c r="X1015" i="1"/>
  <c r="X1014" i="1"/>
  <c r="X1013" i="1"/>
  <c r="X1012" i="1"/>
  <c r="X1011" i="1"/>
  <c r="X1010" i="1"/>
  <c r="X1009" i="1"/>
  <c r="X1008" i="1"/>
  <c r="X1007" i="1"/>
  <c r="X1006" i="1"/>
  <c r="X1005" i="1"/>
  <c r="X1004" i="1"/>
  <c r="X1003" i="1"/>
  <c r="X1002" i="1"/>
  <c r="X1001" i="1"/>
  <c r="X1000" i="1"/>
  <c r="X999" i="1"/>
  <c r="X998" i="1"/>
  <c r="X997" i="1"/>
  <c r="X996" i="1"/>
  <c r="X995" i="1"/>
  <c r="X994" i="1"/>
  <c r="X993" i="1"/>
  <c r="X992" i="1"/>
  <c r="X991" i="1"/>
  <c r="X990" i="1"/>
  <c r="X989" i="1"/>
  <c r="X988" i="1"/>
  <c r="X987" i="1"/>
  <c r="X986" i="1"/>
  <c r="X985" i="1"/>
  <c r="X984" i="1"/>
  <c r="X983" i="1"/>
  <c r="X982" i="1"/>
  <c r="X981" i="1"/>
  <c r="X980" i="1"/>
  <c r="X979" i="1"/>
  <c r="X978" i="1"/>
  <c r="X977" i="1"/>
  <c r="X976" i="1"/>
  <c r="X975" i="1"/>
  <c r="X974" i="1"/>
  <c r="X973" i="1"/>
  <c r="X972" i="1"/>
  <c r="X971" i="1"/>
  <c r="X970" i="1"/>
  <c r="X969" i="1"/>
  <c r="X968" i="1"/>
  <c r="X967" i="1"/>
  <c r="X966" i="1"/>
  <c r="X965" i="1"/>
  <c r="X964" i="1"/>
  <c r="X963" i="1"/>
  <c r="X962" i="1"/>
  <c r="X961" i="1"/>
  <c r="X960" i="1"/>
  <c r="X959" i="1"/>
  <c r="X958" i="1"/>
  <c r="X957" i="1"/>
  <c r="X956" i="1"/>
  <c r="X955" i="1"/>
  <c r="X954" i="1"/>
  <c r="X953" i="1"/>
  <c r="X952" i="1"/>
  <c r="X951" i="1"/>
  <c r="X950" i="1"/>
  <c r="X949" i="1"/>
  <c r="X948" i="1"/>
  <c r="X947" i="1"/>
  <c r="X946" i="1"/>
  <c r="X945" i="1"/>
  <c r="X944" i="1"/>
  <c r="X943" i="1"/>
  <c r="X942" i="1"/>
  <c r="X941" i="1"/>
  <c r="X940" i="1"/>
  <c r="X939" i="1"/>
  <c r="X938" i="1"/>
  <c r="X937" i="1"/>
  <c r="X936" i="1"/>
  <c r="X935" i="1"/>
  <c r="X934" i="1"/>
  <c r="X933" i="1"/>
  <c r="X932" i="1"/>
  <c r="X931" i="1"/>
  <c r="X930" i="1"/>
  <c r="X929" i="1"/>
  <c r="X928" i="1"/>
  <c r="X927" i="1"/>
  <c r="X926" i="1"/>
  <c r="X925" i="1"/>
  <c r="X924" i="1"/>
  <c r="X923" i="1"/>
  <c r="X922" i="1"/>
  <c r="X921" i="1"/>
  <c r="X920" i="1"/>
  <c r="X919" i="1"/>
  <c r="X918" i="1"/>
  <c r="X917" i="1"/>
  <c r="X916" i="1"/>
  <c r="X915" i="1"/>
  <c r="X914" i="1"/>
  <c r="X913" i="1"/>
  <c r="X912" i="1"/>
  <c r="X911" i="1"/>
  <c r="X910" i="1"/>
  <c r="X909" i="1"/>
  <c r="X908" i="1"/>
  <c r="X907" i="1"/>
  <c r="X906" i="1"/>
  <c r="X905" i="1"/>
  <c r="X904" i="1"/>
  <c r="X903" i="1"/>
  <c r="X902" i="1"/>
  <c r="X901" i="1"/>
  <c r="X900" i="1"/>
  <c r="X899" i="1"/>
  <c r="X898" i="1"/>
  <c r="X897" i="1"/>
  <c r="X896" i="1"/>
  <c r="X895" i="1"/>
  <c r="X894" i="1"/>
  <c r="X893" i="1"/>
  <c r="X892" i="1"/>
  <c r="X891" i="1"/>
  <c r="X890" i="1"/>
  <c r="X889" i="1"/>
  <c r="X888" i="1"/>
  <c r="X887" i="1"/>
  <c r="X886" i="1"/>
  <c r="X885" i="1"/>
  <c r="X884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2" i="1"/>
  <c r="X771" i="1"/>
  <c r="X770" i="1"/>
  <c r="X769" i="1"/>
  <c r="X768" i="1"/>
  <c r="X767" i="1"/>
  <c r="X766" i="1"/>
  <c r="X765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6" i="1"/>
  <c r="X685" i="1"/>
  <c r="X684" i="1"/>
  <c r="X683" i="1"/>
  <c r="X682" i="1"/>
  <c r="X681" i="1"/>
  <c r="X680" i="1"/>
  <c r="X679" i="1"/>
  <c r="X678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1" i="1"/>
  <c r="X660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X628" i="1"/>
  <c r="X627" i="1"/>
  <c r="X626" i="1"/>
  <c r="X625" i="1"/>
  <c r="X624" i="1"/>
  <c r="X623" i="1"/>
  <c r="X622" i="1"/>
  <c r="X621" i="1"/>
  <c r="X620" i="1"/>
  <c r="X619" i="1"/>
  <c r="X618" i="1"/>
  <c r="X617" i="1"/>
  <c r="X616" i="1"/>
  <c r="X615" i="1"/>
  <c r="X614" i="1"/>
  <c r="X613" i="1"/>
  <c r="X612" i="1"/>
  <c r="X611" i="1"/>
  <c r="X610" i="1"/>
  <c r="X609" i="1"/>
  <c r="X608" i="1"/>
  <c r="X607" i="1"/>
  <c r="X606" i="1"/>
  <c r="X605" i="1"/>
  <c r="X604" i="1"/>
  <c r="X603" i="1"/>
  <c r="X602" i="1"/>
  <c r="X601" i="1"/>
  <c r="X600" i="1"/>
  <c r="X599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60" i="1"/>
  <c r="X559" i="1"/>
  <c r="X558" i="1"/>
  <c r="X557" i="1"/>
  <c r="X556" i="1"/>
  <c r="X555" i="1"/>
  <c r="X554" i="1"/>
  <c r="X553" i="1"/>
  <c r="X552" i="1"/>
  <c r="X551" i="1"/>
  <c r="X550" i="1"/>
  <c r="X549" i="1"/>
  <c r="X548" i="1"/>
  <c r="X547" i="1"/>
  <c r="X546" i="1"/>
  <c r="X545" i="1"/>
  <c r="X544" i="1"/>
  <c r="X543" i="1"/>
  <c r="X542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9" i="1"/>
  <c r="X528" i="1"/>
  <c r="X527" i="1"/>
  <c r="X526" i="1"/>
  <c r="X525" i="1"/>
  <c r="X524" i="1"/>
  <c r="X523" i="1"/>
  <c r="X522" i="1"/>
  <c r="X521" i="1"/>
  <c r="X520" i="1"/>
  <c r="X519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8" i="1"/>
  <c r="X467" i="1"/>
  <c r="X466" i="1"/>
  <c r="X465" i="1"/>
  <c r="X464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T2097" i="1" l="1"/>
  <c r="V2101" i="1"/>
  <c r="AE2101" i="1" s="1"/>
  <c r="V2113" i="1"/>
  <c r="AE2113" i="1" s="1"/>
  <c r="V341" i="1"/>
  <c r="AE341" i="1" s="1"/>
  <c r="V261" i="1"/>
  <c r="AE261" i="1" s="1"/>
  <c r="V325" i="1"/>
  <c r="AE325" i="1" s="1"/>
  <c r="V389" i="1"/>
  <c r="AE389" i="1" s="1"/>
  <c r="V453" i="1"/>
  <c r="AE453" i="1" s="1"/>
  <c r="V517" i="1"/>
  <c r="AE517" i="1" s="1"/>
  <c r="V277" i="1"/>
  <c r="AE277" i="1" s="1"/>
  <c r="V405" i="1"/>
  <c r="AE405" i="1" s="1"/>
  <c r="V469" i="1"/>
  <c r="AE469" i="1" s="1"/>
  <c r="V533" i="1"/>
  <c r="AE533" i="1" s="1"/>
  <c r="V309" i="1"/>
  <c r="AE309" i="1" s="1"/>
  <c r="V373" i="1"/>
  <c r="AE373" i="1" s="1"/>
  <c r="V437" i="1"/>
  <c r="AE437" i="1" s="1"/>
  <c r="V501" i="1"/>
  <c r="AE501" i="1" s="1"/>
  <c r="V885" i="1"/>
  <c r="AE885" i="1" s="1"/>
  <c r="V881" i="1"/>
  <c r="AE881" i="1" s="1"/>
  <c r="V2116" i="1"/>
  <c r="V2097" i="1"/>
  <c r="V256" i="1"/>
  <c r="AE256" i="1" s="1"/>
  <c r="V272" i="1"/>
  <c r="AE272" i="1" s="1"/>
  <c r="V288" i="1"/>
  <c r="AE288" i="1" s="1"/>
  <c r="V304" i="1"/>
  <c r="AE304" i="1" s="1"/>
  <c r="V320" i="1"/>
  <c r="AE320" i="1" s="1"/>
  <c r="V336" i="1"/>
  <c r="AE336" i="1" s="1"/>
  <c r="V352" i="1"/>
  <c r="AE352" i="1" s="1"/>
  <c r="V368" i="1"/>
  <c r="AE368" i="1" s="1"/>
  <c r="V384" i="1"/>
  <c r="AE384" i="1" s="1"/>
  <c r="V400" i="1"/>
  <c r="AE400" i="1" s="1"/>
  <c r="V416" i="1"/>
  <c r="AE416" i="1" s="1"/>
  <c r="V432" i="1"/>
  <c r="AE432" i="1" s="1"/>
  <c r="V448" i="1"/>
  <c r="AE448" i="1" s="1"/>
  <c r="V464" i="1"/>
  <c r="AE464" i="1" s="1"/>
  <c r="V480" i="1"/>
  <c r="AE480" i="1" s="1"/>
  <c r="V496" i="1"/>
  <c r="AE496" i="1" s="1"/>
  <c r="V512" i="1"/>
  <c r="AE512" i="1" s="1"/>
  <c r="V528" i="1"/>
  <c r="AE528" i="1" s="1"/>
  <c r="V544" i="1"/>
  <c r="AE544" i="1" s="1"/>
  <c r="V268" i="1"/>
  <c r="AE268" i="1" s="1"/>
  <c r="V284" i="1"/>
  <c r="AE284" i="1" s="1"/>
  <c r="V300" i="1"/>
  <c r="AE300" i="1" s="1"/>
  <c r="V316" i="1"/>
  <c r="AE316" i="1" s="1"/>
  <c r="V332" i="1"/>
  <c r="AE332" i="1" s="1"/>
  <c r="V348" i="1"/>
  <c r="AE348" i="1" s="1"/>
  <c r="V364" i="1"/>
  <c r="AE364" i="1" s="1"/>
  <c r="V380" i="1"/>
  <c r="AE380" i="1" s="1"/>
  <c r="V396" i="1"/>
  <c r="AE396" i="1" s="1"/>
  <c r="V412" i="1"/>
  <c r="AE412" i="1" s="1"/>
  <c r="V428" i="1"/>
  <c r="AE428" i="1" s="1"/>
  <c r="V444" i="1"/>
  <c r="AE444" i="1" s="1"/>
  <c r="V460" i="1"/>
  <c r="AE460" i="1" s="1"/>
  <c r="V476" i="1"/>
  <c r="AE476" i="1" s="1"/>
  <c r="V492" i="1"/>
  <c r="AE492" i="1" s="1"/>
  <c r="V508" i="1"/>
  <c r="AE508" i="1" s="1"/>
  <c r="V524" i="1"/>
  <c r="AE524" i="1" s="1"/>
  <c r="V540" i="1"/>
  <c r="AE540" i="1" s="1"/>
  <c r="V556" i="1"/>
  <c r="AE556" i="1" s="1"/>
  <c r="V564" i="1"/>
  <c r="AE564" i="1" s="1"/>
  <c r="V572" i="1"/>
  <c r="AE572" i="1" s="1"/>
  <c r="V580" i="1"/>
  <c r="AE580" i="1" s="1"/>
  <c r="V588" i="1"/>
  <c r="AE588" i="1" s="1"/>
  <c r="V596" i="1"/>
  <c r="AE596" i="1" s="1"/>
  <c r="V883" i="1"/>
  <c r="AE883" i="1" s="1"/>
  <c r="V895" i="1"/>
  <c r="AE895" i="1" s="1"/>
  <c r="V903" i="1"/>
  <c r="AE903" i="1" s="1"/>
  <c r="V911" i="1"/>
  <c r="AE911" i="1" s="1"/>
  <c r="V919" i="1"/>
  <c r="AE919" i="1" s="1"/>
  <c r="V927" i="1"/>
  <c r="AE927" i="1" s="1"/>
  <c r="V935" i="1"/>
  <c r="AE935" i="1" s="1"/>
  <c r="V943" i="1"/>
  <c r="AE943" i="1" s="1"/>
  <c r="V951" i="1"/>
  <c r="AE951" i="1" s="1"/>
  <c r="V959" i="1"/>
  <c r="AE959" i="1" s="1"/>
  <c r="V967" i="1"/>
  <c r="AE967" i="1" s="1"/>
  <c r="V975" i="1"/>
  <c r="AE975" i="1" s="1"/>
  <c r="V983" i="1"/>
  <c r="AE983" i="1" s="1"/>
  <c r="V991" i="1"/>
  <c r="AE991" i="1" s="1"/>
  <c r="V999" i="1"/>
  <c r="AE999" i="1" s="1"/>
  <c r="V1007" i="1"/>
  <c r="AE1007" i="1" s="1"/>
  <c r="V1015" i="1"/>
  <c r="AE1015" i="1" s="1"/>
  <c r="V1023" i="1"/>
  <c r="AE1023" i="1" s="1"/>
  <c r="V1031" i="1"/>
  <c r="AE1031" i="1" s="1"/>
  <c r="V1039" i="1"/>
  <c r="AE1039" i="1" s="1"/>
  <c r="V1047" i="1"/>
  <c r="AE1047" i="1" s="1"/>
  <c r="V1055" i="1"/>
  <c r="AE1055" i="1" s="1"/>
  <c r="V1063" i="1"/>
  <c r="AE1063" i="1" s="1"/>
  <c r="V1071" i="1"/>
  <c r="AE1071" i="1" s="1"/>
  <c r="V1079" i="1"/>
  <c r="AE1079" i="1" s="1"/>
  <c r="V1087" i="1"/>
  <c r="AE1087" i="1" s="1"/>
  <c r="V1095" i="1"/>
  <c r="AE1095" i="1" s="1"/>
  <c r="V1103" i="1"/>
  <c r="AE1103" i="1" s="1"/>
  <c r="V1111" i="1"/>
  <c r="AE1111" i="1" s="1"/>
  <c r="V1119" i="1"/>
  <c r="AE1119" i="1" s="1"/>
  <c r="V1127" i="1"/>
  <c r="AE1127" i="1" s="1"/>
  <c r="V1135" i="1"/>
  <c r="AE1135" i="1" s="1"/>
  <c r="V1143" i="1"/>
  <c r="AE1143" i="1" s="1"/>
  <c r="V1151" i="1"/>
  <c r="AE1151" i="1" s="1"/>
  <c r="V1159" i="1"/>
  <c r="AE1159" i="1" s="1"/>
  <c r="V1167" i="1"/>
  <c r="AE1167" i="1" s="1"/>
  <c r="V1175" i="1"/>
  <c r="AE1175" i="1" s="1"/>
  <c r="V1183" i="1"/>
  <c r="AE1183" i="1" s="1"/>
  <c r="V1191" i="1"/>
  <c r="AE1191" i="1" s="1"/>
  <c r="V1199" i="1"/>
  <c r="AE1199" i="1" s="1"/>
  <c r="V1207" i="1"/>
  <c r="AE1207" i="1" s="1"/>
  <c r="V1215" i="1"/>
  <c r="AE1215" i="1" s="1"/>
  <c r="V1223" i="1"/>
  <c r="AE1223" i="1" s="1"/>
  <c r="V1231" i="1"/>
  <c r="AE1231" i="1" s="1"/>
  <c r="V1239" i="1"/>
  <c r="AE1239" i="1" s="1"/>
  <c r="V1246" i="1"/>
  <c r="AE1246" i="1" s="1"/>
  <c r="V1257" i="1"/>
  <c r="AE1257" i="1" s="1"/>
  <c r="V1266" i="1"/>
  <c r="AE1266" i="1" s="1"/>
  <c r="V1274" i="1"/>
  <c r="AE1274" i="1" s="1"/>
  <c r="V1282" i="1"/>
  <c r="AE1282" i="1" s="1"/>
  <c r="V1290" i="1"/>
  <c r="AE1290" i="1" s="1"/>
  <c r="V1298" i="1"/>
  <c r="AE1298" i="1" s="1"/>
  <c r="V1306" i="1"/>
  <c r="AE1306" i="1" s="1"/>
  <c r="V1314" i="1"/>
  <c r="AE1314" i="1" s="1"/>
  <c r="V1322" i="1"/>
  <c r="AE1322" i="1" s="1"/>
  <c r="V1330" i="1"/>
  <c r="AE1330" i="1" s="1"/>
  <c r="V1338" i="1"/>
  <c r="AE1338" i="1" s="1"/>
  <c r="V1346" i="1"/>
  <c r="AE1346" i="1" s="1"/>
  <c r="V1354" i="1"/>
  <c r="AE1354" i="1" s="1"/>
  <c r="V1362" i="1"/>
  <c r="AE1362" i="1" s="1"/>
  <c r="V1370" i="1"/>
  <c r="AE1370" i="1" s="1"/>
  <c r="V1378" i="1"/>
  <c r="AE1378" i="1" s="1"/>
  <c r="V1386" i="1"/>
  <c r="AE1386" i="1" s="1"/>
  <c r="V1394" i="1"/>
  <c r="AE1394" i="1" s="1"/>
  <c r="V1402" i="1"/>
  <c r="AE1402" i="1" s="1"/>
  <c r="V1410" i="1"/>
  <c r="AE1410" i="1" s="1"/>
  <c r="V1418" i="1"/>
  <c r="AE1418" i="1" s="1"/>
  <c r="V1426" i="1"/>
  <c r="AE1426" i="1" s="1"/>
  <c r="V1434" i="1"/>
  <c r="AE1434" i="1" s="1"/>
  <c r="V1442" i="1"/>
  <c r="AE1442" i="1" s="1"/>
  <c r="V1450" i="1"/>
  <c r="AE1450" i="1" s="1"/>
  <c r="V1458" i="1"/>
  <c r="AE1458" i="1" s="1"/>
  <c r="V1466" i="1"/>
  <c r="AE1466" i="1" s="1"/>
  <c r="V1474" i="1"/>
  <c r="AE1474" i="1" s="1"/>
  <c r="V1482" i="1"/>
  <c r="AE1482" i="1" s="1"/>
  <c r="V1490" i="1"/>
  <c r="AE1490" i="1" s="1"/>
  <c r="V1498" i="1"/>
  <c r="AE1498" i="1" s="1"/>
  <c r="V1506" i="1"/>
  <c r="AE1506" i="1" s="1"/>
  <c r="V1514" i="1"/>
  <c r="AE1514" i="1" s="1"/>
  <c r="V1522" i="1"/>
  <c r="AE1522" i="1" s="1"/>
  <c r="V1530" i="1"/>
  <c r="AE1530" i="1" s="1"/>
  <c r="V1541" i="1"/>
  <c r="AE1541" i="1" s="1"/>
  <c r="V1550" i="1"/>
  <c r="AE1550" i="1" s="1"/>
  <c r="V1577" i="1"/>
  <c r="AE1577" i="1" s="1"/>
  <c r="V1609" i="1"/>
  <c r="AE1609" i="1" s="1"/>
  <c r="V1641" i="1"/>
  <c r="AE1641" i="1" s="1"/>
  <c r="V1673" i="1"/>
  <c r="AE1673" i="1" s="1"/>
  <c r="V1705" i="1"/>
  <c r="AE1705" i="1" s="1"/>
  <c r="V1737" i="1"/>
  <c r="AE1737" i="1" s="1"/>
  <c r="V1545" i="1"/>
  <c r="AE1545" i="1" s="1"/>
  <c r="V1561" i="1"/>
  <c r="AE1561" i="1" s="1"/>
  <c r="V1755" i="1"/>
  <c r="AE1755" i="1" s="1"/>
  <c r="V1790" i="1"/>
  <c r="AE1790" i="1" s="1"/>
  <c r="V1754" i="1"/>
  <c r="AE1754" i="1" s="1"/>
  <c r="V1770" i="1"/>
  <c r="AE1770" i="1" s="1"/>
  <c r="V1778" i="1"/>
  <c r="AE1778" i="1" s="1"/>
  <c r="V1786" i="1"/>
  <c r="AE1786" i="1" s="1"/>
  <c r="V1794" i="1"/>
  <c r="AE1794" i="1" s="1"/>
  <c r="V1802" i="1"/>
  <c r="AE1802" i="1" s="1"/>
  <c r="V1810" i="1"/>
  <c r="AE1810" i="1" s="1"/>
  <c r="V1818" i="1"/>
  <c r="AE1818" i="1" s="1"/>
  <c r="V1834" i="1"/>
  <c r="AE1834" i="1" s="1"/>
  <c r="V1850" i="1"/>
  <c r="AE1850" i="1" s="1"/>
  <c r="V1866" i="1"/>
  <c r="AE1866" i="1" s="1"/>
  <c r="V1882" i="1"/>
  <c r="AE1882" i="1" s="1"/>
  <c r="V1898" i="1"/>
  <c r="AE1898" i="1" s="1"/>
  <c r="V1914" i="1"/>
  <c r="AE1914" i="1" s="1"/>
  <c r="V1930" i="1"/>
  <c r="AE1930" i="1" s="1"/>
  <c r="V1946" i="1"/>
  <c r="AE1946" i="1" s="1"/>
  <c r="V1962" i="1"/>
  <c r="AE1962" i="1" s="1"/>
  <c r="V1978" i="1"/>
  <c r="AE1978" i="1" s="1"/>
  <c r="V1994" i="1"/>
  <c r="AE1994" i="1" s="1"/>
  <c r="V2026" i="1"/>
  <c r="AE2026" i="1" s="1"/>
  <c r="V2042" i="1"/>
  <c r="AE2042" i="1" s="1"/>
  <c r="V1750" i="1"/>
  <c r="AE1750" i="1" s="1"/>
  <c r="V1766" i="1"/>
  <c r="AE1766" i="1" s="1"/>
  <c r="V1822" i="1"/>
  <c r="AE1822" i="1" s="1"/>
  <c r="V1838" i="1"/>
  <c r="AE1838" i="1" s="1"/>
  <c r="V1854" i="1"/>
  <c r="AE1854" i="1" s="1"/>
  <c r="V1870" i="1"/>
  <c r="AE1870" i="1" s="1"/>
  <c r="V1886" i="1"/>
  <c r="AE1886" i="1" s="1"/>
  <c r="V1902" i="1"/>
  <c r="AE1902" i="1" s="1"/>
  <c r="V1918" i="1"/>
  <c r="AE1918" i="1" s="1"/>
  <c r="V1934" i="1"/>
  <c r="AE1934" i="1" s="1"/>
  <c r="V1950" i="1"/>
  <c r="AE1950" i="1" s="1"/>
  <c r="V1966" i="1"/>
  <c r="AE1966" i="1" s="1"/>
  <c r="V1982" i="1"/>
  <c r="AE1982" i="1" s="1"/>
  <c r="V1998" i="1"/>
  <c r="AE1998" i="1" s="1"/>
  <c r="V2014" i="1"/>
  <c r="AE2014" i="1" s="1"/>
  <c r="V2030" i="1"/>
  <c r="AE2030" i="1" s="1"/>
  <c r="V2046" i="1"/>
  <c r="AE2046" i="1" s="1"/>
  <c r="V2062" i="1"/>
  <c r="AE2062" i="1" s="1"/>
  <c r="V2078" i="1"/>
  <c r="AE2078" i="1" s="1"/>
  <c r="Y2099" i="1"/>
  <c r="M2088" i="1"/>
  <c r="Y2109" i="1"/>
  <c r="Y2118" i="1"/>
  <c r="Y2121" i="1"/>
  <c r="Y2106" i="1"/>
  <c r="Y2122" i="1"/>
  <c r="Y2102" i="1"/>
  <c r="Y2105" i="1"/>
  <c r="Y2115" i="1"/>
  <c r="Y2088" i="1"/>
  <c r="AC2088" i="1"/>
  <c r="AD2088" i="1"/>
  <c r="Y2103" i="1"/>
  <c r="Y2119" i="1"/>
  <c r="Y2104" i="1"/>
  <c r="Y2108" i="1"/>
  <c r="Y2112" i="1"/>
  <c r="Y2120" i="1"/>
  <c r="Y234" i="1"/>
  <c r="A234" i="1"/>
  <c r="M234" i="1"/>
  <c r="AD234" i="1"/>
  <c r="AC234" i="1"/>
  <c r="Y2100" i="1"/>
  <c r="Y2098" i="1"/>
  <c r="Y2101" i="1"/>
  <c r="Y2111" i="1"/>
  <c r="Y2114" i="1"/>
  <c r="Y2117" i="1"/>
  <c r="Y2107" i="1"/>
  <c r="Y2110" i="1"/>
  <c r="Y2113" i="1"/>
  <c r="Y2123" i="1"/>
  <c r="AK2100" i="1"/>
  <c r="AK2097" i="1"/>
  <c r="AK2103" i="1"/>
  <c r="AK2107" i="1"/>
  <c r="AK2115" i="1"/>
  <c r="AK2099" i="1"/>
  <c r="AK2111" i="1"/>
  <c r="AK2119" i="1"/>
  <c r="AL2097" i="1"/>
  <c r="AK2098" i="1"/>
  <c r="AK2114" i="1"/>
  <c r="AK2110" i="1"/>
  <c r="AK2106" i="1"/>
  <c r="AK2102" i="1"/>
  <c r="AK2122" i="1"/>
  <c r="AK2113" i="1"/>
  <c r="AK2109" i="1"/>
  <c r="AK2105" i="1"/>
  <c r="AK2101" i="1"/>
  <c r="AK2118" i="1"/>
  <c r="AK2112" i="1"/>
  <c r="AK2108" i="1"/>
  <c r="AK2104" i="1"/>
  <c r="Y2116" i="1"/>
  <c r="AK2121" i="1"/>
  <c r="AK2117" i="1"/>
  <c r="AK2120" i="1"/>
  <c r="AK2116" i="1"/>
  <c r="AK2123" i="1"/>
  <c r="AC2097" i="1"/>
  <c r="W2097" i="1"/>
  <c r="Y2097" i="1" s="1"/>
  <c r="AE2097" i="1" l="1"/>
  <c r="K2097" i="1" s="1"/>
  <c r="K2088" i="1"/>
  <c r="K234" i="1"/>
  <c r="AM2097" i="1"/>
  <c r="L2097" i="1" s="1"/>
  <c r="AG2087" i="1" l="1"/>
  <c r="AH2087" i="1" s="1"/>
  <c r="AI2087" i="1" s="1"/>
  <c r="M2087" i="1" s="1"/>
  <c r="AB2087" i="1"/>
  <c r="AG2086" i="1"/>
  <c r="AH2086" i="1" s="1"/>
  <c r="AI2086" i="1" s="1"/>
  <c r="M2086" i="1" s="1"/>
  <c r="AB2086" i="1"/>
  <c r="AD2086" i="1" s="1"/>
  <c r="AG2085" i="1"/>
  <c r="AH2085" i="1" s="1"/>
  <c r="AI2085" i="1" s="1"/>
  <c r="M2085" i="1" s="1"/>
  <c r="AB2085" i="1"/>
  <c r="W2085" i="1" s="1"/>
  <c r="Y2085" i="1" s="1"/>
  <c r="AG2084" i="1"/>
  <c r="AH2084" i="1" s="1"/>
  <c r="AI2084" i="1" s="1"/>
  <c r="M2084" i="1" s="1"/>
  <c r="AB2084" i="1"/>
  <c r="AG2083" i="1"/>
  <c r="AH2083" i="1" s="1"/>
  <c r="AI2083" i="1" s="1"/>
  <c r="M2083" i="1" s="1"/>
  <c r="AB2083" i="1"/>
  <c r="AG2082" i="1"/>
  <c r="AH2082" i="1" s="1"/>
  <c r="AI2082" i="1" s="1"/>
  <c r="M2082" i="1" s="1"/>
  <c r="AB2082" i="1"/>
  <c r="AD2082" i="1" s="1"/>
  <c r="AG2081" i="1"/>
  <c r="AH2081" i="1" s="1"/>
  <c r="AI2081" i="1" s="1"/>
  <c r="M2081" i="1" s="1"/>
  <c r="AB2081" i="1"/>
  <c r="W2081" i="1" s="1"/>
  <c r="Y2081" i="1" s="1"/>
  <c r="AG2080" i="1"/>
  <c r="AH2080" i="1" s="1"/>
  <c r="AI2080" i="1" s="1"/>
  <c r="M2080" i="1" s="1"/>
  <c r="AB2080" i="1"/>
  <c r="AG2079" i="1"/>
  <c r="AH2079" i="1" s="1"/>
  <c r="AI2079" i="1" s="1"/>
  <c r="AB2079" i="1"/>
  <c r="AG2078" i="1"/>
  <c r="AH2078" i="1" s="1"/>
  <c r="AI2078" i="1" s="1"/>
  <c r="M2078" i="1" s="1"/>
  <c r="AB2078" i="1"/>
  <c r="AD2078" i="1" s="1"/>
  <c r="AG2077" i="1"/>
  <c r="AH2077" i="1" s="1"/>
  <c r="AI2077" i="1" s="1"/>
  <c r="M2077" i="1" s="1"/>
  <c r="AB2077" i="1"/>
  <c r="W2077" i="1" s="1"/>
  <c r="Y2077" i="1" s="1"/>
  <c r="AG2076" i="1"/>
  <c r="AH2076" i="1" s="1"/>
  <c r="AI2076" i="1" s="1"/>
  <c r="M2076" i="1" s="1"/>
  <c r="AB2076" i="1"/>
  <c r="AG2075" i="1"/>
  <c r="AH2075" i="1" s="1"/>
  <c r="AI2075" i="1" s="1"/>
  <c r="AB2075" i="1"/>
  <c r="AG2074" i="1"/>
  <c r="AH2074" i="1" s="1"/>
  <c r="AI2074" i="1" s="1"/>
  <c r="M2074" i="1" s="1"/>
  <c r="AB2074" i="1"/>
  <c r="AD2074" i="1" s="1"/>
  <c r="AG2073" i="1"/>
  <c r="AH2073" i="1" s="1"/>
  <c r="AI2073" i="1" s="1"/>
  <c r="M2073" i="1" s="1"/>
  <c r="AB2073" i="1"/>
  <c r="W2073" i="1" s="1"/>
  <c r="Y2073" i="1" s="1"/>
  <c r="AG2072" i="1"/>
  <c r="AH2072" i="1" s="1"/>
  <c r="AI2072" i="1" s="1"/>
  <c r="M2072" i="1" s="1"/>
  <c r="AB2072" i="1"/>
  <c r="AG2071" i="1"/>
  <c r="AH2071" i="1" s="1"/>
  <c r="AI2071" i="1" s="1"/>
  <c r="AB2071" i="1"/>
  <c r="AG2070" i="1"/>
  <c r="AH2070" i="1" s="1"/>
  <c r="AI2070" i="1" s="1"/>
  <c r="M2070" i="1" s="1"/>
  <c r="AB2070" i="1"/>
  <c r="AD2070" i="1" s="1"/>
  <c r="AG2069" i="1"/>
  <c r="AH2069" i="1" s="1"/>
  <c r="AI2069" i="1" s="1"/>
  <c r="M2069" i="1" s="1"/>
  <c r="AB2069" i="1"/>
  <c r="W2069" i="1" s="1"/>
  <c r="Y2069" i="1" s="1"/>
  <c r="AG2068" i="1"/>
  <c r="AH2068" i="1" s="1"/>
  <c r="AI2068" i="1" s="1"/>
  <c r="M2068" i="1" s="1"/>
  <c r="AB2068" i="1"/>
  <c r="AG2067" i="1"/>
  <c r="AH2067" i="1" s="1"/>
  <c r="AI2067" i="1" s="1"/>
  <c r="AB2067" i="1"/>
  <c r="AG2066" i="1"/>
  <c r="AH2066" i="1" s="1"/>
  <c r="AI2066" i="1" s="1"/>
  <c r="M2066" i="1" s="1"/>
  <c r="AB2066" i="1"/>
  <c r="AD2066" i="1" s="1"/>
  <c r="AG2065" i="1"/>
  <c r="AH2065" i="1" s="1"/>
  <c r="AI2065" i="1" s="1"/>
  <c r="M2065" i="1" s="1"/>
  <c r="AB2065" i="1"/>
  <c r="W2065" i="1" s="1"/>
  <c r="Y2065" i="1" s="1"/>
  <c r="AG2064" i="1"/>
  <c r="AH2064" i="1" s="1"/>
  <c r="AI2064" i="1" s="1"/>
  <c r="M2064" i="1" s="1"/>
  <c r="AB2064" i="1"/>
  <c r="AG2063" i="1"/>
  <c r="AH2063" i="1" s="1"/>
  <c r="AI2063" i="1" s="1"/>
  <c r="AB2063" i="1"/>
  <c r="AG2124" i="1"/>
  <c r="AH2124" i="1" s="1"/>
  <c r="AI2124" i="1" s="1"/>
  <c r="AD2123" i="1"/>
  <c r="Z2124" i="1"/>
  <c r="AK2124" i="1" s="1"/>
  <c r="AB2124" i="1"/>
  <c r="AD2124" i="1" s="1"/>
  <c r="AB2051" i="1"/>
  <c r="W2051" i="1" s="1"/>
  <c r="Y2051" i="1" s="1"/>
  <c r="AG2051" i="1"/>
  <c r="AH2051" i="1" s="1"/>
  <c r="AI2051" i="1" s="1"/>
  <c r="AB2052" i="1"/>
  <c r="W2052" i="1" s="1"/>
  <c r="Y2052" i="1" s="1"/>
  <c r="AG2052" i="1"/>
  <c r="AH2052" i="1" s="1"/>
  <c r="AI2052" i="1" s="1"/>
  <c r="AB2053" i="1"/>
  <c r="AC2053" i="1" s="1"/>
  <c r="AG2053" i="1"/>
  <c r="AH2053" i="1" s="1"/>
  <c r="AI2053" i="1" s="1"/>
  <c r="AB2054" i="1"/>
  <c r="AC2054" i="1" s="1"/>
  <c r="AG2054" i="1"/>
  <c r="AH2054" i="1" s="1"/>
  <c r="AI2054" i="1" s="1"/>
  <c r="AB2055" i="1"/>
  <c r="W2055" i="1" s="1"/>
  <c r="Y2055" i="1" s="1"/>
  <c r="AG2055" i="1"/>
  <c r="AH2055" i="1" s="1"/>
  <c r="AI2055" i="1" s="1"/>
  <c r="AB2056" i="1"/>
  <c r="W2056" i="1" s="1"/>
  <c r="Y2056" i="1" s="1"/>
  <c r="AG2056" i="1"/>
  <c r="AH2056" i="1" s="1"/>
  <c r="AI2056" i="1" s="1"/>
  <c r="AB2057" i="1"/>
  <c r="AC2057" i="1" s="1"/>
  <c r="AG2057" i="1"/>
  <c r="AH2057" i="1" s="1"/>
  <c r="AI2057" i="1" s="1"/>
  <c r="AB2058" i="1"/>
  <c r="AC2058" i="1" s="1"/>
  <c r="AG2058" i="1"/>
  <c r="AH2058" i="1" s="1"/>
  <c r="AI2058" i="1" s="1"/>
  <c r="M2058" i="1" s="1"/>
  <c r="AB2059" i="1"/>
  <c r="W2059" i="1" s="1"/>
  <c r="Y2059" i="1" s="1"/>
  <c r="AG2059" i="1"/>
  <c r="AH2059" i="1" s="1"/>
  <c r="AI2059" i="1" s="1"/>
  <c r="AB2060" i="1"/>
  <c r="W2060" i="1" s="1"/>
  <c r="Y2060" i="1" s="1"/>
  <c r="AG2060" i="1"/>
  <c r="AH2060" i="1" s="1"/>
  <c r="AI2060" i="1" s="1"/>
  <c r="AB2061" i="1"/>
  <c r="AG2061" i="1"/>
  <c r="AH2061" i="1" s="1"/>
  <c r="AI2061" i="1" s="1"/>
  <c r="AB2062" i="1"/>
  <c r="AG2062" i="1"/>
  <c r="AH2062" i="1" s="1"/>
  <c r="AI2062" i="1" s="1"/>
  <c r="AB2049" i="1"/>
  <c r="W2049" i="1" s="1"/>
  <c r="Y2049" i="1" s="1"/>
  <c r="AG2049" i="1"/>
  <c r="AH2049" i="1" s="1"/>
  <c r="AI2049" i="1" s="1"/>
  <c r="AB2048" i="1"/>
  <c r="W2048" i="1" s="1"/>
  <c r="Y2048" i="1" s="1"/>
  <c r="AG2048" i="1"/>
  <c r="AH2048" i="1" s="1"/>
  <c r="AI2048" i="1" s="1"/>
  <c r="AB2050" i="1"/>
  <c r="W2050" i="1" s="1"/>
  <c r="Y2050" i="1" s="1"/>
  <c r="AG2050" i="1"/>
  <c r="AH2050" i="1" s="1"/>
  <c r="AI2050" i="1" s="1"/>
  <c r="M2050" i="1" s="1"/>
  <c r="AB2047" i="1"/>
  <c r="W2047" i="1" s="1"/>
  <c r="Y2047" i="1" s="1"/>
  <c r="AG2047" i="1"/>
  <c r="AH2047" i="1" s="1"/>
  <c r="AI2047" i="1" s="1"/>
  <c r="AB854" i="1"/>
  <c r="W854" i="1" s="1"/>
  <c r="Y854" i="1" s="1"/>
  <c r="AG854" i="1"/>
  <c r="AH854" i="1" s="1"/>
  <c r="AI854" i="1" s="1"/>
  <c r="A854" i="1" s="1"/>
  <c r="AB855" i="1"/>
  <c r="AG855" i="1"/>
  <c r="AH855" i="1" s="1"/>
  <c r="AI855" i="1" s="1"/>
  <c r="AB856" i="1"/>
  <c r="AG856" i="1"/>
  <c r="AH856" i="1" s="1"/>
  <c r="AI856" i="1" s="1"/>
  <c r="A856" i="1" s="1"/>
  <c r="AB857" i="1"/>
  <c r="W857" i="1" s="1"/>
  <c r="Y857" i="1" s="1"/>
  <c r="AG857" i="1"/>
  <c r="AH857" i="1" s="1"/>
  <c r="AI857" i="1" s="1"/>
  <c r="M857" i="1" s="1"/>
  <c r="AB858" i="1"/>
  <c r="AG858" i="1"/>
  <c r="AH858" i="1" s="1"/>
  <c r="AI858" i="1" s="1"/>
  <c r="M858" i="1" s="1"/>
  <c r="AB859" i="1"/>
  <c r="AG859" i="1"/>
  <c r="AH859" i="1" s="1"/>
  <c r="AI859" i="1" s="1"/>
  <c r="AB860" i="1"/>
  <c r="AG860" i="1"/>
  <c r="AH860" i="1" s="1"/>
  <c r="AI860" i="1" s="1"/>
  <c r="AB861" i="1"/>
  <c r="AG861" i="1"/>
  <c r="AH861" i="1" s="1"/>
  <c r="AI861" i="1" s="1"/>
  <c r="M861" i="1" s="1"/>
  <c r="AB862" i="1"/>
  <c r="AG862" i="1"/>
  <c r="AH862" i="1" s="1"/>
  <c r="AI862" i="1" s="1"/>
  <c r="AB863" i="1"/>
  <c r="AG863" i="1"/>
  <c r="AH863" i="1" s="1"/>
  <c r="AI863" i="1" s="1"/>
  <c r="AB864" i="1"/>
  <c r="W864" i="1" s="1"/>
  <c r="Y864" i="1" s="1"/>
  <c r="AG864" i="1"/>
  <c r="AH864" i="1" s="1"/>
  <c r="AI864" i="1" s="1"/>
  <c r="M864" i="1" s="1"/>
  <c r="AB865" i="1"/>
  <c r="W865" i="1" s="1"/>
  <c r="Y865" i="1" s="1"/>
  <c r="AG865" i="1"/>
  <c r="AH865" i="1" s="1"/>
  <c r="AI865" i="1" s="1"/>
  <c r="M865" i="1" s="1"/>
  <c r="AB866" i="1"/>
  <c r="AG866" i="1"/>
  <c r="AH866" i="1" s="1"/>
  <c r="AI866" i="1" s="1"/>
  <c r="A866" i="1" s="1"/>
  <c r="AB867" i="1"/>
  <c r="AG867" i="1"/>
  <c r="AH867" i="1" s="1"/>
  <c r="AI867" i="1" s="1"/>
  <c r="AB868" i="1"/>
  <c r="AG868" i="1"/>
  <c r="AH868" i="1" s="1"/>
  <c r="AI868" i="1" s="1"/>
  <c r="AB869" i="1"/>
  <c r="AG869" i="1"/>
  <c r="AH869" i="1" s="1"/>
  <c r="AI869" i="1" s="1"/>
  <c r="M869" i="1" s="1"/>
  <c r="AB870" i="1"/>
  <c r="AG870" i="1"/>
  <c r="AH870" i="1" s="1"/>
  <c r="AI870" i="1" s="1"/>
  <c r="AB871" i="1"/>
  <c r="AG871" i="1"/>
  <c r="AH871" i="1" s="1"/>
  <c r="AI871" i="1" s="1"/>
  <c r="AB872" i="1"/>
  <c r="AG872" i="1"/>
  <c r="AH872" i="1" s="1"/>
  <c r="AI872" i="1" s="1"/>
  <c r="AB873" i="1"/>
  <c r="W873" i="1" s="1"/>
  <c r="Y873" i="1" s="1"/>
  <c r="AG873" i="1"/>
  <c r="AH873" i="1" s="1"/>
  <c r="AI873" i="1" s="1"/>
  <c r="M873" i="1" s="1"/>
  <c r="AB874" i="1"/>
  <c r="AG874" i="1"/>
  <c r="AH874" i="1" s="1"/>
  <c r="AI874" i="1" s="1"/>
  <c r="A874" i="1" s="1"/>
  <c r="AB875" i="1"/>
  <c r="AG875" i="1"/>
  <c r="AH875" i="1" s="1"/>
  <c r="AI875" i="1" s="1"/>
  <c r="M875" i="1" s="1"/>
  <c r="AB876" i="1"/>
  <c r="AG876" i="1"/>
  <c r="AH876" i="1" s="1"/>
  <c r="AI876" i="1" s="1"/>
  <c r="A876" i="1" s="1"/>
  <c r="AB877" i="1"/>
  <c r="W877" i="1" s="1"/>
  <c r="Y877" i="1" s="1"/>
  <c r="AG877" i="1"/>
  <c r="AH877" i="1" s="1"/>
  <c r="AI877" i="1" s="1"/>
  <c r="A877" i="1" s="1"/>
  <c r="AB878" i="1"/>
  <c r="AG878" i="1"/>
  <c r="AH878" i="1" s="1"/>
  <c r="AI878" i="1" s="1"/>
  <c r="AB879" i="1"/>
  <c r="AG879" i="1"/>
  <c r="AH879" i="1" s="1"/>
  <c r="AI879" i="1" s="1"/>
  <c r="M879" i="1" s="1"/>
  <c r="AB880" i="1"/>
  <c r="AG880" i="1"/>
  <c r="AH880" i="1" s="1"/>
  <c r="AI880" i="1" s="1"/>
  <c r="AB881" i="1"/>
  <c r="W881" i="1" s="1"/>
  <c r="Y881" i="1" s="1"/>
  <c r="AG881" i="1"/>
  <c r="AH881" i="1" s="1"/>
  <c r="AI881" i="1" s="1"/>
  <c r="AB882" i="1"/>
  <c r="AG882" i="1"/>
  <c r="AH882" i="1" s="1"/>
  <c r="AI882" i="1" s="1"/>
  <c r="M882" i="1" s="1"/>
  <c r="AB883" i="1"/>
  <c r="W883" i="1" s="1"/>
  <c r="Y883" i="1" s="1"/>
  <c r="AG883" i="1"/>
  <c r="AH883" i="1" s="1"/>
  <c r="AI883" i="1" s="1"/>
  <c r="A883" i="1" s="1"/>
  <c r="AB884" i="1"/>
  <c r="W884" i="1" s="1"/>
  <c r="Y884" i="1" s="1"/>
  <c r="AG884" i="1"/>
  <c r="AH884" i="1" s="1"/>
  <c r="AI884" i="1" s="1"/>
  <c r="M884" i="1" s="1"/>
  <c r="AB885" i="1"/>
  <c r="W885" i="1" s="1"/>
  <c r="Y885" i="1" s="1"/>
  <c r="AG885" i="1"/>
  <c r="AH885" i="1" s="1"/>
  <c r="AI885" i="1" s="1"/>
  <c r="M885" i="1" s="1"/>
  <c r="AB886" i="1"/>
  <c r="AG886" i="1"/>
  <c r="AH886" i="1" s="1"/>
  <c r="AI886" i="1" s="1"/>
  <c r="AB887" i="1"/>
  <c r="AG887" i="1"/>
  <c r="AH887" i="1" s="1"/>
  <c r="AI887" i="1" s="1"/>
  <c r="A887" i="1" s="1"/>
  <c r="AB888" i="1"/>
  <c r="AG888" i="1"/>
  <c r="AH888" i="1" s="1"/>
  <c r="AI888" i="1" s="1"/>
  <c r="A888" i="1" s="1"/>
  <c r="AB889" i="1"/>
  <c r="W889" i="1" s="1"/>
  <c r="Y889" i="1" s="1"/>
  <c r="AG889" i="1"/>
  <c r="AH889" i="1" s="1"/>
  <c r="AI889" i="1" s="1"/>
  <c r="M889" i="1" s="1"/>
  <c r="AB890" i="1"/>
  <c r="AG890" i="1"/>
  <c r="AH890" i="1" s="1"/>
  <c r="AI890" i="1" s="1"/>
  <c r="M890" i="1" s="1"/>
  <c r="AB891" i="1"/>
  <c r="AG891" i="1"/>
  <c r="AH891" i="1" s="1"/>
  <c r="AI891" i="1" s="1"/>
  <c r="A891" i="1" s="1"/>
  <c r="AB892" i="1"/>
  <c r="W892" i="1" s="1"/>
  <c r="Y892" i="1" s="1"/>
  <c r="AG892" i="1"/>
  <c r="AH892" i="1" s="1"/>
  <c r="AI892" i="1" s="1"/>
  <c r="AB893" i="1"/>
  <c r="AG893" i="1"/>
  <c r="AH893" i="1" s="1"/>
  <c r="AI893" i="1" s="1"/>
  <c r="M893" i="1" s="1"/>
  <c r="AB894" i="1"/>
  <c r="AG894" i="1"/>
  <c r="AH894" i="1" s="1"/>
  <c r="AI894" i="1" s="1"/>
  <c r="M894" i="1" s="1"/>
  <c r="AB895" i="1"/>
  <c r="AG895" i="1"/>
  <c r="AH895" i="1" s="1"/>
  <c r="AI895" i="1" s="1"/>
  <c r="A895" i="1" s="1"/>
  <c r="AB896" i="1"/>
  <c r="AG896" i="1"/>
  <c r="AH896" i="1" s="1"/>
  <c r="AI896" i="1" s="1"/>
  <c r="A896" i="1" s="1"/>
  <c r="AB897" i="1"/>
  <c r="AG897" i="1"/>
  <c r="AH897" i="1" s="1"/>
  <c r="AI897" i="1" s="1"/>
  <c r="AB898" i="1"/>
  <c r="AG898" i="1"/>
  <c r="AH898" i="1" s="1"/>
  <c r="AI898" i="1" s="1"/>
  <c r="AB899" i="1"/>
  <c r="W899" i="1" s="1"/>
  <c r="Y899" i="1" s="1"/>
  <c r="AG899" i="1"/>
  <c r="AH899" i="1" s="1"/>
  <c r="AI899" i="1" s="1"/>
  <c r="M899" i="1" s="1"/>
  <c r="AB900" i="1"/>
  <c r="W900" i="1" s="1"/>
  <c r="Y900" i="1" s="1"/>
  <c r="AG900" i="1"/>
  <c r="AH900" i="1" s="1"/>
  <c r="AI900" i="1" s="1"/>
  <c r="AB901" i="1"/>
  <c r="AG901" i="1"/>
  <c r="AH901" i="1" s="1"/>
  <c r="AI901" i="1" s="1"/>
  <c r="A901" i="1" s="1"/>
  <c r="AB902" i="1"/>
  <c r="AG902" i="1"/>
  <c r="AH902" i="1" s="1"/>
  <c r="AI902" i="1" s="1"/>
  <c r="AB903" i="1"/>
  <c r="W903" i="1" s="1"/>
  <c r="Y903" i="1" s="1"/>
  <c r="AG903" i="1"/>
  <c r="AH903" i="1" s="1"/>
  <c r="AI903" i="1" s="1"/>
  <c r="A903" i="1" s="1"/>
  <c r="AB904" i="1"/>
  <c r="AG904" i="1"/>
  <c r="AH904" i="1" s="1"/>
  <c r="AI904" i="1" s="1"/>
  <c r="A904" i="1" s="1"/>
  <c r="AB905" i="1"/>
  <c r="AG905" i="1"/>
  <c r="AH905" i="1" s="1"/>
  <c r="AI905" i="1" s="1"/>
  <c r="M905" i="1" s="1"/>
  <c r="AB906" i="1"/>
  <c r="AG906" i="1"/>
  <c r="AH906" i="1" s="1"/>
  <c r="AI906" i="1" s="1"/>
  <c r="M906" i="1" s="1"/>
  <c r="AB907" i="1"/>
  <c r="AG907" i="1"/>
  <c r="AH907" i="1" s="1"/>
  <c r="AI907" i="1" s="1"/>
  <c r="M907" i="1" s="1"/>
  <c r="AB908" i="1"/>
  <c r="W908" i="1" s="1"/>
  <c r="Y908" i="1" s="1"/>
  <c r="AG908" i="1"/>
  <c r="AH908" i="1" s="1"/>
  <c r="AI908" i="1" s="1"/>
  <c r="AB909" i="1"/>
  <c r="AG909" i="1"/>
  <c r="AH909" i="1" s="1"/>
  <c r="AI909" i="1" s="1"/>
  <c r="M909" i="1" s="1"/>
  <c r="AB910" i="1"/>
  <c r="AG910" i="1"/>
  <c r="AH910" i="1" s="1"/>
  <c r="AI910" i="1" s="1"/>
  <c r="M910" i="1" s="1"/>
  <c r="AB911" i="1"/>
  <c r="AG911" i="1"/>
  <c r="AH911" i="1" s="1"/>
  <c r="AI911" i="1" s="1"/>
  <c r="A911" i="1" s="1"/>
  <c r="AB912" i="1"/>
  <c r="W912" i="1" s="1"/>
  <c r="Y912" i="1" s="1"/>
  <c r="AG912" i="1"/>
  <c r="AH912" i="1" s="1"/>
  <c r="AI912" i="1" s="1"/>
  <c r="A912" i="1" s="1"/>
  <c r="AB913" i="1"/>
  <c r="AG913" i="1"/>
  <c r="AH913" i="1" s="1"/>
  <c r="AI913" i="1" s="1"/>
  <c r="M913" i="1" s="1"/>
  <c r="AB914" i="1"/>
  <c r="AG914" i="1"/>
  <c r="AH914" i="1" s="1"/>
  <c r="AI914" i="1" s="1"/>
  <c r="M914" i="1" s="1"/>
  <c r="AB915" i="1"/>
  <c r="W915" i="1" s="1"/>
  <c r="Y915" i="1" s="1"/>
  <c r="AG915" i="1"/>
  <c r="AH915" i="1" s="1"/>
  <c r="AI915" i="1" s="1"/>
  <c r="AB916" i="1"/>
  <c r="AG916" i="1"/>
  <c r="AH916" i="1" s="1"/>
  <c r="AI916" i="1" s="1"/>
  <c r="A916" i="1" s="1"/>
  <c r="AB917" i="1"/>
  <c r="AG917" i="1"/>
  <c r="AH917" i="1" s="1"/>
  <c r="AI917" i="1" s="1"/>
  <c r="M917" i="1" s="1"/>
  <c r="AB918" i="1"/>
  <c r="AG918" i="1"/>
  <c r="AH918" i="1" s="1"/>
  <c r="AI918" i="1" s="1"/>
  <c r="AB919" i="1"/>
  <c r="AG919" i="1"/>
  <c r="AH919" i="1" s="1"/>
  <c r="AI919" i="1" s="1"/>
  <c r="A919" i="1" s="1"/>
  <c r="AB920" i="1"/>
  <c r="AG920" i="1"/>
  <c r="AH920" i="1" s="1"/>
  <c r="AI920" i="1" s="1"/>
  <c r="AB921" i="1"/>
  <c r="AG921" i="1"/>
  <c r="AH921" i="1" s="1"/>
  <c r="AI921" i="1" s="1"/>
  <c r="A921" i="1" s="1"/>
  <c r="AB922" i="1"/>
  <c r="AG922" i="1"/>
  <c r="AH922" i="1" s="1"/>
  <c r="AI922" i="1" s="1"/>
  <c r="A922" i="1" s="1"/>
  <c r="AB923" i="1"/>
  <c r="AD923" i="1" s="1"/>
  <c r="AG923" i="1"/>
  <c r="AH923" i="1" s="1"/>
  <c r="AI923" i="1" s="1"/>
  <c r="M923" i="1" s="1"/>
  <c r="AB924" i="1"/>
  <c r="AG924" i="1"/>
  <c r="AH924" i="1" s="1"/>
  <c r="AI924" i="1" s="1"/>
  <c r="M924" i="1" s="1"/>
  <c r="AB925" i="1"/>
  <c r="AG925" i="1"/>
  <c r="AH925" i="1" s="1"/>
  <c r="AI925" i="1" s="1"/>
  <c r="AB926" i="1"/>
  <c r="AG926" i="1"/>
  <c r="AH926" i="1" s="1"/>
  <c r="AI926" i="1" s="1"/>
  <c r="AB927" i="1"/>
  <c r="W927" i="1" s="1"/>
  <c r="Y927" i="1" s="1"/>
  <c r="AG927" i="1"/>
  <c r="AH927" i="1" s="1"/>
  <c r="AI927" i="1" s="1"/>
  <c r="M927" i="1" s="1"/>
  <c r="AB928" i="1"/>
  <c r="AG928" i="1"/>
  <c r="AH928" i="1" s="1"/>
  <c r="AI928" i="1" s="1"/>
  <c r="AB929" i="1"/>
  <c r="AG929" i="1"/>
  <c r="AH929" i="1" s="1"/>
  <c r="AI929" i="1" s="1"/>
  <c r="A929" i="1" s="1"/>
  <c r="AB930" i="1"/>
  <c r="AG930" i="1"/>
  <c r="AH930" i="1" s="1"/>
  <c r="AI930" i="1" s="1"/>
  <c r="M930" i="1" s="1"/>
  <c r="AB931" i="1"/>
  <c r="AG931" i="1"/>
  <c r="AH931" i="1" s="1"/>
  <c r="AI931" i="1" s="1"/>
  <c r="AB932" i="1"/>
  <c r="AG932" i="1"/>
  <c r="AH932" i="1" s="1"/>
  <c r="AI932" i="1" s="1"/>
  <c r="A932" i="1" s="1"/>
  <c r="AB933" i="1"/>
  <c r="W933" i="1" s="1"/>
  <c r="Y933" i="1" s="1"/>
  <c r="AG933" i="1"/>
  <c r="AH933" i="1" s="1"/>
  <c r="AI933" i="1" s="1"/>
  <c r="AB934" i="1"/>
  <c r="AG934" i="1"/>
  <c r="AH934" i="1" s="1"/>
  <c r="AI934" i="1" s="1"/>
  <c r="M934" i="1" s="1"/>
  <c r="AB935" i="1"/>
  <c r="AG935" i="1"/>
  <c r="AH935" i="1" s="1"/>
  <c r="AI935" i="1" s="1"/>
  <c r="M935" i="1" s="1"/>
  <c r="AB936" i="1"/>
  <c r="AG936" i="1"/>
  <c r="AH936" i="1" s="1"/>
  <c r="AI936" i="1" s="1"/>
  <c r="M936" i="1" s="1"/>
  <c r="AB937" i="1"/>
  <c r="W937" i="1" s="1"/>
  <c r="Y937" i="1" s="1"/>
  <c r="AG937" i="1"/>
  <c r="AH937" i="1" s="1"/>
  <c r="AI937" i="1" s="1"/>
  <c r="A937" i="1" s="1"/>
  <c r="AB938" i="1"/>
  <c r="AG938" i="1"/>
  <c r="AH938" i="1" s="1"/>
  <c r="AI938" i="1" s="1"/>
  <c r="M938" i="1" s="1"/>
  <c r="AB939" i="1"/>
  <c r="W939" i="1" s="1"/>
  <c r="Y939" i="1" s="1"/>
  <c r="AG939" i="1"/>
  <c r="AH939" i="1" s="1"/>
  <c r="AI939" i="1" s="1"/>
  <c r="AB940" i="1"/>
  <c r="W940" i="1" s="1"/>
  <c r="Y940" i="1" s="1"/>
  <c r="AG940" i="1"/>
  <c r="AH940" i="1" s="1"/>
  <c r="AI940" i="1" s="1"/>
  <c r="AB941" i="1"/>
  <c r="AG941" i="1"/>
  <c r="AH941" i="1" s="1"/>
  <c r="AI941" i="1" s="1"/>
  <c r="AB942" i="1"/>
  <c r="AG942" i="1"/>
  <c r="AH942" i="1" s="1"/>
  <c r="AI942" i="1" s="1"/>
  <c r="AB943" i="1"/>
  <c r="W943" i="1" s="1"/>
  <c r="Y943" i="1" s="1"/>
  <c r="AG943" i="1"/>
  <c r="AH943" i="1" s="1"/>
  <c r="AI943" i="1" s="1"/>
  <c r="M943" i="1" s="1"/>
  <c r="AB944" i="1"/>
  <c r="W944" i="1" s="1"/>
  <c r="Y944" i="1" s="1"/>
  <c r="AG944" i="1"/>
  <c r="AH944" i="1" s="1"/>
  <c r="AI944" i="1" s="1"/>
  <c r="AB945" i="1"/>
  <c r="AG945" i="1"/>
  <c r="AH945" i="1" s="1"/>
  <c r="AI945" i="1" s="1"/>
  <c r="M945" i="1" s="1"/>
  <c r="AB946" i="1"/>
  <c r="AG946" i="1"/>
  <c r="AH946" i="1" s="1"/>
  <c r="AI946" i="1" s="1"/>
  <c r="M946" i="1" s="1"/>
  <c r="AB947" i="1"/>
  <c r="AG947" i="1"/>
  <c r="AH947" i="1" s="1"/>
  <c r="AI947" i="1" s="1"/>
  <c r="M947" i="1" s="1"/>
  <c r="AB948" i="1"/>
  <c r="AG948" i="1"/>
  <c r="AH948" i="1" s="1"/>
  <c r="AI948" i="1" s="1"/>
  <c r="A948" i="1" s="1"/>
  <c r="AB949" i="1"/>
  <c r="W949" i="1" s="1"/>
  <c r="Y949" i="1" s="1"/>
  <c r="AG949" i="1"/>
  <c r="AH949" i="1" s="1"/>
  <c r="AI949" i="1" s="1"/>
  <c r="A949" i="1" s="1"/>
  <c r="AB950" i="1"/>
  <c r="AG950" i="1"/>
  <c r="AH950" i="1" s="1"/>
  <c r="AI950" i="1" s="1"/>
  <c r="M950" i="1" s="1"/>
  <c r="AB951" i="1"/>
  <c r="AG951" i="1"/>
  <c r="AH951" i="1" s="1"/>
  <c r="AI951" i="1" s="1"/>
  <c r="M951" i="1" s="1"/>
  <c r="AB952" i="1"/>
  <c r="AG952" i="1"/>
  <c r="AH952" i="1" s="1"/>
  <c r="AI952" i="1" s="1"/>
  <c r="A952" i="1" s="1"/>
  <c r="AB953" i="1"/>
  <c r="AG953" i="1"/>
  <c r="AH953" i="1" s="1"/>
  <c r="AI953" i="1" s="1"/>
  <c r="AB954" i="1"/>
  <c r="AG954" i="1"/>
  <c r="AH954" i="1" s="1"/>
  <c r="AI954" i="1" s="1"/>
  <c r="M954" i="1" s="1"/>
  <c r="AB955" i="1"/>
  <c r="AG955" i="1"/>
  <c r="AH955" i="1" s="1"/>
  <c r="AI955" i="1" s="1"/>
  <c r="A955" i="1" s="1"/>
  <c r="AB956" i="1"/>
  <c r="AG956" i="1"/>
  <c r="AH956" i="1" s="1"/>
  <c r="AI956" i="1" s="1"/>
  <c r="A956" i="1" s="1"/>
  <c r="AB957" i="1"/>
  <c r="AG957" i="1"/>
  <c r="AH957" i="1" s="1"/>
  <c r="AI957" i="1" s="1"/>
  <c r="AB958" i="1"/>
  <c r="AG958" i="1"/>
  <c r="AH958" i="1" s="1"/>
  <c r="AI958" i="1" s="1"/>
  <c r="M958" i="1" s="1"/>
  <c r="AB959" i="1"/>
  <c r="AG959" i="1"/>
  <c r="AH959" i="1" s="1"/>
  <c r="AI959" i="1" s="1"/>
  <c r="AB960" i="1"/>
  <c r="AG960" i="1"/>
  <c r="AH960" i="1" s="1"/>
  <c r="AI960" i="1" s="1"/>
  <c r="A960" i="1" s="1"/>
  <c r="AB961" i="1"/>
  <c r="W961" i="1" s="1"/>
  <c r="Y961" i="1" s="1"/>
  <c r="AG961" i="1"/>
  <c r="AH961" i="1" s="1"/>
  <c r="AI961" i="1" s="1"/>
  <c r="M961" i="1" s="1"/>
  <c r="AB962" i="1"/>
  <c r="W962" i="1" s="1"/>
  <c r="Y962" i="1" s="1"/>
  <c r="AG962" i="1"/>
  <c r="AH962" i="1" s="1"/>
  <c r="AI962" i="1" s="1"/>
  <c r="M962" i="1" s="1"/>
  <c r="AB963" i="1"/>
  <c r="AG963" i="1"/>
  <c r="AH963" i="1" s="1"/>
  <c r="AI963" i="1" s="1"/>
  <c r="A963" i="1" s="1"/>
  <c r="AB964" i="1"/>
  <c r="AG964" i="1"/>
  <c r="AH964" i="1" s="1"/>
  <c r="AI964" i="1" s="1"/>
  <c r="A964" i="1" s="1"/>
  <c r="AB965" i="1"/>
  <c r="AG965" i="1"/>
  <c r="AH965" i="1" s="1"/>
  <c r="AI965" i="1" s="1"/>
  <c r="AB966" i="1"/>
  <c r="AG966" i="1"/>
  <c r="AH966" i="1" s="1"/>
  <c r="AI966" i="1" s="1"/>
  <c r="M966" i="1" s="1"/>
  <c r="AB967" i="1"/>
  <c r="AG967" i="1"/>
  <c r="AH967" i="1" s="1"/>
  <c r="AI967" i="1" s="1"/>
  <c r="A967" i="1" s="1"/>
  <c r="AB968" i="1"/>
  <c r="AG968" i="1"/>
  <c r="AH968" i="1" s="1"/>
  <c r="AI968" i="1" s="1"/>
  <c r="AB969" i="1"/>
  <c r="W969" i="1" s="1"/>
  <c r="Y969" i="1" s="1"/>
  <c r="AG969" i="1"/>
  <c r="AH969" i="1" s="1"/>
  <c r="AI969" i="1" s="1"/>
  <c r="A969" i="1" s="1"/>
  <c r="AB970" i="1"/>
  <c r="AG970" i="1"/>
  <c r="AH970" i="1" s="1"/>
  <c r="AI970" i="1" s="1"/>
  <c r="AB971" i="1"/>
  <c r="AG971" i="1"/>
  <c r="AH971" i="1" s="1"/>
  <c r="AI971" i="1" s="1"/>
  <c r="AB972" i="1"/>
  <c r="AG972" i="1"/>
  <c r="AH972" i="1" s="1"/>
  <c r="AI972" i="1" s="1"/>
  <c r="A972" i="1" s="1"/>
  <c r="AB973" i="1"/>
  <c r="AG973" i="1"/>
  <c r="AH973" i="1" s="1"/>
  <c r="AI973" i="1" s="1"/>
  <c r="M973" i="1" s="1"/>
  <c r="AB974" i="1"/>
  <c r="W974" i="1" s="1"/>
  <c r="Y974" i="1" s="1"/>
  <c r="AG974" i="1"/>
  <c r="AH974" i="1" s="1"/>
  <c r="AI974" i="1" s="1"/>
  <c r="AB975" i="1"/>
  <c r="AG975" i="1"/>
  <c r="AH975" i="1" s="1"/>
  <c r="AI975" i="1" s="1"/>
  <c r="M975" i="1" s="1"/>
  <c r="AB976" i="1"/>
  <c r="AG976" i="1"/>
  <c r="AH976" i="1" s="1"/>
  <c r="AI976" i="1" s="1"/>
  <c r="M976" i="1" s="1"/>
  <c r="AB977" i="1"/>
  <c r="W977" i="1" s="1"/>
  <c r="Y977" i="1" s="1"/>
  <c r="AG977" i="1"/>
  <c r="AH977" i="1" s="1"/>
  <c r="AI977" i="1" s="1"/>
  <c r="M977" i="1" s="1"/>
  <c r="AB978" i="1"/>
  <c r="W978" i="1" s="1"/>
  <c r="Y978" i="1" s="1"/>
  <c r="AG978" i="1"/>
  <c r="AH978" i="1" s="1"/>
  <c r="AI978" i="1" s="1"/>
  <c r="AB979" i="1"/>
  <c r="AG979" i="1"/>
  <c r="AH979" i="1" s="1"/>
  <c r="AI979" i="1" s="1"/>
  <c r="M979" i="1" s="1"/>
  <c r="AB980" i="1"/>
  <c r="W980" i="1" s="1"/>
  <c r="Y980" i="1" s="1"/>
  <c r="AG980" i="1"/>
  <c r="AH980" i="1" s="1"/>
  <c r="AI980" i="1" s="1"/>
  <c r="AB981" i="1"/>
  <c r="AG981" i="1"/>
  <c r="AH981" i="1" s="1"/>
  <c r="AI981" i="1" s="1"/>
  <c r="AB982" i="1"/>
  <c r="AG982" i="1"/>
  <c r="AH982" i="1" s="1"/>
  <c r="AI982" i="1" s="1"/>
  <c r="AB983" i="1"/>
  <c r="AG983" i="1"/>
  <c r="AH983" i="1" s="1"/>
  <c r="AI983" i="1" s="1"/>
  <c r="M983" i="1" s="1"/>
  <c r="AB984" i="1"/>
  <c r="W984" i="1" s="1"/>
  <c r="Y984" i="1" s="1"/>
  <c r="AG984" i="1"/>
  <c r="AH984" i="1" s="1"/>
  <c r="AI984" i="1" s="1"/>
  <c r="M984" i="1" s="1"/>
  <c r="AB985" i="1"/>
  <c r="AG985" i="1"/>
  <c r="AH985" i="1" s="1"/>
  <c r="AI985" i="1" s="1"/>
  <c r="AB986" i="1"/>
  <c r="W986" i="1" s="1"/>
  <c r="Y986" i="1" s="1"/>
  <c r="AG986" i="1"/>
  <c r="AH986" i="1" s="1"/>
  <c r="AI986" i="1" s="1"/>
  <c r="AB987" i="1"/>
  <c r="W987" i="1" s="1"/>
  <c r="Y987" i="1" s="1"/>
  <c r="AG987" i="1"/>
  <c r="AH987" i="1" s="1"/>
  <c r="AI987" i="1" s="1"/>
  <c r="AB988" i="1"/>
  <c r="AG988" i="1"/>
  <c r="AH988" i="1" s="1"/>
  <c r="AI988" i="1" s="1"/>
  <c r="A988" i="1" s="1"/>
  <c r="AB989" i="1"/>
  <c r="AG989" i="1"/>
  <c r="AH989" i="1" s="1"/>
  <c r="AI989" i="1" s="1"/>
  <c r="A989" i="1" s="1"/>
  <c r="AB990" i="1"/>
  <c r="W990" i="1" s="1"/>
  <c r="Y990" i="1" s="1"/>
  <c r="AG990" i="1"/>
  <c r="AH990" i="1" s="1"/>
  <c r="AI990" i="1" s="1"/>
  <c r="AB991" i="1"/>
  <c r="AG991" i="1"/>
  <c r="AH991" i="1" s="1"/>
  <c r="AI991" i="1" s="1"/>
  <c r="A991" i="1" s="1"/>
  <c r="AB992" i="1"/>
  <c r="AG992" i="1"/>
  <c r="AH992" i="1" s="1"/>
  <c r="AI992" i="1" s="1"/>
  <c r="M992" i="1" s="1"/>
  <c r="AB993" i="1"/>
  <c r="AG993" i="1"/>
  <c r="AH993" i="1" s="1"/>
  <c r="AI993" i="1" s="1"/>
  <c r="A993" i="1" s="1"/>
  <c r="AB994" i="1"/>
  <c r="W994" i="1" s="1"/>
  <c r="Y994" i="1" s="1"/>
  <c r="AG994" i="1"/>
  <c r="AH994" i="1" s="1"/>
  <c r="AI994" i="1" s="1"/>
  <c r="AB995" i="1"/>
  <c r="AG995" i="1"/>
  <c r="AH995" i="1" s="1"/>
  <c r="AI995" i="1" s="1"/>
  <c r="AB996" i="1"/>
  <c r="AG996" i="1"/>
  <c r="AH996" i="1" s="1"/>
  <c r="AI996" i="1" s="1"/>
  <c r="AB997" i="1"/>
  <c r="AG997" i="1"/>
  <c r="AH997" i="1" s="1"/>
  <c r="AI997" i="1" s="1"/>
  <c r="AB998" i="1"/>
  <c r="AG998" i="1"/>
  <c r="AH998" i="1" s="1"/>
  <c r="AI998" i="1" s="1"/>
  <c r="A998" i="1" s="1"/>
  <c r="AB999" i="1"/>
  <c r="AG999" i="1"/>
  <c r="AH999" i="1" s="1"/>
  <c r="AI999" i="1" s="1"/>
  <c r="M999" i="1" s="1"/>
  <c r="AB1000" i="1"/>
  <c r="W1000" i="1" s="1"/>
  <c r="Y1000" i="1" s="1"/>
  <c r="AG1000" i="1"/>
  <c r="AH1000" i="1" s="1"/>
  <c r="AI1000" i="1" s="1"/>
  <c r="AB1001" i="1"/>
  <c r="AG1001" i="1"/>
  <c r="AH1001" i="1" s="1"/>
  <c r="AI1001" i="1" s="1"/>
  <c r="A1001" i="1" s="1"/>
  <c r="AB1002" i="1"/>
  <c r="AG1002" i="1"/>
  <c r="AH1002" i="1" s="1"/>
  <c r="AI1002" i="1" s="1"/>
  <c r="M1002" i="1" s="1"/>
  <c r="AB1003" i="1"/>
  <c r="W1003" i="1" s="1"/>
  <c r="Y1003" i="1" s="1"/>
  <c r="AG1003" i="1"/>
  <c r="AH1003" i="1" s="1"/>
  <c r="AI1003" i="1" s="1"/>
  <c r="A1003" i="1" s="1"/>
  <c r="AB1004" i="1"/>
  <c r="AG1004" i="1"/>
  <c r="AH1004" i="1" s="1"/>
  <c r="AI1004" i="1" s="1"/>
  <c r="M1004" i="1" s="1"/>
  <c r="AB1005" i="1"/>
  <c r="W1005" i="1" s="1"/>
  <c r="Y1005" i="1" s="1"/>
  <c r="AG1005" i="1"/>
  <c r="AH1005" i="1" s="1"/>
  <c r="AI1005" i="1" s="1"/>
  <c r="M1005" i="1" s="1"/>
  <c r="AB1006" i="1"/>
  <c r="AG1006" i="1"/>
  <c r="AH1006" i="1" s="1"/>
  <c r="AI1006" i="1" s="1"/>
  <c r="A1006" i="1" s="1"/>
  <c r="AB1007" i="1"/>
  <c r="AG1007" i="1"/>
  <c r="AH1007" i="1" s="1"/>
  <c r="AI1007" i="1" s="1"/>
  <c r="M1007" i="1" s="1"/>
  <c r="AB1008" i="1"/>
  <c r="AG1008" i="1"/>
  <c r="AH1008" i="1" s="1"/>
  <c r="AI1008" i="1" s="1"/>
  <c r="M1008" i="1" s="1"/>
  <c r="AB1009" i="1"/>
  <c r="AG1009" i="1"/>
  <c r="AH1009" i="1" s="1"/>
  <c r="AI1009" i="1" s="1"/>
  <c r="M1009" i="1" s="1"/>
  <c r="AB1010" i="1"/>
  <c r="AG1010" i="1"/>
  <c r="AH1010" i="1" s="1"/>
  <c r="AI1010" i="1" s="1"/>
  <c r="A1010" i="1" s="1"/>
  <c r="AB1011" i="1"/>
  <c r="AG1011" i="1"/>
  <c r="AH1011" i="1" s="1"/>
  <c r="AI1011" i="1" s="1"/>
  <c r="M1011" i="1" s="1"/>
  <c r="AB1012" i="1"/>
  <c r="AG1012" i="1"/>
  <c r="AH1012" i="1" s="1"/>
  <c r="AI1012" i="1" s="1"/>
  <c r="M1012" i="1" s="1"/>
  <c r="AB1013" i="1"/>
  <c r="AG1013" i="1"/>
  <c r="AH1013" i="1" s="1"/>
  <c r="AI1013" i="1" s="1"/>
  <c r="M1013" i="1" s="1"/>
  <c r="AB1014" i="1"/>
  <c r="W1014" i="1" s="1"/>
  <c r="Y1014" i="1" s="1"/>
  <c r="AG1014" i="1"/>
  <c r="AH1014" i="1" s="1"/>
  <c r="AI1014" i="1" s="1"/>
  <c r="A1014" i="1" s="1"/>
  <c r="AB1015" i="1"/>
  <c r="AG1015" i="1"/>
  <c r="AH1015" i="1" s="1"/>
  <c r="AI1015" i="1" s="1"/>
  <c r="AB1016" i="1"/>
  <c r="AG1016" i="1"/>
  <c r="AH1016" i="1" s="1"/>
  <c r="AI1016" i="1" s="1"/>
  <c r="M1016" i="1" s="1"/>
  <c r="AB1017" i="1"/>
  <c r="AG1017" i="1"/>
  <c r="AH1017" i="1" s="1"/>
  <c r="AI1017" i="1" s="1"/>
  <c r="M1017" i="1" s="1"/>
  <c r="AB1018" i="1"/>
  <c r="AG1018" i="1"/>
  <c r="AH1018" i="1" s="1"/>
  <c r="AI1018" i="1" s="1"/>
  <c r="AB1019" i="1"/>
  <c r="AG1019" i="1"/>
  <c r="AH1019" i="1" s="1"/>
  <c r="AI1019" i="1" s="1"/>
  <c r="A1019" i="1" s="1"/>
  <c r="AB1020" i="1"/>
  <c r="W1020" i="1" s="1"/>
  <c r="Y1020" i="1" s="1"/>
  <c r="AG1020" i="1"/>
  <c r="AH1020" i="1" s="1"/>
  <c r="AI1020" i="1" s="1"/>
  <c r="A1020" i="1" s="1"/>
  <c r="AB1021" i="1"/>
  <c r="AG1021" i="1"/>
  <c r="AH1021" i="1" s="1"/>
  <c r="AI1021" i="1" s="1"/>
  <c r="A1021" i="1" s="1"/>
  <c r="AB1022" i="1"/>
  <c r="AG1022" i="1"/>
  <c r="AH1022" i="1" s="1"/>
  <c r="AI1022" i="1" s="1"/>
  <c r="M1022" i="1" s="1"/>
  <c r="AB1023" i="1"/>
  <c r="AG1023" i="1"/>
  <c r="AH1023" i="1" s="1"/>
  <c r="AI1023" i="1" s="1"/>
  <c r="A1023" i="1" s="1"/>
  <c r="AB1024" i="1"/>
  <c r="W1024" i="1" s="1"/>
  <c r="Y1024" i="1" s="1"/>
  <c r="AG1024" i="1"/>
  <c r="AH1024" i="1" s="1"/>
  <c r="AI1024" i="1" s="1"/>
  <c r="A1024" i="1" s="1"/>
  <c r="AB1025" i="1"/>
  <c r="AG1025" i="1"/>
  <c r="AH1025" i="1" s="1"/>
  <c r="AI1025" i="1" s="1"/>
  <c r="M1025" i="1" s="1"/>
  <c r="AB1026" i="1"/>
  <c r="AG1026" i="1"/>
  <c r="AH1026" i="1" s="1"/>
  <c r="AI1026" i="1" s="1"/>
  <c r="AB1027" i="1"/>
  <c r="AG1027" i="1"/>
  <c r="AH1027" i="1" s="1"/>
  <c r="AI1027" i="1" s="1"/>
  <c r="AB1028" i="1"/>
  <c r="AG1028" i="1"/>
  <c r="AH1028" i="1" s="1"/>
  <c r="AI1028" i="1" s="1"/>
  <c r="M1028" i="1" s="1"/>
  <c r="AB1029" i="1"/>
  <c r="AG1029" i="1"/>
  <c r="AH1029" i="1" s="1"/>
  <c r="AI1029" i="1" s="1"/>
  <c r="AB1030" i="1"/>
  <c r="AG1030" i="1"/>
  <c r="AH1030" i="1" s="1"/>
  <c r="AI1030" i="1" s="1"/>
  <c r="A1030" i="1" s="1"/>
  <c r="AB1031" i="1"/>
  <c r="AG1031" i="1"/>
  <c r="AH1031" i="1" s="1"/>
  <c r="AI1031" i="1" s="1"/>
  <c r="M1031" i="1" s="1"/>
  <c r="AB1032" i="1"/>
  <c r="AG1032" i="1"/>
  <c r="AH1032" i="1" s="1"/>
  <c r="AI1032" i="1" s="1"/>
  <c r="M1032" i="1" s="1"/>
  <c r="AB1033" i="1"/>
  <c r="W1033" i="1" s="1"/>
  <c r="Y1033" i="1" s="1"/>
  <c r="AG1033" i="1"/>
  <c r="AH1033" i="1" s="1"/>
  <c r="AI1033" i="1" s="1"/>
  <c r="M1033" i="1" s="1"/>
  <c r="AB1034" i="1"/>
  <c r="AG1034" i="1"/>
  <c r="AH1034" i="1" s="1"/>
  <c r="AI1034" i="1" s="1"/>
  <c r="A1034" i="1" s="1"/>
  <c r="AB1035" i="1"/>
  <c r="AG1035" i="1"/>
  <c r="AH1035" i="1" s="1"/>
  <c r="AI1035" i="1" s="1"/>
  <c r="AB1036" i="1"/>
  <c r="W1036" i="1" s="1"/>
  <c r="Y1036" i="1" s="1"/>
  <c r="AG1036" i="1"/>
  <c r="AH1036" i="1" s="1"/>
  <c r="AI1036" i="1" s="1"/>
  <c r="M1036" i="1" s="1"/>
  <c r="AB1037" i="1"/>
  <c r="AG1037" i="1"/>
  <c r="AH1037" i="1" s="1"/>
  <c r="AI1037" i="1" s="1"/>
  <c r="A1037" i="1" s="1"/>
  <c r="AB1038" i="1"/>
  <c r="W1038" i="1" s="1"/>
  <c r="Y1038" i="1" s="1"/>
  <c r="AG1038" i="1"/>
  <c r="AH1038" i="1" s="1"/>
  <c r="AI1038" i="1" s="1"/>
  <c r="A1038" i="1" s="1"/>
  <c r="AB1039" i="1"/>
  <c r="AG1039" i="1"/>
  <c r="AH1039" i="1" s="1"/>
  <c r="AI1039" i="1" s="1"/>
  <c r="A1039" i="1" s="1"/>
  <c r="AB1040" i="1"/>
  <c r="W1040" i="1" s="1"/>
  <c r="Y1040" i="1" s="1"/>
  <c r="AG1040" i="1"/>
  <c r="AH1040" i="1" s="1"/>
  <c r="AI1040" i="1" s="1"/>
  <c r="M1040" i="1" s="1"/>
  <c r="AB1041" i="1"/>
  <c r="AG1041" i="1"/>
  <c r="AH1041" i="1" s="1"/>
  <c r="AI1041" i="1" s="1"/>
  <c r="M1041" i="1" s="1"/>
  <c r="AB1042" i="1"/>
  <c r="AG1042" i="1"/>
  <c r="AH1042" i="1" s="1"/>
  <c r="AI1042" i="1" s="1"/>
  <c r="A1042" i="1" s="1"/>
  <c r="AB1043" i="1"/>
  <c r="AG1043" i="1"/>
  <c r="AH1043" i="1" s="1"/>
  <c r="AI1043" i="1" s="1"/>
  <c r="A1043" i="1" s="1"/>
  <c r="AB1044" i="1"/>
  <c r="AG1044" i="1"/>
  <c r="AH1044" i="1" s="1"/>
  <c r="AI1044" i="1" s="1"/>
  <c r="AB1045" i="1"/>
  <c r="W1045" i="1" s="1"/>
  <c r="Y1045" i="1" s="1"/>
  <c r="AG1045" i="1"/>
  <c r="AH1045" i="1" s="1"/>
  <c r="AI1045" i="1" s="1"/>
  <c r="A1045" i="1" s="1"/>
  <c r="AB1046" i="1"/>
  <c r="W1046" i="1" s="1"/>
  <c r="Y1046" i="1" s="1"/>
  <c r="AG1046" i="1"/>
  <c r="AH1046" i="1" s="1"/>
  <c r="AI1046" i="1" s="1"/>
  <c r="M1046" i="1" s="1"/>
  <c r="AB1047" i="1"/>
  <c r="AG1047" i="1"/>
  <c r="AH1047" i="1" s="1"/>
  <c r="AI1047" i="1" s="1"/>
  <c r="A1047" i="1" s="1"/>
  <c r="AB1048" i="1"/>
  <c r="AG1048" i="1"/>
  <c r="AH1048" i="1" s="1"/>
  <c r="AI1048" i="1" s="1"/>
  <c r="A1048" i="1" s="1"/>
  <c r="AB1049" i="1"/>
  <c r="AG1049" i="1"/>
  <c r="AH1049" i="1" s="1"/>
  <c r="AI1049" i="1" s="1"/>
  <c r="M1049" i="1" s="1"/>
  <c r="AB1050" i="1"/>
  <c r="AG1050" i="1"/>
  <c r="AH1050" i="1" s="1"/>
  <c r="AI1050" i="1" s="1"/>
  <c r="M1050" i="1" s="1"/>
  <c r="AB1051" i="1"/>
  <c r="W1051" i="1" s="1"/>
  <c r="Y1051" i="1" s="1"/>
  <c r="AG1051" i="1"/>
  <c r="AH1051" i="1" s="1"/>
  <c r="AI1051" i="1" s="1"/>
  <c r="AB1052" i="1"/>
  <c r="AG1052" i="1"/>
  <c r="AH1052" i="1" s="1"/>
  <c r="AI1052" i="1" s="1"/>
  <c r="A1052" i="1" s="1"/>
  <c r="AB1053" i="1"/>
  <c r="AG1053" i="1"/>
  <c r="AH1053" i="1" s="1"/>
  <c r="AI1053" i="1" s="1"/>
  <c r="M1053" i="1" s="1"/>
  <c r="AB1054" i="1"/>
  <c r="AG1054" i="1"/>
  <c r="AH1054" i="1" s="1"/>
  <c r="AI1054" i="1" s="1"/>
  <c r="M1054" i="1" s="1"/>
  <c r="AB1055" i="1"/>
  <c r="AG1055" i="1"/>
  <c r="AH1055" i="1" s="1"/>
  <c r="AI1055" i="1" s="1"/>
  <c r="M1055" i="1" s="1"/>
  <c r="AB1056" i="1"/>
  <c r="AG1056" i="1"/>
  <c r="AH1056" i="1" s="1"/>
  <c r="AI1056" i="1" s="1"/>
  <c r="A1056" i="1" s="1"/>
  <c r="AB1057" i="1"/>
  <c r="AG1057" i="1"/>
  <c r="AH1057" i="1" s="1"/>
  <c r="AI1057" i="1" s="1"/>
  <c r="AB1058" i="1"/>
  <c r="AG1058" i="1"/>
  <c r="AH1058" i="1" s="1"/>
  <c r="AI1058" i="1" s="1"/>
  <c r="M1058" i="1" s="1"/>
  <c r="AB1059" i="1"/>
  <c r="AG1059" i="1"/>
  <c r="AH1059" i="1" s="1"/>
  <c r="AI1059" i="1" s="1"/>
  <c r="A1059" i="1" s="1"/>
  <c r="AB1060" i="1"/>
  <c r="W1060" i="1" s="1"/>
  <c r="Y1060" i="1" s="1"/>
  <c r="AG1060" i="1"/>
  <c r="AH1060" i="1" s="1"/>
  <c r="AI1060" i="1" s="1"/>
  <c r="A1060" i="1" s="1"/>
  <c r="AB1061" i="1"/>
  <c r="AG1061" i="1"/>
  <c r="AH1061" i="1" s="1"/>
  <c r="AI1061" i="1" s="1"/>
  <c r="AB1062" i="1"/>
  <c r="W1062" i="1" s="1"/>
  <c r="Y1062" i="1" s="1"/>
  <c r="AG1062" i="1"/>
  <c r="AH1062" i="1" s="1"/>
  <c r="AI1062" i="1" s="1"/>
  <c r="M1062" i="1" s="1"/>
  <c r="AB1063" i="1"/>
  <c r="AG1063" i="1"/>
  <c r="AH1063" i="1" s="1"/>
  <c r="AI1063" i="1" s="1"/>
  <c r="M1063" i="1" s="1"/>
  <c r="AB1064" i="1"/>
  <c r="AG1064" i="1"/>
  <c r="AH1064" i="1" s="1"/>
  <c r="AI1064" i="1" s="1"/>
  <c r="A1064" i="1" s="1"/>
  <c r="AB1065" i="1"/>
  <c r="AG1065" i="1"/>
  <c r="AH1065" i="1" s="1"/>
  <c r="AI1065" i="1" s="1"/>
  <c r="M1065" i="1" s="1"/>
  <c r="AB1066" i="1"/>
  <c r="AG1066" i="1"/>
  <c r="AH1066" i="1" s="1"/>
  <c r="AI1066" i="1" s="1"/>
  <c r="M1066" i="1" s="1"/>
  <c r="AB1067" i="1"/>
  <c r="W1067" i="1" s="1"/>
  <c r="Y1067" i="1" s="1"/>
  <c r="AG1067" i="1"/>
  <c r="AH1067" i="1" s="1"/>
  <c r="AI1067" i="1" s="1"/>
  <c r="A1067" i="1" s="1"/>
  <c r="AB1068" i="1"/>
  <c r="AG1068" i="1"/>
  <c r="AH1068" i="1" s="1"/>
  <c r="AI1068" i="1" s="1"/>
  <c r="A1068" i="1" s="1"/>
  <c r="AB1069" i="1"/>
  <c r="AG1069" i="1"/>
  <c r="AH1069" i="1" s="1"/>
  <c r="AI1069" i="1" s="1"/>
  <c r="M1069" i="1" s="1"/>
  <c r="AB1070" i="1"/>
  <c r="AG1070" i="1"/>
  <c r="AH1070" i="1" s="1"/>
  <c r="AI1070" i="1" s="1"/>
  <c r="M1070" i="1" s="1"/>
  <c r="AB1071" i="1"/>
  <c r="AG1071" i="1"/>
  <c r="AH1071" i="1" s="1"/>
  <c r="AI1071" i="1" s="1"/>
  <c r="M1071" i="1" s="1"/>
  <c r="AB1072" i="1"/>
  <c r="AG1072" i="1"/>
  <c r="AH1072" i="1" s="1"/>
  <c r="AI1072" i="1" s="1"/>
  <c r="A1072" i="1" s="1"/>
  <c r="AB1073" i="1"/>
  <c r="AG1073" i="1"/>
  <c r="AH1073" i="1" s="1"/>
  <c r="AI1073" i="1" s="1"/>
  <c r="M1073" i="1" s="1"/>
  <c r="AB1074" i="1"/>
  <c r="W1074" i="1" s="1"/>
  <c r="Y1074" i="1" s="1"/>
  <c r="AG1074" i="1"/>
  <c r="AH1074" i="1" s="1"/>
  <c r="AI1074" i="1" s="1"/>
  <c r="M1074" i="1" s="1"/>
  <c r="AB1075" i="1"/>
  <c r="AG1075" i="1"/>
  <c r="AH1075" i="1" s="1"/>
  <c r="AI1075" i="1" s="1"/>
  <c r="AB1076" i="1"/>
  <c r="AG1076" i="1"/>
  <c r="AH1076" i="1" s="1"/>
  <c r="AI1076" i="1" s="1"/>
  <c r="A1076" i="1" s="1"/>
  <c r="AB1077" i="1"/>
  <c r="AG1077" i="1"/>
  <c r="AH1077" i="1" s="1"/>
  <c r="AI1077" i="1" s="1"/>
  <c r="M1077" i="1" s="1"/>
  <c r="AB1078" i="1"/>
  <c r="AG1078" i="1"/>
  <c r="AH1078" i="1" s="1"/>
  <c r="AI1078" i="1" s="1"/>
  <c r="M1078" i="1" s="1"/>
  <c r="AB1079" i="1"/>
  <c r="W1079" i="1" s="1"/>
  <c r="Y1079" i="1" s="1"/>
  <c r="AG1079" i="1"/>
  <c r="AH1079" i="1" s="1"/>
  <c r="AI1079" i="1" s="1"/>
  <c r="M1079" i="1" s="1"/>
  <c r="AB1080" i="1"/>
  <c r="W1080" i="1" s="1"/>
  <c r="Y1080" i="1" s="1"/>
  <c r="AG1080" i="1"/>
  <c r="AH1080" i="1" s="1"/>
  <c r="AI1080" i="1" s="1"/>
  <c r="A1080" i="1" s="1"/>
  <c r="AB1081" i="1"/>
  <c r="AG1081" i="1"/>
  <c r="AH1081" i="1" s="1"/>
  <c r="AI1081" i="1" s="1"/>
  <c r="AB1082" i="1"/>
  <c r="AG1082" i="1"/>
  <c r="AH1082" i="1" s="1"/>
  <c r="AI1082" i="1" s="1"/>
  <c r="AB1083" i="1"/>
  <c r="AG1083" i="1"/>
  <c r="AH1083" i="1" s="1"/>
  <c r="AI1083" i="1" s="1"/>
  <c r="A1083" i="1" s="1"/>
  <c r="AB1084" i="1"/>
  <c r="AG1084" i="1"/>
  <c r="AH1084" i="1" s="1"/>
  <c r="AI1084" i="1" s="1"/>
  <c r="M1084" i="1" s="1"/>
  <c r="AB1085" i="1"/>
  <c r="AG1085" i="1"/>
  <c r="AH1085" i="1" s="1"/>
  <c r="AI1085" i="1" s="1"/>
  <c r="M1085" i="1" s="1"/>
  <c r="AB1086" i="1"/>
  <c r="W1086" i="1" s="1"/>
  <c r="Y1086" i="1" s="1"/>
  <c r="AG1086" i="1"/>
  <c r="AH1086" i="1" s="1"/>
  <c r="AI1086" i="1" s="1"/>
  <c r="A1086" i="1" s="1"/>
  <c r="AB1087" i="1"/>
  <c r="AG1087" i="1"/>
  <c r="AH1087" i="1" s="1"/>
  <c r="AI1087" i="1" s="1"/>
  <c r="A1087" i="1" s="1"/>
  <c r="AB1088" i="1"/>
  <c r="AG1088" i="1"/>
  <c r="AH1088" i="1" s="1"/>
  <c r="AI1088" i="1" s="1"/>
  <c r="M1088" i="1" s="1"/>
  <c r="AB1089" i="1"/>
  <c r="AG1089" i="1"/>
  <c r="AH1089" i="1" s="1"/>
  <c r="AI1089" i="1" s="1"/>
  <c r="M1089" i="1" s="1"/>
  <c r="AB1090" i="1"/>
  <c r="AG1090" i="1"/>
  <c r="AH1090" i="1" s="1"/>
  <c r="AI1090" i="1" s="1"/>
  <c r="A1090" i="1" s="1"/>
  <c r="AB1091" i="1"/>
  <c r="AG1091" i="1"/>
  <c r="AH1091" i="1" s="1"/>
  <c r="AI1091" i="1" s="1"/>
  <c r="A1091" i="1" s="1"/>
  <c r="AB1092" i="1"/>
  <c r="W1092" i="1" s="1"/>
  <c r="Y1092" i="1" s="1"/>
  <c r="AG1092" i="1"/>
  <c r="AH1092" i="1" s="1"/>
  <c r="AI1092" i="1" s="1"/>
  <c r="AB1093" i="1"/>
  <c r="AG1093" i="1"/>
  <c r="AH1093" i="1" s="1"/>
  <c r="AI1093" i="1" s="1"/>
  <c r="M1093" i="1" s="1"/>
  <c r="AB1094" i="1"/>
  <c r="AG1094" i="1"/>
  <c r="AH1094" i="1" s="1"/>
  <c r="AI1094" i="1" s="1"/>
  <c r="M1094" i="1" s="1"/>
  <c r="AB1095" i="1"/>
  <c r="AG1095" i="1"/>
  <c r="AH1095" i="1" s="1"/>
  <c r="AI1095" i="1" s="1"/>
  <c r="AB1096" i="1"/>
  <c r="W1096" i="1" s="1"/>
  <c r="Y1096" i="1" s="1"/>
  <c r="AG1096" i="1"/>
  <c r="AH1096" i="1" s="1"/>
  <c r="AI1096" i="1" s="1"/>
  <c r="A1096" i="1" s="1"/>
  <c r="AB1097" i="1"/>
  <c r="AG1097" i="1"/>
  <c r="AH1097" i="1" s="1"/>
  <c r="AI1097" i="1" s="1"/>
  <c r="M1097" i="1" s="1"/>
  <c r="AB1098" i="1"/>
  <c r="W1098" i="1" s="1"/>
  <c r="Y1098" i="1" s="1"/>
  <c r="AG1098" i="1"/>
  <c r="AH1098" i="1" s="1"/>
  <c r="AI1098" i="1" s="1"/>
  <c r="M1098" i="1" s="1"/>
  <c r="AB1099" i="1"/>
  <c r="AG1099" i="1"/>
  <c r="AH1099" i="1" s="1"/>
  <c r="AI1099" i="1" s="1"/>
  <c r="AB1100" i="1"/>
  <c r="W1100" i="1" s="1"/>
  <c r="Y1100" i="1" s="1"/>
  <c r="AG1100" i="1"/>
  <c r="AH1100" i="1" s="1"/>
  <c r="AI1100" i="1" s="1"/>
  <c r="A1100" i="1" s="1"/>
  <c r="AB1101" i="1"/>
  <c r="AG1101" i="1"/>
  <c r="AH1101" i="1" s="1"/>
  <c r="AI1101" i="1" s="1"/>
  <c r="M1101" i="1" s="1"/>
  <c r="AB1102" i="1"/>
  <c r="W1102" i="1" s="1"/>
  <c r="Y1102" i="1" s="1"/>
  <c r="AG1102" i="1"/>
  <c r="AH1102" i="1" s="1"/>
  <c r="AI1102" i="1" s="1"/>
  <c r="M1102" i="1" s="1"/>
  <c r="AB1103" i="1"/>
  <c r="AG1103" i="1"/>
  <c r="AH1103" i="1" s="1"/>
  <c r="AI1103" i="1" s="1"/>
  <c r="AB1104" i="1"/>
  <c r="AG1104" i="1"/>
  <c r="AH1104" i="1" s="1"/>
  <c r="AI1104" i="1" s="1"/>
  <c r="A1104" i="1" s="1"/>
  <c r="AB1105" i="1"/>
  <c r="AG1105" i="1"/>
  <c r="AH1105" i="1" s="1"/>
  <c r="AI1105" i="1" s="1"/>
  <c r="M1105" i="1" s="1"/>
  <c r="AB1106" i="1"/>
  <c r="AG1106" i="1"/>
  <c r="AH1106" i="1" s="1"/>
  <c r="AI1106" i="1" s="1"/>
  <c r="M1106" i="1" s="1"/>
  <c r="AB1107" i="1"/>
  <c r="W1107" i="1" s="1"/>
  <c r="Y1107" i="1" s="1"/>
  <c r="AG1107" i="1"/>
  <c r="AH1107" i="1" s="1"/>
  <c r="AI1107" i="1" s="1"/>
  <c r="M1107" i="1" s="1"/>
  <c r="AB1108" i="1"/>
  <c r="AG1108" i="1"/>
  <c r="AH1108" i="1" s="1"/>
  <c r="AI1108" i="1" s="1"/>
  <c r="A1108" i="1" s="1"/>
  <c r="AB1109" i="1"/>
  <c r="AG1109" i="1"/>
  <c r="AH1109" i="1" s="1"/>
  <c r="AI1109" i="1" s="1"/>
  <c r="M1109" i="1" s="1"/>
  <c r="AB1110" i="1"/>
  <c r="AG1110" i="1"/>
  <c r="AH1110" i="1" s="1"/>
  <c r="AI1110" i="1" s="1"/>
  <c r="M1110" i="1" s="1"/>
  <c r="AB1111" i="1"/>
  <c r="AG1111" i="1"/>
  <c r="AH1111" i="1" s="1"/>
  <c r="AI1111" i="1" s="1"/>
  <c r="AB1112" i="1"/>
  <c r="W1112" i="1" s="1"/>
  <c r="Y1112" i="1" s="1"/>
  <c r="AG1112" i="1"/>
  <c r="AH1112" i="1" s="1"/>
  <c r="AI1112" i="1" s="1"/>
  <c r="A1112" i="1" s="1"/>
  <c r="AB1113" i="1"/>
  <c r="AG1113" i="1"/>
  <c r="AH1113" i="1" s="1"/>
  <c r="AI1113" i="1" s="1"/>
  <c r="M1113" i="1" s="1"/>
  <c r="AB1114" i="1"/>
  <c r="W1114" i="1" s="1"/>
  <c r="Y1114" i="1" s="1"/>
  <c r="AG1114" i="1"/>
  <c r="AH1114" i="1" s="1"/>
  <c r="AI1114" i="1" s="1"/>
  <c r="M1114" i="1" s="1"/>
  <c r="AB1115" i="1"/>
  <c r="AG1115" i="1"/>
  <c r="AH1115" i="1" s="1"/>
  <c r="AI1115" i="1" s="1"/>
  <c r="M1115" i="1" s="1"/>
  <c r="AB1116" i="1"/>
  <c r="AG1116" i="1"/>
  <c r="AH1116" i="1" s="1"/>
  <c r="AI1116" i="1" s="1"/>
  <c r="A1116" i="1" s="1"/>
  <c r="AB1117" i="1"/>
  <c r="AG1117" i="1"/>
  <c r="AH1117" i="1" s="1"/>
  <c r="AI1117" i="1" s="1"/>
  <c r="M1117" i="1" s="1"/>
  <c r="AB1118" i="1"/>
  <c r="W1118" i="1" s="1"/>
  <c r="Y1118" i="1" s="1"/>
  <c r="AG1118" i="1"/>
  <c r="AH1118" i="1" s="1"/>
  <c r="AI1118" i="1" s="1"/>
  <c r="M1118" i="1" s="1"/>
  <c r="AB1119" i="1"/>
  <c r="W1119" i="1" s="1"/>
  <c r="Y1119" i="1" s="1"/>
  <c r="AG1119" i="1"/>
  <c r="AH1119" i="1" s="1"/>
  <c r="AI1119" i="1" s="1"/>
  <c r="AB1120" i="1"/>
  <c r="AG1120" i="1"/>
  <c r="AH1120" i="1" s="1"/>
  <c r="AI1120" i="1" s="1"/>
  <c r="AB1121" i="1"/>
  <c r="AG1121" i="1"/>
  <c r="AH1121" i="1" s="1"/>
  <c r="AI1121" i="1" s="1"/>
  <c r="M1121" i="1" s="1"/>
  <c r="AB1122" i="1"/>
  <c r="W1122" i="1" s="1"/>
  <c r="Y1122" i="1" s="1"/>
  <c r="AG1122" i="1"/>
  <c r="AH1122" i="1" s="1"/>
  <c r="AI1122" i="1" s="1"/>
  <c r="M1122" i="1" s="1"/>
  <c r="AB1123" i="1"/>
  <c r="AG1123" i="1"/>
  <c r="AH1123" i="1" s="1"/>
  <c r="AI1123" i="1" s="1"/>
  <c r="M1123" i="1" s="1"/>
  <c r="AB1124" i="1"/>
  <c r="W1124" i="1" s="1"/>
  <c r="Y1124" i="1" s="1"/>
  <c r="AG1124" i="1"/>
  <c r="AH1124" i="1" s="1"/>
  <c r="AI1124" i="1" s="1"/>
  <c r="M1124" i="1" s="1"/>
  <c r="AB1125" i="1"/>
  <c r="AG1125" i="1"/>
  <c r="AH1125" i="1" s="1"/>
  <c r="AI1125" i="1" s="1"/>
  <c r="AB1126" i="1"/>
  <c r="AG1126" i="1"/>
  <c r="AH1126" i="1" s="1"/>
  <c r="AI1126" i="1" s="1"/>
  <c r="M1126" i="1" s="1"/>
  <c r="AB1127" i="1"/>
  <c r="AG1127" i="1"/>
  <c r="AH1127" i="1" s="1"/>
  <c r="AI1127" i="1" s="1"/>
  <c r="M1127" i="1" s="1"/>
  <c r="AB1128" i="1"/>
  <c r="W1128" i="1" s="1"/>
  <c r="Y1128" i="1" s="1"/>
  <c r="AG1128" i="1"/>
  <c r="AH1128" i="1" s="1"/>
  <c r="AI1128" i="1" s="1"/>
  <c r="A1128" i="1" s="1"/>
  <c r="AB1129" i="1"/>
  <c r="AG1129" i="1"/>
  <c r="AH1129" i="1" s="1"/>
  <c r="AI1129" i="1" s="1"/>
  <c r="M1129" i="1" s="1"/>
  <c r="AB1130" i="1"/>
  <c r="AG1130" i="1"/>
  <c r="AH1130" i="1" s="1"/>
  <c r="AI1130" i="1" s="1"/>
  <c r="M1130" i="1" s="1"/>
  <c r="AB1131" i="1"/>
  <c r="W1131" i="1" s="1"/>
  <c r="Y1131" i="1" s="1"/>
  <c r="AG1131" i="1"/>
  <c r="AH1131" i="1" s="1"/>
  <c r="AI1131" i="1" s="1"/>
  <c r="M1131" i="1" s="1"/>
  <c r="AB1132" i="1"/>
  <c r="W1132" i="1" s="1"/>
  <c r="Y1132" i="1" s="1"/>
  <c r="AG1132" i="1"/>
  <c r="AH1132" i="1" s="1"/>
  <c r="AI1132" i="1" s="1"/>
  <c r="M1132" i="1" s="1"/>
  <c r="AB1133" i="1"/>
  <c r="AG1133" i="1"/>
  <c r="AH1133" i="1" s="1"/>
  <c r="AI1133" i="1" s="1"/>
  <c r="M1133" i="1" s="1"/>
  <c r="AB1134" i="1"/>
  <c r="W1134" i="1" s="1"/>
  <c r="Y1134" i="1" s="1"/>
  <c r="AG1134" i="1"/>
  <c r="AH1134" i="1" s="1"/>
  <c r="AI1134" i="1" s="1"/>
  <c r="A1134" i="1" s="1"/>
  <c r="AB1135" i="1"/>
  <c r="AG1135" i="1"/>
  <c r="AH1135" i="1" s="1"/>
  <c r="AI1135" i="1" s="1"/>
  <c r="AB1136" i="1"/>
  <c r="AG1136" i="1"/>
  <c r="AH1136" i="1" s="1"/>
  <c r="AI1136" i="1" s="1"/>
  <c r="A1136" i="1" s="1"/>
  <c r="AB1137" i="1"/>
  <c r="AG1137" i="1"/>
  <c r="AH1137" i="1" s="1"/>
  <c r="AI1137" i="1" s="1"/>
  <c r="M1137" i="1" s="1"/>
  <c r="AB1138" i="1"/>
  <c r="W1138" i="1" s="1"/>
  <c r="Y1138" i="1" s="1"/>
  <c r="AG1138" i="1"/>
  <c r="AH1138" i="1" s="1"/>
  <c r="AI1138" i="1" s="1"/>
  <c r="M1138" i="1" s="1"/>
  <c r="AB1139" i="1"/>
  <c r="AG1139" i="1"/>
  <c r="AH1139" i="1" s="1"/>
  <c r="AI1139" i="1" s="1"/>
  <c r="AB1140" i="1"/>
  <c r="AG1140" i="1"/>
  <c r="AH1140" i="1" s="1"/>
  <c r="AI1140" i="1" s="1"/>
  <c r="M1140" i="1" s="1"/>
  <c r="AB1141" i="1"/>
  <c r="AG1141" i="1"/>
  <c r="AH1141" i="1" s="1"/>
  <c r="AI1141" i="1" s="1"/>
  <c r="M1141" i="1" s="1"/>
  <c r="AB1142" i="1"/>
  <c r="AG1142" i="1"/>
  <c r="AH1142" i="1" s="1"/>
  <c r="AI1142" i="1" s="1"/>
  <c r="M1142" i="1" s="1"/>
  <c r="AB1143" i="1"/>
  <c r="AG1143" i="1"/>
  <c r="AH1143" i="1" s="1"/>
  <c r="AI1143" i="1" s="1"/>
  <c r="AB1144" i="1"/>
  <c r="W1144" i="1" s="1"/>
  <c r="Y1144" i="1" s="1"/>
  <c r="AG1144" i="1"/>
  <c r="AH1144" i="1" s="1"/>
  <c r="AI1144" i="1" s="1"/>
  <c r="A1144" i="1" s="1"/>
  <c r="AB1145" i="1"/>
  <c r="AG1145" i="1"/>
  <c r="AH1145" i="1" s="1"/>
  <c r="AI1145" i="1" s="1"/>
  <c r="M1145" i="1" s="1"/>
  <c r="AB1146" i="1"/>
  <c r="AG1146" i="1"/>
  <c r="AH1146" i="1" s="1"/>
  <c r="AI1146" i="1" s="1"/>
  <c r="M1146" i="1" s="1"/>
  <c r="AB1147" i="1"/>
  <c r="AG1147" i="1"/>
  <c r="AH1147" i="1" s="1"/>
  <c r="AI1147" i="1" s="1"/>
  <c r="M1147" i="1" s="1"/>
  <c r="AB1148" i="1"/>
  <c r="AG1148" i="1"/>
  <c r="AH1148" i="1" s="1"/>
  <c r="AI1148" i="1" s="1"/>
  <c r="M1148" i="1" s="1"/>
  <c r="AB1149" i="1"/>
  <c r="AG1149" i="1"/>
  <c r="AH1149" i="1" s="1"/>
  <c r="AI1149" i="1" s="1"/>
  <c r="M1149" i="1" s="1"/>
  <c r="AB1150" i="1"/>
  <c r="W1150" i="1" s="1"/>
  <c r="Y1150" i="1" s="1"/>
  <c r="AG1150" i="1"/>
  <c r="AH1150" i="1" s="1"/>
  <c r="AI1150" i="1" s="1"/>
  <c r="M1150" i="1" s="1"/>
  <c r="AB1151" i="1"/>
  <c r="AG1151" i="1"/>
  <c r="AH1151" i="1" s="1"/>
  <c r="AI1151" i="1" s="1"/>
  <c r="M1151" i="1" s="1"/>
  <c r="AB1152" i="1"/>
  <c r="AG1152" i="1"/>
  <c r="AH1152" i="1" s="1"/>
  <c r="AI1152" i="1" s="1"/>
  <c r="A1152" i="1" s="1"/>
  <c r="AB1153" i="1"/>
  <c r="AG1153" i="1"/>
  <c r="AH1153" i="1" s="1"/>
  <c r="AI1153" i="1" s="1"/>
  <c r="M1153" i="1" s="1"/>
  <c r="AB1154" i="1"/>
  <c r="AG1154" i="1"/>
  <c r="AH1154" i="1" s="1"/>
  <c r="AI1154" i="1" s="1"/>
  <c r="M1154" i="1" s="1"/>
  <c r="AB1155" i="1"/>
  <c r="AG1155" i="1"/>
  <c r="AH1155" i="1" s="1"/>
  <c r="AI1155" i="1" s="1"/>
  <c r="M1155" i="1" s="1"/>
  <c r="AB1156" i="1"/>
  <c r="AG1156" i="1"/>
  <c r="AH1156" i="1" s="1"/>
  <c r="AI1156" i="1" s="1"/>
  <c r="M1156" i="1" s="1"/>
  <c r="AB1157" i="1"/>
  <c r="AG1157" i="1"/>
  <c r="AH1157" i="1" s="1"/>
  <c r="AI1157" i="1" s="1"/>
  <c r="M1157" i="1" s="1"/>
  <c r="AB1158" i="1"/>
  <c r="AG1158" i="1"/>
  <c r="AH1158" i="1" s="1"/>
  <c r="AI1158" i="1" s="1"/>
  <c r="A1158" i="1" s="1"/>
  <c r="AB1159" i="1"/>
  <c r="W1159" i="1" s="1"/>
  <c r="Y1159" i="1" s="1"/>
  <c r="AG1159" i="1"/>
  <c r="AH1159" i="1" s="1"/>
  <c r="AI1159" i="1" s="1"/>
  <c r="AB1160" i="1"/>
  <c r="W1160" i="1" s="1"/>
  <c r="Y1160" i="1" s="1"/>
  <c r="AG1160" i="1"/>
  <c r="AH1160" i="1" s="1"/>
  <c r="AI1160" i="1" s="1"/>
  <c r="A1160" i="1" s="1"/>
  <c r="AB1161" i="1"/>
  <c r="AG1161" i="1"/>
  <c r="AH1161" i="1" s="1"/>
  <c r="AI1161" i="1" s="1"/>
  <c r="M1161" i="1" s="1"/>
  <c r="AB1162" i="1"/>
  <c r="AG1162" i="1"/>
  <c r="AH1162" i="1" s="1"/>
  <c r="AI1162" i="1" s="1"/>
  <c r="M1162" i="1" s="1"/>
  <c r="AB1163" i="1"/>
  <c r="AG1163" i="1"/>
  <c r="AH1163" i="1" s="1"/>
  <c r="AI1163" i="1" s="1"/>
  <c r="AB1164" i="1"/>
  <c r="AG1164" i="1"/>
  <c r="AH1164" i="1" s="1"/>
  <c r="AI1164" i="1" s="1"/>
  <c r="M1164" i="1" s="1"/>
  <c r="AB1165" i="1"/>
  <c r="AG1165" i="1"/>
  <c r="AH1165" i="1" s="1"/>
  <c r="AI1165" i="1" s="1"/>
  <c r="M1165" i="1" s="1"/>
  <c r="AB1166" i="1"/>
  <c r="W1166" i="1" s="1"/>
  <c r="Y1166" i="1" s="1"/>
  <c r="AG1166" i="1"/>
  <c r="AH1166" i="1" s="1"/>
  <c r="AI1166" i="1" s="1"/>
  <c r="M1166" i="1" s="1"/>
  <c r="AB1167" i="1"/>
  <c r="W1167" i="1" s="1"/>
  <c r="Y1167" i="1" s="1"/>
  <c r="AG1167" i="1"/>
  <c r="AH1167" i="1" s="1"/>
  <c r="AI1167" i="1" s="1"/>
  <c r="AB1168" i="1"/>
  <c r="AG1168" i="1"/>
  <c r="AH1168" i="1" s="1"/>
  <c r="AI1168" i="1" s="1"/>
  <c r="A1168" i="1" s="1"/>
  <c r="AB1169" i="1"/>
  <c r="AG1169" i="1"/>
  <c r="AH1169" i="1" s="1"/>
  <c r="AI1169" i="1" s="1"/>
  <c r="M1169" i="1" s="1"/>
  <c r="AB1170" i="1"/>
  <c r="AG1170" i="1"/>
  <c r="AH1170" i="1" s="1"/>
  <c r="AI1170" i="1" s="1"/>
  <c r="M1170" i="1" s="1"/>
  <c r="AB1171" i="1"/>
  <c r="W1171" i="1" s="1"/>
  <c r="Y1171" i="1" s="1"/>
  <c r="AG1171" i="1"/>
  <c r="AH1171" i="1" s="1"/>
  <c r="AI1171" i="1" s="1"/>
  <c r="M1171" i="1" s="1"/>
  <c r="AB1172" i="1"/>
  <c r="AG1172" i="1"/>
  <c r="AH1172" i="1" s="1"/>
  <c r="AI1172" i="1" s="1"/>
  <c r="M1172" i="1" s="1"/>
  <c r="AB1173" i="1"/>
  <c r="AG1173" i="1"/>
  <c r="AH1173" i="1" s="1"/>
  <c r="AI1173" i="1" s="1"/>
  <c r="AB1174" i="1"/>
  <c r="AG1174" i="1"/>
  <c r="AH1174" i="1" s="1"/>
  <c r="AI1174" i="1" s="1"/>
  <c r="A1174" i="1" s="1"/>
  <c r="AB1175" i="1"/>
  <c r="AG1175" i="1"/>
  <c r="AH1175" i="1" s="1"/>
  <c r="AI1175" i="1" s="1"/>
  <c r="AB1176" i="1"/>
  <c r="AG1176" i="1"/>
  <c r="AH1176" i="1" s="1"/>
  <c r="AI1176" i="1" s="1"/>
  <c r="A1176" i="1" s="1"/>
  <c r="AB1177" i="1"/>
  <c r="AG1177" i="1"/>
  <c r="AH1177" i="1" s="1"/>
  <c r="AI1177" i="1" s="1"/>
  <c r="M1177" i="1" s="1"/>
  <c r="AB1178" i="1"/>
  <c r="AG1178" i="1"/>
  <c r="AH1178" i="1" s="1"/>
  <c r="AI1178" i="1" s="1"/>
  <c r="M1178" i="1" s="1"/>
  <c r="AB1179" i="1"/>
  <c r="W1179" i="1" s="1"/>
  <c r="Y1179" i="1" s="1"/>
  <c r="AG1179" i="1"/>
  <c r="AH1179" i="1" s="1"/>
  <c r="AI1179" i="1" s="1"/>
  <c r="M1179" i="1" s="1"/>
  <c r="AB1180" i="1"/>
  <c r="AG1180" i="1"/>
  <c r="AH1180" i="1" s="1"/>
  <c r="AI1180" i="1" s="1"/>
  <c r="M1180" i="1" s="1"/>
  <c r="AB1181" i="1"/>
  <c r="AG1181" i="1"/>
  <c r="AH1181" i="1" s="1"/>
  <c r="AI1181" i="1" s="1"/>
  <c r="M1181" i="1" s="1"/>
  <c r="AB1182" i="1"/>
  <c r="AG1182" i="1"/>
  <c r="AH1182" i="1" s="1"/>
  <c r="AI1182" i="1" s="1"/>
  <c r="M1182" i="1" s="1"/>
  <c r="AB1183" i="1"/>
  <c r="AG1183" i="1"/>
  <c r="AH1183" i="1" s="1"/>
  <c r="AI1183" i="1" s="1"/>
  <c r="AB1184" i="1"/>
  <c r="AG1184" i="1"/>
  <c r="AH1184" i="1" s="1"/>
  <c r="AI1184" i="1" s="1"/>
  <c r="A1184" i="1" s="1"/>
  <c r="AB1185" i="1"/>
  <c r="AG1185" i="1"/>
  <c r="AH1185" i="1" s="1"/>
  <c r="AI1185" i="1" s="1"/>
  <c r="AB1186" i="1"/>
  <c r="AG1186" i="1"/>
  <c r="AH1186" i="1" s="1"/>
  <c r="AI1186" i="1" s="1"/>
  <c r="M1186" i="1" s="1"/>
  <c r="AB1187" i="1"/>
  <c r="W1187" i="1" s="1"/>
  <c r="Y1187" i="1" s="1"/>
  <c r="AG1187" i="1"/>
  <c r="AH1187" i="1" s="1"/>
  <c r="AI1187" i="1" s="1"/>
  <c r="AB1188" i="1"/>
  <c r="W1188" i="1" s="1"/>
  <c r="Y1188" i="1" s="1"/>
  <c r="AG1188" i="1"/>
  <c r="AH1188" i="1" s="1"/>
  <c r="AI1188" i="1" s="1"/>
  <c r="M1188" i="1" s="1"/>
  <c r="AB1189" i="1"/>
  <c r="AG1189" i="1"/>
  <c r="AH1189" i="1" s="1"/>
  <c r="AI1189" i="1" s="1"/>
  <c r="M1189" i="1" s="1"/>
  <c r="AB1190" i="1"/>
  <c r="AG1190" i="1"/>
  <c r="AH1190" i="1" s="1"/>
  <c r="AI1190" i="1" s="1"/>
  <c r="A1190" i="1" s="1"/>
  <c r="AB1191" i="1"/>
  <c r="AG1191" i="1"/>
  <c r="AH1191" i="1" s="1"/>
  <c r="AI1191" i="1" s="1"/>
  <c r="M1191" i="1" s="1"/>
  <c r="AB1192" i="1"/>
  <c r="W1192" i="1" s="1"/>
  <c r="Y1192" i="1" s="1"/>
  <c r="AG1192" i="1"/>
  <c r="AH1192" i="1" s="1"/>
  <c r="AI1192" i="1" s="1"/>
  <c r="A1192" i="1" s="1"/>
  <c r="AB1193" i="1"/>
  <c r="AG1193" i="1"/>
  <c r="AH1193" i="1" s="1"/>
  <c r="AI1193" i="1" s="1"/>
  <c r="M1193" i="1" s="1"/>
  <c r="AB1194" i="1"/>
  <c r="AG1194" i="1"/>
  <c r="AH1194" i="1" s="1"/>
  <c r="AI1194" i="1" s="1"/>
  <c r="M1194" i="1" s="1"/>
  <c r="AB1195" i="1"/>
  <c r="W1195" i="1" s="1"/>
  <c r="Y1195" i="1" s="1"/>
  <c r="AG1195" i="1"/>
  <c r="AH1195" i="1" s="1"/>
  <c r="AI1195" i="1" s="1"/>
  <c r="A1195" i="1" s="1"/>
  <c r="AB1196" i="1"/>
  <c r="AG1196" i="1"/>
  <c r="AH1196" i="1" s="1"/>
  <c r="AI1196" i="1" s="1"/>
  <c r="M1196" i="1" s="1"/>
  <c r="AB1197" i="1"/>
  <c r="AG1197" i="1"/>
  <c r="AH1197" i="1" s="1"/>
  <c r="AI1197" i="1" s="1"/>
  <c r="A1197" i="1" s="1"/>
  <c r="AB1198" i="1"/>
  <c r="AG1198" i="1"/>
  <c r="AH1198" i="1" s="1"/>
  <c r="AI1198" i="1" s="1"/>
  <c r="M1198" i="1" s="1"/>
  <c r="AB1199" i="1"/>
  <c r="AG1199" i="1"/>
  <c r="AH1199" i="1" s="1"/>
  <c r="AI1199" i="1" s="1"/>
  <c r="M1199" i="1" s="1"/>
  <c r="AB1200" i="1"/>
  <c r="AG1200" i="1"/>
  <c r="AH1200" i="1" s="1"/>
  <c r="AI1200" i="1" s="1"/>
  <c r="A1200" i="1" s="1"/>
  <c r="AB1201" i="1"/>
  <c r="AG1201" i="1"/>
  <c r="AH1201" i="1" s="1"/>
  <c r="AI1201" i="1" s="1"/>
  <c r="AB1202" i="1"/>
  <c r="AG1202" i="1"/>
  <c r="AH1202" i="1" s="1"/>
  <c r="AI1202" i="1" s="1"/>
  <c r="M1202" i="1" s="1"/>
  <c r="AB1203" i="1"/>
  <c r="AG1203" i="1"/>
  <c r="AH1203" i="1" s="1"/>
  <c r="AI1203" i="1" s="1"/>
  <c r="M1203" i="1" s="1"/>
  <c r="AB1204" i="1"/>
  <c r="W1204" i="1" s="1"/>
  <c r="Y1204" i="1" s="1"/>
  <c r="AG1204" i="1"/>
  <c r="AH1204" i="1" s="1"/>
  <c r="AI1204" i="1" s="1"/>
  <c r="M1204" i="1" s="1"/>
  <c r="AB1205" i="1"/>
  <c r="AG1205" i="1"/>
  <c r="AH1205" i="1" s="1"/>
  <c r="AI1205" i="1" s="1"/>
  <c r="M1205" i="1" s="1"/>
  <c r="AB1206" i="1"/>
  <c r="AG1206" i="1"/>
  <c r="AH1206" i="1" s="1"/>
  <c r="AI1206" i="1" s="1"/>
  <c r="A1206" i="1" s="1"/>
  <c r="AB1207" i="1"/>
  <c r="W1207" i="1" s="1"/>
  <c r="Y1207" i="1" s="1"/>
  <c r="AG1207" i="1"/>
  <c r="AH1207" i="1" s="1"/>
  <c r="AI1207" i="1" s="1"/>
  <c r="AB1208" i="1"/>
  <c r="AG1208" i="1"/>
  <c r="AH1208" i="1" s="1"/>
  <c r="AI1208" i="1" s="1"/>
  <c r="A1208" i="1" s="1"/>
  <c r="AB1209" i="1"/>
  <c r="AG1209" i="1"/>
  <c r="AH1209" i="1" s="1"/>
  <c r="AI1209" i="1" s="1"/>
  <c r="AB1210" i="1"/>
  <c r="AG1210" i="1"/>
  <c r="AH1210" i="1" s="1"/>
  <c r="AI1210" i="1" s="1"/>
  <c r="M1210" i="1" s="1"/>
  <c r="AB1211" i="1"/>
  <c r="AG1211" i="1"/>
  <c r="AH1211" i="1" s="1"/>
  <c r="AI1211" i="1" s="1"/>
  <c r="AB1212" i="1"/>
  <c r="AG1212" i="1"/>
  <c r="AH1212" i="1" s="1"/>
  <c r="AI1212" i="1" s="1"/>
  <c r="M1212" i="1" s="1"/>
  <c r="AB1213" i="1"/>
  <c r="AG1213" i="1"/>
  <c r="AH1213" i="1" s="1"/>
  <c r="AI1213" i="1" s="1"/>
  <c r="A1213" i="1" s="1"/>
  <c r="AB1214" i="1"/>
  <c r="AG1214" i="1"/>
  <c r="AH1214" i="1" s="1"/>
  <c r="AI1214" i="1" s="1"/>
  <c r="M1214" i="1" s="1"/>
  <c r="AB1215" i="1"/>
  <c r="AG1215" i="1"/>
  <c r="AH1215" i="1" s="1"/>
  <c r="AI1215" i="1" s="1"/>
  <c r="AB1216" i="1"/>
  <c r="AG1216" i="1"/>
  <c r="AH1216" i="1" s="1"/>
  <c r="AI1216" i="1" s="1"/>
  <c r="A1216" i="1" s="1"/>
  <c r="AB1217" i="1"/>
  <c r="AG1217" i="1"/>
  <c r="AH1217" i="1" s="1"/>
  <c r="AI1217" i="1" s="1"/>
  <c r="M1217" i="1" s="1"/>
  <c r="AB1218" i="1"/>
  <c r="AG1218" i="1"/>
  <c r="AH1218" i="1" s="1"/>
  <c r="AI1218" i="1" s="1"/>
  <c r="M1218" i="1" s="1"/>
  <c r="AB1219" i="1"/>
  <c r="AG1219" i="1"/>
  <c r="AH1219" i="1" s="1"/>
  <c r="AI1219" i="1" s="1"/>
  <c r="AB1220" i="1"/>
  <c r="AG1220" i="1"/>
  <c r="AH1220" i="1" s="1"/>
  <c r="AI1220" i="1" s="1"/>
  <c r="AB1221" i="1"/>
  <c r="AG1221" i="1"/>
  <c r="AH1221" i="1" s="1"/>
  <c r="AI1221" i="1" s="1"/>
  <c r="AB1222" i="1"/>
  <c r="W1222" i="1" s="1"/>
  <c r="Y1222" i="1" s="1"/>
  <c r="AG1222" i="1"/>
  <c r="AH1222" i="1" s="1"/>
  <c r="AI1222" i="1" s="1"/>
  <c r="AB1223" i="1"/>
  <c r="W1223" i="1" s="1"/>
  <c r="Y1223" i="1" s="1"/>
  <c r="AG1223" i="1"/>
  <c r="AH1223" i="1" s="1"/>
  <c r="AI1223" i="1" s="1"/>
  <c r="AB1224" i="1"/>
  <c r="AG1224" i="1"/>
  <c r="AH1224" i="1" s="1"/>
  <c r="AI1224" i="1" s="1"/>
  <c r="M1224" i="1" s="1"/>
  <c r="AB1225" i="1"/>
  <c r="AG1225" i="1"/>
  <c r="AH1225" i="1" s="1"/>
  <c r="AI1225" i="1" s="1"/>
  <c r="AB1226" i="1"/>
  <c r="AG1226" i="1"/>
  <c r="AH1226" i="1" s="1"/>
  <c r="AI1226" i="1" s="1"/>
  <c r="A1226" i="1" s="1"/>
  <c r="AB1227" i="1"/>
  <c r="AG1227" i="1"/>
  <c r="AH1227" i="1" s="1"/>
  <c r="AI1227" i="1" s="1"/>
  <c r="M1227" i="1" s="1"/>
  <c r="AB1228" i="1"/>
  <c r="AG1228" i="1"/>
  <c r="AH1228" i="1" s="1"/>
  <c r="AI1228" i="1" s="1"/>
  <c r="AB1229" i="1"/>
  <c r="AG1229" i="1"/>
  <c r="AH1229" i="1" s="1"/>
  <c r="AI1229" i="1" s="1"/>
  <c r="AB1230" i="1"/>
  <c r="W1230" i="1" s="1"/>
  <c r="Y1230" i="1" s="1"/>
  <c r="AG1230" i="1"/>
  <c r="AH1230" i="1" s="1"/>
  <c r="AI1230" i="1" s="1"/>
  <c r="M1230" i="1" s="1"/>
  <c r="AB1231" i="1"/>
  <c r="AG1231" i="1"/>
  <c r="AH1231" i="1" s="1"/>
  <c r="AI1231" i="1" s="1"/>
  <c r="M1231" i="1" s="1"/>
  <c r="AB1232" i="1"/>
  <c r="AG1232" i="1"/>
  <c r="AH1232" i="1" s="1"/>
  <c r="AI1232" i="1" s="1"/>
  <c r="M1232" i="1" s="1"/>
  <c r="AB1233" i="1"/>
  <c r="AG1233" i="1"/>
  <c r="AH1233" i="1" s="1"/>
  <c r="AI1233" i="1" s="1"/>
  <c r="M1233" i="1" s="1"/>
  <c r="AB1234" i="1"/>
  <c r="AG1234" i="1"/>
  <c r="AH1234" i="1" s="1"/>
  <c r="AI1234" i="1" s="1"/>
  <c r="M1234" i="1" s="1"/>
  <c r="AB1235" i="1"/>
  <c r="AG1235" i="1"/>
  <c r="AH1235" i="1" s="1"/>
  <c r="AI1235" i="1" s="1"/>
  <c r="AB1236" i="1"/>
  <c r="AG1236" i="1"/>
  <c r="AH1236" i="1" s="1"/>
  <c r="AI1236" i="1" s="1"/>
  <c r="AB1237" i="1"/>
  <c r="AG1237" i="1"/>
  <c r="AH1237" i="1" s="1"/>
  <c r="AI1237" i="1" s="1"/>
  <c r="M1237" i="1" s="1"/>
  <c r="AB1238" i="1"/>
  <c r="AG1238" i="1"/>
  <c r="AH1238" i="1" s="1"/>
  <c r="AI1238" i="1" s="1"/>
  <c r="AB1239" i="1"/>
  <c r="AG1239" i="1"/>
  <c r="AH1239" i="1" s="1"/>
  <c r="AI1239" i="1" s="1"/>
  <c r="A1239" i="1" s="1"/>
  <c r="AB1240" i="1"/>
  <c r="W1240" i="1" s="1"/>
  <c r="Y1240" i="1" s="1"/>
  <c r="AG1240" i="1"/>
  <c r="AH1240" i="1" s="1"/>
  <c r="AI1240" i="1" s="1"/>
  <c r="AB1241" i="1"/>
  <c r="AG1241" i="1"/>
  <c r="AH1241" i="1" s="1"/>
  <c r="AI1241" i="1" s="1"/>
  <c r="M1241" i="1" s="1"/>
  <c r="AB1242" i="1"/>
  <c r="W1242" i="1" s="1"/>
  <c r="Y1242" i="1" s="1"/>
  <c r="AG1242" i="1"/>
  <c r="AH1242" i="1" s="1"/>
  <c r="AI1242" i="1" s="1"/>
  <c r="M1242" i="1" s="1"/>
  <c r="AB1243" i="1"/>
  <c r="W1243" i="1" s="1"/>
  <c r="Y1243" i="1" s="1"/>
  <c r="AG1243" i="1"/>
  <c r="AH1243" i="1" s="1"/>
  <c r="AI1243" i="1" s="1"/>
  <c r="AB1244" i="1"/>
  <c r="W1244" i="1" s="1"/>
  <c r="Y1244" i="1" s="1"/>
  <c r="AG1244" i="1"/>
  <c r="AH1244" i="1" s="1"/>
  <c r="AI1244" i="1" s="1"/>
  <c r="A1244" i="1" s="1"/>
  <c r="AB1245" i="1"/>
  <c r="AG1245" i="1"/>
  <c r="AH1245" i="1" s="1"/>
  <c r="AI1245" i="1" s="1"/>
  <c r="AB1246" i="1"/>
  <c r="AG1246" i="1"/>
  <c r="AH1246" i="1" s="1"/>
  <c r="AI1246" i="1" s="1"/>
  <c r="A1246" i="1" s="1"/>
  <c r="AB1247" i="1"/>
  <c r="W1247" i="1" s="1"/>
  <c r="Y1247" i="1" s="1"/>
  <c r="AG1247" i="1"/>
  <c r="AH1247" i="1" s="1"/>
  <c r="AI1247" i="1" s="1"/>
  <c r="A1247" i="1" s="1"/>
  <c r="AB1248" i="1"/>
  <c r="AG1248" i="1"/>
  <c r="AH1248" i="1" s="1"/>
  <c r="AI1248" i="1" s="1"/>
  <c r="AB1249" i="1"/>
  <c r="AG1249" i="1"/>
  <c r="AH1249" i="1" s="1"/>
  <c r="AI1249" i="1" s="1"/>
  <c r="A1249" i="1" s="1"/>
  <c r="AB1250" i="1"/>
  <c r="W1250" i="1" s="1"/>
  <c r="Y1250" i="1" s="1"/>
  <c r="AG1250" i="1"/>
  <c r="AH1250" i="1" s="1"/>
  <c r="AI1250" i="1" s="1"/>
  <c r="M1250" i="1" s="1"/>
  <c r="AB1251" i="1"/>
  <c r="AG1251" i="1"/>
  <c r="AH1251" i="1" s="1"/>
  <c r="AI1251" i="1" s="1"/>
  <c r="AB1252" i="1"/>
  <c r="W1252" i="1" s="1"/>
  <c r="Y1252" i="1" s="1"/>
  <c r="AG1252" i="1"/>
  <c r="AH1252" i="1" s="1"/>
  <c r="AI1252" i="1" s="1"/>
  <c r="A1252" i="1" s="1"/>
  <c r="AB1253" i="1"/>
  <c r="AG1253" i="1"/>
  <c r="AH1253" i="1" s="1"/>
  <c r="AI1253" i="1" s="1"/>
  <c r="AB1254" i="1"/>
  <c r="W1254" i="1" s="1"/>
  <c r="Y1254" i="1" s="1"/>
  <c r="AG1254" i="1"/>
  <c r="AH1254" i="1" s="1"/>
  <c r="AI1254" i="1" s="1"/>
  <c r="M1254" i="1" s="1"/>
  <c r="AB1255" i="1"/>
  <c r="AG1255" i="1"/>
  <c r="AH1255" i="1" s="1"/>
  <c r="AI1255" i="1" s="1"/>
  <c r="AB1256" i="1"/>
  <c r="W1256" i="1" s="1"/>
  <c r="Y1256" i="1" s="1"/>
  <c r="AG1256" i="1"/>
  <c r="AH1256" i="1" s="1"/>
  <c r="AI1256" i="1" s="1"/>
  <c r="AB1257" i="1"/>
  <c r="AG1257" i="1"/>
  <c r="AH1257" i="1" s="1"/>
  <c r="AI1257" i="1" s="1"/>
  <c r="M1257" i="1" s="1"/>
  <c r="AB1258" i="1"/>
  <c r="W1258" i="1" s="1"/>
  <c r="Y1258" i="1" s="1"/>
  <c r="AG1258" i="1"/>
  <c r="AH1258" i="1" s="1"/>
  <c r="AI1258" i="1" s="1"/>
  <c r="M1258" i="1" s="1"/>
  <c r="AB1259" i="1"/>
  <c r="AG1259" i="1"/>
  <c r="AH1259" i="1" s="1"/>
  <c r="AI1259" i="1" s="1"/>
  <c r="M1259" i="1" s="1"/>
  <c r="AB1260" i="1"/>
  <c r="W1260" i="1" s="1"/>
  <c r="Y1260" i="1" s="1"/>
  <c r="AG1260" i="1"/>
  <c r="AH1260" i="1" s="1"/>
  <c r="AI1260" i="1" s="1"/>
  <c r="A1260" i="1" s="1"/>
  <c r="AB1261" i="1"/>
  <c r="AG1261" i="1"/>
  <c r="AH1261" i="1" s="1"/>
  <c r="AI1261" i="1" s="1"/>
  <c r="M1261" i="1" s="1"/>
  <c r="AB1262" i="1"/>
  <c r="AG1262" i="1"/>
  <c r="AH1262" i="1" s="1"/>
  <c r="AI1262" i="1" s="1"/>
  <c r="A1262" i="1" s="1"/>
  <c r="AB1263" i="1"/>
  <c r="AG1263" i="1"/>
  <c r="AH1263" i="1" s="1"/>
  <c r="AI1263" i="1" s="1"/>
  <c r="AB1264" i="1"/>
  <c r="AG1264" i="1"/>
  <c r="AH1264" i="1" s="1"/>
  <c r="AI1264" i="1" s="1"/>
  <c r="M1264" i="1" s="1"/>
  <c r="AB1265" i="1"/>
  <c r="AG1265" i="1"/>
  <c r="AH1265" i="1" s="1"/>
  <c r="AI1265" i="1" s="1"/>
  <c r="AB1266" i="1"/>
  <c r="W1266" i="1" s="1"/>
  <c r="Y1266" i="1" s="1"/>
  <c r="AG1266" i="1"/>
  <c r="AH1266" i="1" s="1"/>
  <c r="AI1266" i="1" s="1"/>
  <c r="M1266" i="1" s="1"/>
  <c r="AB1267" i="1"/>
  <c r="AG1267" i="1"/>
  <c r="AH1267" i="1" s="1"/>
  <c r="AI1267" i="1" s="1"/>
  <c r="M1267" i="1" s="1"/>
  <c r="AB1268" i="1"/>
  <c r="W1268" i="1" s="1"/>
  <c r="Y1268" i="1" s="1"/>
  <c r="AG1268" i="1"/>
  <c r="AH1268" i="1" s="1"/>
  <c r="AI1268" i="1" s="1"/>
  <c r="M1268" i="1" s="1"/>
  <c r="AB1269" i="1"/>
  <c r="AG1269" i="1"/>
  <c r="AH1269" i="1" s="1"/>
  <c r="AI1269" i="1" s="1"/>
  <c r="A1269" i="1" s="1"/>
  <c r="AB1270" i="1"/>
  <c r="AG1270" i="1"/>
  <c r="AH1270" i="1" s="1"/>
  <c r="AI1270" i="1" s="1"/>
  <c r="M1270" i="1" s="1"/>
  <c r="AB1271" i="1"/>
  <c r="AG1271" i="1"/>
  <c r="AH1271" i="1" s="1"/>
  <c r="AI1271" i="1" s="1"/>
  <c r="AB1272" i="1"/>
  <c r="AG1272" i="1"/>
  <c r="AH1272" i="1" s="1"/>
  <c r="AI1272" i="1" s="1"/>
  <c r="M1272" i="1" s="1"/>
  <c r="AB1273" i="1"/>
  <c r="AG1273" i="1"/>
  <c r="AH1273" i="1" s="1"/>
  <c r="AI1273" i="1" s="1"/>
  <c r="A1273" i="1" s="1"/>
  <c r="AB1274" i="1"/>
  <c r="W1274" i="1" s="1"/>
  <c r="Y1274" i="1" s="1"/>
  <c r="AG1274" i="1"/>
  <c r="AH1274" i="1" s="1"/>
  <c r="AI1274" i="1" s="1"/>
  <c r="M1274" i="1" s="1"/>
  <c r="AB1275" i="1"/>
  <c r="AG1275" i="1"/>
  <c r="AH1275" i="1" s="1"/>
  <c r="AI1275" i="1" s="1"/>
  <c r="A1275" i="1" s="1"/>
  <c r="AB1276" i="1"/>
  <c r="W1276" i="1" s="1"/>
  <c r="Y1276" i="1" s="1"/>
  <c r="AG1276" i="1"/>
  <c r="AH1276" i="1" s="1"/>
  <c r="AI1276" i="1" s="1"/>
  <c r="M1276" i="1" s="1"/>
  <c r="AB1277" i="1"/>
  <c r="AG1277" i="1"/>
  <c r="AH1277" i="1" s="1"/>
  <c r="AI1277" i="1" s="1"/>
  <c r="M1277" i="1" s="1"/>
  <c r="AB1278" i="1"/>
  <c r="AG1278" i="1"/>
  <c r="AH1278" i="1" s="1"/>
  <c r="AI1278" i="1" s="1"/>
  <c r="A1278" i="1" s="1"/>
  <c r="AB1279" i="1"/>
  <c r="AG1279" i="1"/>
  <c r="AH1279" i="1" s="1"/>
  <c r="AI1279" i="1" s="1"/>
  <c r="A1279" i="1" s="1"/>
  <c r="AB1280" i="1"/>
  <c r="AG1280" i="1"/>
  <c r="AH1280" i="1" s="1"/>
  <c r="AI1280" i="1" s="1"/>
  <c r="M1280" i="1" s="1"/>
  <c r="AB1281" i="1"/>
  <c r="AG1281" i="1"/>
  <c r="AH1281" i="1" s="1"/>
  <c r="AI1281" i="1" s="1"/>
  <c r="M1281" i="1" s="1"/>
  <c r="AB1282" i="1"/>
  <c r="W1282" i="1" s="1"/>
  <c r="Y1282" i="1" s="1"/>
  <c r="AG1282" i="1"/>
  <c r="AH1282" i="1" s="1"/>
  <c r="AI1282" i="1" s="1"/>
  <c r="M1282" i="1" s="1"/>
  <c r="AB1283" i="1"/>
  <c r="AG1283" i="1"/>
  <c r="AH1283" i="1" s="1"/>
  <c r="AI1283" i="1" s="1"/>
  <c r="M1283" i="1" s="1"/>
  <c r="AB1284" i="1"/>
  <c r="W1284" i="1" s="1"/>
  <c r="Y1284" i="1" s="1"/>
  <c r="AG1284" i="1"/>
  <c r="AH1284" i="1" s="1"/>
  <c r="AI1284" i="1" s="1"/>
  <c r="M1284" i="1" s="1"/>
  <c r="AB1285" i="1"/>
  <c r="AG1285" i="1"/>
  <c r="AH1285" i="1" s="1"/>
  <c r="AI1285" i="1" s="1"/>
  <c r="AB1286" i="1"/>
  <c r="AG1286" i="1"/>
  <c r="AH1286" i="1" s="1"/>
  <c r="AI1286" i="1" s="1"/>
  <c r="M1286" i="1" s="1"/>
  <c r="AB1287" i="1"/>
  <c r="W1287" i="1" s="1"/>
  <c r="Y1287" i="1" s="1"/>
  <c r="AG1287" i="1"/>
  <c r="AH1287" i="1" s="1"/>
  <c r="AI1287" i="1" s="1"/>
  <c r="M1287" i="1" s="1"/>
  <c r="AB1288" i="1"/>
  <c r="W1288" i="1" s="1"/>
  <c r="Y1288" i="1" s="1"/>
  <c r="AG1288" i="1"/>
  <c r="AH1288" i="1" s="1"/>
  <c r="AI1288" i="1" s="1"/>
  <c r="M1288" i="1" s="1"/>
  <c r="AB1289" i="1"/>
  <c r="AG1289" i="1"/>
  <c r="AH1289" i="1" s="1"/>
  <c r="AI1289" i="1" s="1"/>
  <c r="M1289" i="1" s="1"/>
  <c r="AB1290" i="1"/>
  <c r="AG1290" i="1"/>
  <c r="AH1290" i="1" s="1"/>
  <c r="AI1290" i="1" s="1"/>
  <c r="M1290" i="1" s="1"/>
  <c r="AB1291" i="1"/>
  <c r="AG1291" i="1"/>
  <c r="AH1291" i="1" s="1"/>
  <c r="AI1291" i="1" s="1"/>
  <c r="M1291" i="1" s="1"/>
  <c r="AB1292" i="1"/>
  <c r="AG1292" i="1"/>
  <c r="AH1292" i="1" s="1"/>
  <c r="AI1292" i="1" s="1"/>
  <c r="A1292" i="1" s="1"/>
  <c r="AB1293" i="1"/>
  <c r="AG1293" i="1"/>
  <c r="AH1293" i="1" s="1"/>
  <c r="AI1293" i="1" s="1"/>
  <c r="AB1294" i="1"/>
  <c r="W1294" i="1" s="1"/>
  <c r="Y1294" i="1" s="1"/>
  <c r="AG1294" i="1"/>
  <c r="AH1294" i="1" s="1"/>
  <c r="AI1294" i="1" s="1"/>
  <c r="A1294" i="1" s="1"/>
  <c r="AB1295" i="1"/>
  <c r="AG1295" i="1"/>
  <c r="AH1295" i="1" s="1"/>
  <c r="AI1295" i="1" s="1"/>
  <c r="AB1296" i="1"/>
  <c r="W1296" i="1" s="1"/>
  <c r="Y1296" i="1" s="1"/>
  <c r="AG1296" i="1"/>
  <c r="AH1296" i="1" s="1"/>
  <c r="AI1296" i="1" s="1"/>
  <c r="M1296" i="1" s="1"/>
  <c r="AB1297" i="1"/>
  <c r="AG1297" i="1"/>
  <c r="AH1297" i="1" s="1"/>
  <c r="AI1297" i="1" s="1"/>
  <c r="AB1298" i="1"/>
  <c r="W1298" i="1" s="1"/>
  <c r="Y1298" i="1" s="1"/>
  <c r="AG1298" i="1"/>
  <c r="AH1298" i="1" s="1"/>
  <c r="AI1298" i="1" s="1"/>
  <c r="M1298" i="1" s="1"/>
  <c r="AB1299" i="1"/>
  <c r="AG1299" i="1"/>
  <c r="AH1299" i="1" s="1"/>
  <c r="AI1299" i="1" s="1"/>
  <c r="A1299" i="1" s="1"/>
  <c r="AB1300" i="1"/>
  <c r="AG1300" i="1"/>
  <c r="AH1300" i="1" s="1"/>
  <c r="AI1300" i="1" s="1"/>
  <c r="M1300" i="1" s="1"/>
  <c r="AB1301" i="1"/>
  <c r="AG1301" i="1"/>
  <c r="AH1301" i="1" s="1"/>
  <c r="AI1301" i="1" s="1"/>
  <c r="M1301" i="1" s="1"/>
  <c r="AB1302" i="1"/>
  <c r="AG1302" i="1"/>
  <c r="AH1302" i="1" s="1"/>
  <c r="AI1302" i="1" s="1"/>
  <c r="M1302" i="1" s="1"/>
  <c r="AB1303" i="1"/>
  <c r="W1303" i="1" s="1"/>
  <c r="Y1303" i="1" s="1"/>
  <c r="AG1303" i="1"/>
  <c r="AH1303" i="1" s="1"/>
  <c r="AI1303" i="1" s="1"/>
  <c r="AB1304" i="1"/>
  <c r="W1304" i="1" s="1"/>
  <c r="Y1304" i="1" s="1"/>
  <c r="AG1304" i="1"/>
  <c r="AH1304" i="1" s="1"/>
  <c r="AI1304" i="1" s="1"/>
  <c r="AB1305" i="1"/>
  <c r="AG1305" i="1"/>
  <c r="AH1305" i="1" s="1"/>
  <c r="AI1305" i="1" s="1"/>
  <c r="AB1306" i="1"/>
  <c r="AG1306" i="1"/>
  <c r="AH1306" i="1" s="1"/>
  <c r="AI1306" i="1" s="1"/>
  <c r="M1306" i="1" s="1"/>
  <c r="AB1307" i="1"/>
  <c r="AG1307" i="1"/>
  <c r="AH1307" i="1" s="1"/>
  <c r="AI1307" i="1" s="1"/>
  <c r="AB1308" i="1"/>
  <c r="AG1308" i="1"/>
  <c r="AH1308" i="1" s="1"/>
  <c r="AI1308" i="1" s="1"/>
  <c r="M1308" i="1" s="1"/>
  <c r="AB1309" i="1"/>
  <c r="AG1309" i="1"/>
  <c r="AH1309" i="1" s="1"/>
  <c r="AI1309" i="1" s="1"/>
  <c r="M1309" i="1" s="1"/>
  <c r="AB1310" i="1"/>
  <c r="AG1310" i="1"/>
  <c r="AH1310" i="1" s="1"/>
  <c r="AI1310" i="1" s="1"/>
  <c r="M1310" i="1" s="1"/>
  <c r="AB1311" i="1"/>
  <c r="W1311" i="1" s="1"/>
  <c r="Y1311" i="1" s="1"/>
  <c r="AG1311" i="1"/>
  <c r="AH1311" i="1" s="1"/>
  <c r="AI1311" i="1" s="1"/>
  <c r="M1311" i="1" s="1"/>
  <c r="AB1312" i="1"/>
  <c r="W1312" i="1" s="1"/>
  <c r="Y1312" i="1" s="1"/>
  <c r="AG1312" i="1"/>
  <c r="AH1312" i="1" s="1"/>
  <c r="AI1312" i="1" s="1"/>
  <c r="A1312" i="1" s="1"/>
  <c r="AB1313" i="1"/>
  <c r="AG1313" i="1"/>
  <c r="AH1313" i="1" s="1"/>
  <c r="AI1313" i="1" s="1"/>
  <c r="M1313" i="1" s="1"/>
  <c r="AB1314" i="1"/>
  <c r="W1314" i="1" s="1"/>
  <c r="Y1314" i="1" s="1"/>
  <c r="AG1314" i="1"/>
  <c r="AH1314" i="1" s="1"/>
  <c r="AI1314" i="1" s="1"/>
  <c r="M1314" i="1" s="1"/>
  <c r="AB1315" i="1"/>
  <c r="AG1315" i="1"/>
  <c r="AH1315" i="1" s="1"/>
  <c r="AI1315" i="1" s="1"/>
  <c r="AB1316" i="1"/>
  <c r="W1316" i="1" s="1"/>
  <c r="Y1316" i="1" s="1"/>
  <c r="AG1316" i="1"/>
  <c r="AH1316" i="1" s="1"/>
  <c r="AI1316" i="1" s="1"/>
  <c r="M1316" i="1" s="1"/>
  <c r="AB1317" i="1"/>
  <c r="AG1317" i="1"/>
  <c r="AH1317" i="1" s="1"/>
  <c r="AI1317" i="1" s="1"/>
  <c r="M1317" i="1" s="1"/>
  <c r="AB1318" i="1"/>
  <c r="AG1318" i="1"/>
  <c r="AH1318" i="1" s="1"/>
  <c r="AI1318" i="1" s="1"/>
  <c r="M1318" i="1" s="1"/>
  <c r="AB1319" i="1"/>
  <c r="AG1319" i="1"/>
  <c r="AH1319" i="1" s="1"/>
  <c r="AI1319" i="1" s="1"/>
  <c r="AB1320" i="1"/>
  <c r="W1320" i="1" s="1"/>
  <c r="Y1320" i="1" s="1"/>
  <c r="AG1320" i="1"/>
  <c r="AH1320" i="1" s="1"/>
  <c r="AI1320" i="1" s="1"/>
  <c r="AB1321" i="1"/>
  <c r="AG1321" i="1"/>
  <c r="AH1321" i="1" s="1"/>
  <c r="AI1321" i="1" s="1"/>
  <c r="A1321" i="1" s="1"/>
  <c r="AB1322" i="1"/>
  <c r="AG1322" i="1"/>
  <c r="AH1322" i="1" s="1"/>
  <c r="AI1322" i="1" s="1"/>
  <c r="M1322" i="1" s="1"/>
  <c r="AB1323" i="1"/>
  <c r="AG1323" i="1"/>
  <c r="AH1323" i="1" s="1"/>
  <c r="AI1323" i="1" s="1"/>
  <c r="M1323" i="1" s="1"/>
  <c r="AB1324" i="1"/>
  <c r="AG1324" i="1"/>
  <c r="AH1324" i="1" s="1"/>
  <c r="AI1324" i="1" s="1"/>
  <c r="M1324" i="1" s="1"/>
  <c r="AB1325" i="1"/>
  <c r="AG1325" i="1"/>
  <c r="AH1325" i="1" s="1"/>
  <c r="AI1325" i="1" s="1"/>
  <c r="M1325" i="1" s="1"/>
  <c r="AB1326" i="1"/>
  <c r="AG1326" i="1"/>
  <c r="AH1326" i="1" s="1"/>
  <c r="AI1326" i="1" s="1"/>
  <c r="M1326" i="1" s="1"/>
  <c r="AB1327" i="1"/>
  <c r="AG1327" i="1"/>
  <c r="AH1327" i="1" s="1"/>
  <c r="AI1327" i="1" s="1"/>
  <c r="M1327" i="1" s="1"/>
  <c r="AB1328" i="1"/>
  <c r="W1328" i="1" s="1"/>
  <c r="Y1328" i="1" s="1"/>
  <c r="AG1328" i="1"/>
  <c r="AH1328" i="1" s="1"/>
  <c r="AI1328" i="1" s="1"/>
  <c r="AB1329" i="1"/>
  <c r="AG1329" i="1"/>
  <c r="AH1329" i="1" s="1"/>
  <c r="AI1329" i="1" s="1"/>
  <c r="M1329" i="1" s="1"/>
  <c r="AB1330" i="1"/>
  <c r="W1330" i="1" s="1"/>
  <c r="Y1330" i="1" s="1"/>
  <c r="AG1330" i="1"/>
  <c r="AH1330" i="1" s="1"/>
  <c r="AI1330" i="1" s="1"/>
  <c r="A1330" i="1" s="1"/>
  <c r="AB1331" i="1"/>
  <c r="AG1331" i="1"/>
  <c r="AH1331" i="1" s="1"/>
  <c r="AI1331" i="1" s="1"/>
  <c r="M1331" i="1" s="1"/>
  <c r="AB1332" i="1"/>
  <c r="AG1332" i="1"/>
  <c r="AH1332" i="1" s="1"/>
  <c r="AI1332" i="1" s="1"/>
  <c r="M1332" i="1" s="1"/>
  <c r="AB1333" i="1"/>
  <c r="AG1333" i="1"/>
  <c r="AH1333" i="1" s="1"/>
  <c r="AI1333" i="1" s="1"/>
  <c r="A1333" i="1" s="1"/>
  <c r="AB1334" i="1"/>
  <c r="AG1334" i="1"/>
  <c r="AH1334" i="1" s="1"/>
  <c r="AI1334" i="1" s="1"/>
  <c r="AB1335" i="1"/>
  <c r="AG1335" i="1"/>
  <c r="AH1335" i="1" s="1"/>
  <c r="AI1335" i="1" s="1"/>
  <c r="M1335" i="1" s="1"/>
  <c r="AB1336" i="1"/>
  <c r="W1336" i="1" s="1"/>
  <c r="Y1336" i="1" s="1"/>
  <c r="AG1336" i="1"/>
  <c r="AH1336" i="1" s="1"/>
  <c r="AI1336" i="1" s="1"/>
  <c r="AB1337" i="1"/>
  <c r="AG1337" i="1"/>
  <c r="AH1337" i="1" s="1"/>
  <c r="AI1337" i="1" s="1"/>
  <c r="M1337" i="1" s="1"/>
  <c r="AB1338" i="1"/>
  <c r="AG1338" i="1"/>
  <c r="AH1338" i="1" s="1"/>
  <c r="AI1338" i="1" s="1"/>
  <c r="AB1339" i="1"/>
  <c r="AG1339" i="1"/>
  <c r="AH1339" i="1" s="1"/>
  <c r="AI1339" i="1" s="1"/>
  <c r="M1339" i="1" s="1"/>
  <c r="AB1340" i="1"/>
  <c r="AG1340" i="1"/>
  <c r="AH1340" i="1" s="1"/>
  <c r="AI1340" i="1" s="1"/>
  <c r="M1340" i="1" s="1"/>
  <c r="AB1341" i="1"/>
  <c r="AG1341" i="1"/>
  <c r="AH1341" i="1" s="1"/>
  <c r="AI1341" i="1" s="1"/>
  <c r="A1341" i="1" s="1"/>
  <c r="AB1342" i="1"/>
  <c r="AG1342" i="1"/>
  <c r="AH1342" i="1" s="1"/>
  <c r="AI1342" i="1" s="1"/>
  <c r="M1342" i="1" s="1"/>
  <c r="AB1343" i="1"/>
  <c r="AG1343" i="1"/>
  <c r="AH1343" i="1" s="1"/>
  <c r="AI1343" i="1" s="1"/>
  <c r="A1343" i="1" s="1"/>
  <c r="AB1344" i="1"/>
  <c r="W1344" i="1" s="1"/>
  <c r="Y1344" i="1" s="1"/>
  <c r="AG1344" i="1"/>
  <c r="AH1344" i="1" s="1"/>
  <c r="AI1344" i="1" s="1"/>
  <c r="M1344" i="1" s="1"/>
  <c r="AB1345" i="1"/>
  <c r="AG1345" i="1"/>
  <c r="AH1345" i="1" s="1"/>
  <c r="AI1345" i="1" s="1"/>
  <c r="M1345" i="1" s="1"/>
  <c r="AB1346" i="1"/>
  <c r="W1346" i="1" s="1"/>
  <c r="Y1346" i="1" s="1"/>
  <c r="AG1346" i="1"/>
  <c r="AH1346" i="1" s="1"/>
  <c r="AI1346" i="1" s="1"/>
  <c r="A1346" i="1" s="1"/>
  <c r="AB1347" i="1"/>
  <c r="AG1347" i="1"/>
  <c r="AH1347" i="1" s="1"/>
  <c r="AI1347" i="1" s="1"/>
  <c r="M1347" i="1" s="1"/>
  <c r="AB1348" i="1"/>
  <c r="AG1348" i="1"/>
  <c r="AH1348" i="1" s="1"/>
  <c r="AI1348" i="1" s="1"/>
  <c r="A1348" i="1" s="1"/>
  <c r="AB1349" i="1"/>
  <c r="AG1349" i="1"/>
  <c r="AH1349" i="1" s="1"/>
  <c r="AI1349" i="1" s="1"/>
  <c r="AB1350" i="1"/>
  <c r="AG1350" i="1"/>
  <c r="AH1350" i="1" s="1"/>
  <c r="AI1350" i="1" s="1"/>
  <c r="A1350" i="1" s="1"/>
  <c r="AB1351" i="1"/>
  <c r="W1351" i="1" s="1"/>
  <c r="Y1351" i="1" s="1"/>
  <c r="AG1351" i="1"/>
  <c r="AH1351" i="1" s="1"/>
  <c r="AI1351" i="1" s="1"/>
  <c r="AB1352" i="1"/>
  <c r="W1352" i="1" s="1"/>
  <c r="Y1352" i="1" s="1"/>
  <c r="AG1352" i="1"/>
  <c r="AH1352" i="1" s="1"/>
  <c r="AI1352" i="1" s="1"/>
  <c r="M1352" i="1" s="1"/>
  <c r="AB1353" i="1"/>
  <c r="AG1353" i="1"/>
  <c r="AH1353" i="1" s="1"/>
  <c r="AI1353" i="1" s="1"/>
  <c r="M1353" i="1" s="1"/>
  <c r="AB1354" i="1"/>
  <c r="AG1354" i="1"/>
  <c r="AH1354" i="1" s="1"/>
  <c r="AI1354" i="1" s="1"/>
  <c r="A1354" i="1" s="1"/>
  <c r="AB1355" i="1"/>
  <c r="W1355" i="1" s="1"/>
  <c r="Y1355" i="1" s="1"/>
  <c r="AG1355" i="1"/>
  <c r="AH1355" i="1" s="1"/>
  <c r="AI1355" i="1" s="1"/>
  <c r="M1355" i="1" s="1"/>
  <c r="AB1356" i="1"/>
  <c r="AG1356" i="1"/>
  <c r="AH1356" i="1" s="1"/>
  <c r="AI1356" i="1" s="1"/>
  <c r="A1356" i="1" s="1"/>
  <c r="AB1357" i="1"/>
  <c r="AG1357" i="1"/>
  <c r="AH1357" i="1" s="1"/>
  <c r="AI1357" i="1" s="1"/>
  <c r="M1357" i="1" s="1"/>
  <c r="AB1358" i="1"/>
  <c r="W1358" i="1" s="1"/>
  <c r="Y1358" i="1" s="1"/>
  <c r="AG1358" i="1"/>
  <c r="AH1358" i="1" s="1"/>
  <c r="AI1358" i="1" s="1"/>
  <c r="M1358" i="1" s="1"/>
  <c r="AB1359" i="1"/>
  <c r="W1359" i="1" s="1"/>
  <c r="Y1359" i="1" s="1"/>
  <c r="AG1359" i="1"/>
  <c r="AH1359" i="1" s="1"/>
  <c r="AI1359" i="1" s="1"/>
  <c r="AB1360" i="1"/>
  <c r="W1360" i="1" s="1"/>
  <c r="Y1360" i="1" s="1"/>
  <c r="AG1360" i="1"/>
  <c r="AH1360" i="1" s="1"/>
  <c r="AI1360" i="1" s="1"/>
  <c r="A1360" i="1" s="1"/>
  <c r="AB1361" i="1"/>
  <c r="AG1361" i="1"/>
  <c r="AH1361" i="1" s="1"/>
  <c r="AI1361" i="1" s="1"/>
  <c r="A1361" i="1" s="1"/>
  <c r="AB1362" i="1"/>
  <c r="W1362" i="1" s="1"/>
  <c r="Y1362" i="1" s="1"/>
  <c r="AG1362" i="1"/>
  <c r="AH1362" i="1" s="1"/>
  <c r="AI1362" i="1" s="1"/>
  <c r="A1362" i="1" s="1"/>
  <c r="AB1363" i="1"/>
  <c r="AG1363" i="1"/>
  <c r="AH1363" i="1" s="1"/>
  <c r="AI1363" i="1" s="1"/>
  <c r="M1363" i="1" s="1"/>
  <c r="AB1364" i="1"/>
  <c r="W1364" i="1" s="1"/>
  <c r="Y1364" i="1" s="1"/>
  <c r="AG1364" i="1"/>
  <c r="AH1364" i="1" s="1"/>
  <c r="AI1364" i="1" s="1"/>
  <c r="A1364" i="1" s="1"/>
  <c r="AB1365" i="1"/>
  <c r="AG1365" i="1"/>
  <c r="AH1365" i="1" s="1"/>
  <c r="AI1365" i="1" s="1"/>
  <c r="AB1366" i="1"/>
  <c r="AG1366" i="1"/>
  <c r="AH1366" i="1" s="1"/>
  <c r="AI1366" i="1" s="1"/>
  <c r="M1366" i="1" s="1"/>
  <c r="AB1367" i="1"/>
  <c r="AG1367" i="1"/>
  <c r="AH1367" i="1" s="1"/>
  <c r="AI1367" i="1" s="1"/>
  <c r="AB1368" i="1"/>
  <c r="W1368" i="1" s="1"/>
  <c r="Y1368" i="1" s="1"/>
  <c r="AG1368" i="1"/>
  <c r="AH1368" i="1" s="1"/>
  <c r="AI1368" i="1" s="1"/>
  <c r="M1368" i="1" s="1"/>
  <c r="AB1369" i="1"/>
  <c r="AG1369" i="1"/>
  <c r="AH1369" i="1" s="1"/>
  <c r="AI1369" i="1" s="1"/>
  <c r="AB1370" i="1"/>
  <c r="W1370" i="1" s="1"/>
  <c r="Y1370" i="1" s="1"/>
  <c r="AG1370" i="1"/>
  <c r="AH1370" i="1" s="1"/>
  <c r="AI1370" i="1" s="1"/>
  <c r="A1370" i="1" s="1"/>
  <c r="AB1371" i="1"/>
  <c r="W1371" i="1" s="1"/>
  <c r="Y1371" i="1" s="1"/>
  <c r="AG1371" i="1"/>
  <c r="AH1371" i="1" s="1"/>
  <c r="AI1371" i="1" s="1"/>
  <c r="A1371" i="1" s="1"/>
  <c r="AB1372" i="1"/>
  <c r="AG1372" i="1"/>
  <c r="AH1372" i="1" s="1"/>
  <c r="AI1372" i="1" s="1"/>
  <c r="A1372" i="1" s="1"/>
  <c r="AB1373" i="1"/>
  <c r="AG1373" i="1"/>
  <c r="AH1373" i="1" s="1"/>
  <c r="AI1373" i="1" s="1"/>
  <c r="M1373" i="1" s="1"/>
  <c r="AB1374" i="1"/>
  <c r="AG1374" i="1"/>
  <c r="AH1374" i="1" s="1"/>
  <c r="AI1374" i="1" s="1"/>
  <c r="A1374" i="1" s="1"/>
  <c r="AB1375" i="1"/>
  <c r="AG1375" i="1"/>
  <c r="AH1375" i="1" s="1"/>
  <c r="AI1375" i="1" s="1"/>
  <c r="M1375" i="1" s="1"/>
  <c r="AB1376" i="1"/>
  <c r="W1376" i="1" s="1"/>
  <c r="Y1376" i="1" s="1"/>
  <c r="AG1376" i="1"/>
  <c r="AH1376" i="1" s="1"/>
  <c r="AI1376" i="1" s="1"/>
  <c r="M1376" i="1" s="1"/>
  <c r="AB1377" i="1"/>
  <c r="AG1377" i="1"/>
  <c r="AH1377" i="1" s="1"/>
  <c r="AI1377" i="1" s="1"/>
  <c r="M1377" i="1" s="1"/>
  <c r="AB1378" i="1"/>
  <c r="W1378" i="1" s="1"/>
  <c r="Y1378" i="1" s="1"/>
  <c r="AG1378" i="1"/>
  <c r="AH1378" i="1" s="1"/>
  <c r="AI1378" i="1" s="1"/>
  <c r="M1378" i="1" s="1"/>
  <c r="AB1379" i="1"/>
  <c r="AG1379" i="1"/>
  <c r="AH1379" i="1" s="1"/>
  <c r="AI1379" i="1" s="1"/>
  <c r="M1379" i="1" s="1"/>
  <c r="AB1380" i="1"/>
  <c r="AG1380" i="1"/>
  <c r="AH1380" i="1" s="1"/>
  <c r="AI1380" i="1" s="1"/>
  <c r="A1380" i="1" s="1"/>
  <c r="AB1381" i="1"/>
  <c r="AG1381" i="1"/>
  <c r="AH1381" i="1" s="1"/>
  <c r="AI1381" i="1" s="1"/>
  <c r="M1381" i="1" s="1"/>
  <c r="AB1382" i="1"/>
  <c r="AG1382" i="1"/>
  <c r="AH1382" i="1" s="1"/>
  <c r="AI1382" i="1" s="1"/>
  <c r="A1382" i="1" s="1"/>
  <c r="AB1383" i="1"/>
  <c r="AG1383" i="1"/>
  <c r="AH1383" i="1" s="1"/>
  <c r="AI1383" i="1" s="1"/>
  <c r="M1383" i="1" s="1"/>
  <c r="AB1384" i="1"/>
  <c r="W1384" i="1" s="1"/>
  <c r="Y1384" i="1" s="1"/>
  <c r="AG1384" i="1"/>
  <c r="AH1384" i="1" s="1"/>
  <c r="AI1384" i="1" s="1"/>
  <c r="AB1385" i="1"/>
  <c r="AG1385" i="1"/>
  <c r="AH1385" i="1" s="1"/>
  <c r="AI1385" i="1" s="1"/>
  <c r="M1385" i="1" s="1"/>
  <c r="AB1386" i="1"/>
  <c r="W1386" i="1" s="1"/>
  <c r="Y1386" i="1" s="1"/>
  <c r="AG1386" i="1"/>
  <c r="AH1386" i="1" s="1"/>
  <c r="AI1386" i="1" s="1"/>
  <c r="M1386" i="1" s="1"/>
  <c r="AB1387" i="1"/>
  <c r="AG1387" i="1"/>
  <c r="AH1387" i="1" s="1"/>
  <c r="AI1387" i="1" s="1"/>
  <c r="A1387" i="1" s="1"/>
  <c r="AB1388" i="1"/>
  <c r="W1388" i="1" s="1"/>
  <c r="Y1388" i="1" s="1"/>
  <c r="AG1388" i="1"/>
  <c r="AH1388" i="1" s="1"/>
  <c r="AI1388" i="1" s="1"/>
  <c r="M1388" i="1" s="1"/>
  <c r="AB1389" i="1"/>
  <c r="AG1389" i="1"/>
  <c r="AH1389" i="1" s="1"/>
  <c r="AI1389" i="1" s="1"/>
  <c r="M1389" i="1" s="1"/>
  <c r="AB1390" i="1"/>
  <c r="AG1390" i="1"/>
  <c r="AH1390" i="1" s="1"/>
  <c r="AI1390" i="1" s="1"/>
  <c r="A1390" i="1" s="1"/>
  <c r="AB1391" i="1"/>
  <c r="AG1391" i="1"/>
  <c r="AH1391" i="1" s="1"/>
  <c r="AI1391" i="1" s="1"/>
  <c r="M1391" i="1" s="1"/>
  <c r="AB1392" i="1"/>
  <c r="W1392" i="1" s="1"/>
  <c r="Y1392" i="1" s="1"/>
  <c r="AG1392" i="1"/>
  <c r="AH1392" i="1" s="1"/>
  <c r="AI1392" i="1" s="1"/>
  <c r="M1392" i="1" s="1"/>
  <c r="AB1393" i="1"/>
  <c r="AG1393" i="1"/>
  <c r="AH1393" i="1" s="1"/>
  <c r="AI1393" i="1" s="1"/>
  <c r="M1393" i="1" s="1"/>
  <c r="AB1394" i="1"/>
  <c r="W1394" i="1" s="1"/>
  <c r="Y1394" i="1" s="1"/>
  <c r="AG1394" i="1"/>
  <c r="AH1394" i="1" s="1"/>
  <c r="AI1394" i="1" s="1"/>
  <c r="A1394" i="1" s="1"/>
  <c r="AB1395" i="1"/>
  <c r="W1395" i="1" s="1"/>
  <c r="Y1395" i="1" s="1"/>
  <c r="AG1395" i="1"/>
  <c r="AH1395" i="1" s="1"/>
  <c r="AI1395" i="1" s="1"/>
  <c r="M1395" i="1" s="1"/>
  <c r="AB1396" i="1"/>
  <c r="W1396" i="1" s="1"/>
  <c r="Y1396" i="1" s="1"/>
  <c r="AG1396" i="1"/>
  <c r="AH1396" i="1" s="1"/>
  <c r="AI1396" i="1" s="1"/>
  <c r="M1396" i="1" s="1"/>
  <c r="AB1397" i="1"/>
  <c r="AG1397" i="1"/>
  <c r="AH1397" i="1" s="1"/>
  <c r="AI1397" i="1" s="1"/>
  <c r="M1397" i="1" s="1"/>
  <c r="AB1398" i="1"/>
  <c r="AG1398" i="1"/>
  <c r="AH1398" i="1" s="1"/>
  <c r="AI1398" i="1" s="1"/>
  <c r="M1398" i="1" s="1"/>
  <c r="AB1399" i="1"/>
  <c r="AG1399" i="1"/>
  <c r="AH1399" i="1" s="1"/>
  <c r="AI1399" i="1" s="1"/>
  <c r="AB1400" i="1"/>
  <c r="W1400" i="1" s="1"/>
  <c r="Y1400" i="1" s="1"/>
  <c r="AG1400" i="1"/>
  <c r="AH1400" i="1" s="1"/>
  <c r="AI1400" i="1" s="1"/>
  <c r="M1400" i="1" s="1"/>
  <c r="AB1401" i="1"/>
  <c r="AG1401" i="1"/>
  <c r="AH1401" i="1" s="1"/>
  <c r="AI1401" i="1" s="1"/>
  <c r="AB1402" i="1"/>
  <c r="AG1402" i="1"/>
  <c r="AH1402" i="1" s="1"/>
  <c r="AI1402" i="1" s="1"/>
  <c r="A1402" i="1" s="1"/>
  <c r="AB1403" i="1"/>
  <c r="AG1403" i="1"/>
  <c r="AH1403" i="1" s="1"/>
  <c r="AI1403" i="1" s="1"/>
  <c r="M1403" i="1" s="1"/>
  <c r="AB1404" i="1"/>
  <c r="AG1404" i="1"/>
  <c r="AH1404" i="1" s="1"/>
  <c r="AI1404" i="1" s="1"/>
  <c r="A1404" i="1" s="1"/>
  <c r="AB1405" i="1"/>
  <c r="AG1405" i="1"/>
  <c r="AH1405" i="1" s="1"/>
  <c r="AI1405" i="1" s="1"/>
  <c r="AB1406" i="1"/>
  <c r="AG1406" i="1"/>
  <c r="AH1406" i="1" s="1"/>
  <c r="AI1406" i="1" s="1"/>
  <c r="M1406" i="1" s="1"/>
  <c r="AB1407" i="1"/>
  <c r="W1407" i="1" s="1"/>
  <c r="Y1407" i="1" s="1"/>
  <c r="AG1407" i="1"/>
  <c r="AH1407" i="1" s="1"/>
  <c r="AI1407" i="1" s="1"/>
  <c r="M1407" i="1" s="1"/>
  <c r="AB1408" i="1"/>
  <c r="W1408" i="1" s="1"/>
  <c r="Y1408" i="1" s="1"/>
  <c r="AG1408" i="1"/>
  <c r="AH1408" i="1" s="1"/>
  <c r="AI1408" i="1" s="1"/>
  <c r="M1408" i="1" s="1"/>
  <c r="AB1409" i="1"/>
  <c r="AG1409" i="1"/>
  <c r="AH1409" i="1" s="1"/>
  <c r="AI1409" i="1" s="1"/>
  <c r="M1409" i="1" s="1"/>
  <c r="AB1410" i="1"/>
  <c r="AG1410" i="1"/>
  <c r="AH1410" i="1" s="1"/>
  <c r="AI1410" i="1" s="1"/>
  <c r="A1410" i="1" s="1"/>
  <c r="AB1411" i="1"/>
  <c r="AG1411" i="1"/>
  <c r="AH1411" i="1" s="1"/>
  <c r="AI1411" i="1" s="1"/>
  <c r="M1411" i="1" s="1"/>
  <c r="AB1412" i="1"/>
  <c r="AG1412" i="1"/>
  <c r="AH1412" i="1" s="1"/>
  <c r="AI1412" i="1" s="1"/>
  <c r="A1412" i="1" s="1"/>
  <c r="AB1413" i="1"/>
  <c r="AG1413" i="1"/>
  <c r="AH1413" i="1" s="1"/>
  <c r="AI1413" i="1" s="1"/>
  <c r="AB1414" i="1"/>
  <c r="AG1414" i="1"/>
  <c r="AH1414" i="1" s="1"/>
  <c r="AI1414" i="1" s="1"/>
  <c r="M1414" i="1" s="1"/>
  <c r="AB1415" i="1"/>
  <c r="AG1415" i="1"/>
  <c r="AH1415" i="1" s="1"/>
  <c r="AI1415" i="1" s="1"/>
  <c r="M1415" i="1" s="1"/>
  <c r="AB1416" i="1"/>
  <c r="AG1416" i="1"/>
  <c r="AH1416" i="1" s="1"/>
  <c r="AI1416" i="1" s="1"/>
  <c r="M1416" i="1" s="1"/>
  <c r="AB1417" i="1"/>
  <c r="AG1417" i="1"/>
  <c r="AH1417" i="1" s="1"/>
  <c r="AI1417" i="1" s="1"/>
  <c r="A1417" i="1" s="1"/>
  <c r="AB1418" i="1"/>
  <c r="AG1418" i="1"/>
  <c r="AH1418" i="1" s="1"/>
  <c r="AI1418" i="1" s="1"/>
  <c r="A1418" i="1" s="1"/>
  <c r="AB1419" i="1"/>
  <c r="AG1419" i="1"/>
  <c r="AH1419" i="1" s="1"/>
  <c r="AI1419" i="1" s="1"/>
  <c r="M1419" i="1" s="1"/>
  <c r="AB1420" i="1"/>
  <c r="W1420" i="1" s="1"/>
  <c r="Y1420" i="1" s="1"/>
  <c r="AG1420" i="1"/>
  <c r="AH1420" i="1" s="1"/>
  <c r="AI1420" i="1" s="1"/>
  <c r="A1420" i="1" s="1"/>
  <c r="AB1421" i="1"/>
  <c r="AG1421" i="1"/>
  <c r="AH1421" i="1" s="1"/>
  <c r="AI1421" i="1" s="1"/>
  <c r="A1421" i="1" s="1"/>
  <c r="AB1422" i="1"/>
  <c r="AG1422" i="1"/>
  <c r="AH1422" i="1" s="1"/>
  <c r="AI1422" i="1" s="1"/>
  <c r="M1422" i="1" s="1"/>
  <c r="AB1423" i="1"/>
  <c r="AG1423" i="1"/>
  <c r="AH1423" i="1" s="1"/>
  <c r="AI1423" i="1" s="1"/>
  <c r="M1423" i="1" s="1"/>
  <c r="AB1424" i="1"/>
  <c r="W1424" i="1" s="1"/>
  <c r="Y1424" i="1" s="1"/>
  <c r="AG1424" i="1"/>
  <c r="AH1424" i="1" s="1"/>
  <c r="AI1424" i="1" s="1"/>
  <c r="M1424" i="1" s="1"/>
  <c r="AB1425" i="1"/>
  <c r="AG1425" i="1"/>
  <c r="AH1425" i="1" s="1"/>
  <c r="AI1425" i="1" s="1"/>
  <c r="A1425" i="1" s="1"/>
  <c r="AB1426" i="1"/>
  <c r="AG1426" i="1"/>
  <c r="AH1426" i="1" s="1"/>
  <c r="AI1426" i="1" s="1"/>
  <c r="A1426" i="1" s="1"/>
  <c r="AB1427" i="1"/>
  <c r="AG1427" i="1"/>
  <c r="AH1427" i="1" s="1"/>
  <c r="AI1427" i="1" s="1"/>
  <c r="M1427" i="1" s="1"/>
  <c r="AB1428" i="1"/>
  <c r="AG1428" i="1"/>
  <c r="AH1428" i="1" s="1"/>
  <c r="AI1428" i="1" s="1"/>
  <c r="A1428" i="1" s="1"/>
  <c r="AB1429" i="1"/>
  <c r="W1429" i="1" s="1"/>
  <c r="Y1429" i="1" s="1"/>
  <c r="AG1429" i="1"/>
  <c r="AH1429" i="1" s="1"/>
  <c r="AI1429" i="1" s="1"/>
  <c r="A1429" i="1" s="1"/>
  <c r="AB1430" i="1"/>
  <c r="AG1430" i="1"/>
  <c r="AH1430" i="1" s="1"/>
  <c r="AI1430" i="1" s="1"/>
  <c r="M1430" i="1" s="1"/>
  <c r="AB1431" i="1"/>
  <c r="AG1431" i="1"/>
  <c r="AH1431" i="1" s="1"/>
  <c r="AI1431" i="1" s="1"/>
  <c r="M1431" i="1" s="1"/>
  <c r="AB1432" i="1"/>
  <c r="W1432" i="1" s="1"/>
  <c r="Y1432" i="1" s="1"/>
  <c r="AG1432" i="1"/>
  <c r="AH1432" i="1" s="1"/>
  <c r="AI1432" i="1" s="1"/>
  <c r="M1432" i="1" s="1"/>
  <c r="AB1433" i="1"/>
  <c r="AG1433" i="1"/>
  <c r="AH1433" i="1" s="1"/>
  <c r="AI1433" i="1" s="1"/>
  <c r="A1433" i="1" s="1"/>
  <c r="AB1434" i="1"/>
  <c r="AG1434" i="1"/>
  <c r="AH1434" i="1" s="1"/>
  <c r="AI1434" i="1" s="1"/>
  <c r="A1434" i="1" s="1"/>
  <c r="AB1435" i="1"/>
  <c r="AG1435" i="1"/>
  <c r="AH1435" i="1" s="1"/>
  <c r="AI1435" i="1" s="1"/>
  <c r="M1435" i="1" s="1"/>
  <c r="AB1436" i="1"/>
  <c r="W1436" i="1" s="1"/>
  <c r="Y1436" i="1" s="1"/>
  <c r="AG1436" i="1"/>
  <c r="AH1436" i="1" s="1"/>
  <c r="AI1436" i="1" s="1"/>
  <c r="A1436" i="1" s="1"/>
  <c r="AB1437" i="1"/>
  <c r="W1437" i="1" s="1"/>
  <c r="Y1437" i="1" s="1"/>
  <c r="AG1437" i="1"/>
  <c r="AH1437" i="1" s="1"/>
  <c r="AI1437" i="1" s="1"/>
  <c r="A1437" i="1" s="1"/>
  <c r="AB1438" i="1"/>
  <c r="AG1438" i="1"/>
  <c r="AH1438" i="1" s="1"/>
  <c r="AI1438" i="1" s="1"/>
  <c r="M1438" i="1" s="1"/>
  <c r="AB1439" i="1"/>
  <c r="AG1439" i="1"/>
  <c r="AH1439" i="1" s="1"/>
  <c r="AI1439" i="1" s="1"/>
  <c r="M1439" i="1" s="1"/>
  <c r="AB1440" i="1"/>
  <c r="W1440" i="1" s="1"/>
  <c r="Y1440" i="1" s="1"/>
  <c r="AG1440" i="1"/>
  <c r="AH1440" i="1" s="1"/>
  <c r="AI1440" i="1" s="1"/>
  <c r="M1440" i="1" s="1"/>
  <c r="AB1441" i="1"/>
  <c r="AG1441" i="1"/>
  <c r="AH1441" i="1" s="1"/>
  <c r="AI1441" i="1" s="1"/>
  <c r="A1441" i="1" s="1"/>
  <c r="AB1442" i="1"/>
  <c r="AG1442" i="1"/>
  <c r="AH1442" i="1" s="1"/>
  <c r="AI1442" i="1" s="1"/>
  <c r="M1442" i="1" s="1"/>
  <c r="AB1443" i="1"/>
  <c r="AG1443" i="1"/>
  <c r="AH1443" i="1" s="1"/>
  <c r="AI1443" i="1" s="1"/>
  <c r="M1443" i="1" s="1"/>
  <c r="AB1444" i="1"/>
  <c r="W1444" i="1" s="1"/>
  <c r="Y1444" i="1" s="1"/>
  <c r="AG1444" i="1"/>
  <c r="AH1444" i="1" s="1"/>
  <c r="AI1444" i="1" s="1"/>
  <c r="A1444" i="1" s="1"/>
  <c r="AB1445" i="1"/>
  <c r="AG1445" i="1"/>
  <c r="AH1445" i="1" s="1"/>
  <c r="AI1445" i="1" s="1"/>
  <c r="A1445" i="1" s="1"/>
  <c r="AB1446" i="1"/>
  <c r="AG1446" i="1"/>
  <c r="AH1446" i="1" s="1"/>
  <c r="AI1446" i="1" s="1"/>
  <c r="M1446" i="1" s="1"/>
  <c r="AB1447" i="1"/>
  <c r="AG1447" i="1"/>
  <c r="AH1447" i="1" s="1"/>
  <c r="AI1447" i="1" s="1"/>
  <c r="M1447" i="1" s="1"/>
  <c r="AB1448" i="1"/>
  <c r="AG1448" i="1"/>
  <c r="AH1448" i="1" s="1"/>
  <c r="AI1448" i="1" s="1"/>
  <c r="M1448" i="1" s="1"/>
  <c r="AB1449" i="1"/>
  <c r="AG1449" i="1"/>
  <c r="AH1449" i="1" s="1"/>
  <c r="AI1449" i="1" s="1"/>
  <c r="A1449" i="1" s="1"/>
  <c r="AB1450" i="1"/>
  <c r="AG1450" i="1"/>
  <c r="AH1450" i="1" s="1"/>
  <c r="AI1450" i="1" s="1"/>
  <c r="M1450" i="1" s="1"/>
  <c r="AB1451" i="1"/>
  <c r="AG1451" i="1"/>
  <c r="AH1451" i="1" s="1"/>
  <c r="AI1451" i="1" s="1"/>
  <c r="M1451" i="1" s="1"/>
  <c r="AB1452" i="1"/>
  <c r="AG1452" i="1"/>
  <c r="AH1452" i="1" s="1"/>
  <c r="AI1452" i="1" s="1"/>
  <c r="A1452" i="1" s="1"/>
  <c r="AB1453" i="1"/>
  <c r="AG1453" i="1"/>
  <c r="AH1453" i="1" s="1"/>
  <c r="AI1453" i="1" s="1"/>
  <c r="A1453" i="1" s="1"/>
  <c r="AB1454" i="1"/>
  <c r="W1454" i="1" s="1"/>
  <c r="Y1454" i="1" s="1"/>
  <c r="AG1454" i="1"/>
  <c r="AH1454" i="1" s="1"/>
  <c r="AI1454" i="1" s="1"/>
  <c r="M1454" i="1" s="1"/>
  <c r="AB1455" i="1"/>
  <c r="AG1455" i="1"/>
  <c r="AH1455" i="1" s="1"/>
  <c r="AI1455" i="1" s="1"/>
  <c r="M1455" i="1" s="1"/>
  <c r="AB1456" i="1"/>
  <c r="AG1456" i="1"/>
  <c r="AH1456" i="1" s="1"/>
  <c r="AI1456" i="1" s="1"/>
  <c r="AB1457" i="1"/>
  <c r="AG1457" i="1"/>
  <c r="AH1457" i="1" s="1"/>
  <c r="AI1457" i="1" s="1"/>
  <c r="A1457" i="1" s="1"/>
  <c r="AB1458" i="1"/>
  <c r="W1458" i="1" s="1"/>
  <c r="Y1458" i="1" s="1"/>
  <c r="AG1458" i="1"/>
  <c r="AH1458" i="1" s="1"/>
  <c r="AI1458" i="1" s="1"/>
  <c r="M1458" i="1" s="1"/>
  <c r="AB1459" i="1"/>
  <c r="AG1459" i="1"/>
  <c r="AH1459" i="1" s="1"/>
  <c r="AI1459" i="1" s="1"/>
  <c r="M1459" i="1" s="1"/>
  <c r="AB1460" i="1"/>
  <c r="W1460" i="1" s="1"/>
  <c r="Y1460" i="1" s="1"/>
  <c r="AG1460" i="1"/>
  <c r="AH1460" i="1" s="1"/>
  <c r="AI1460" i="1" s="1"/>
  <c r="M1460" i="1" s="1"/>
  <c r="AB1461" i="1"/>
  <c r="AG1461" i="1"/>
  <c r="AH1461" i="1" s="1"/>
  <c r="AI1461" i="1" s="1"/>
  <c r="A1461" i="1" s="1"/>
  <c r="AB1462" i="1"/>
  <c r="AG1462" i="1"/>
  <c r="AH1462" i="1" s="1"/>
  <c r="AI1462" i="1" s="1"/>
  <c r="A1462" i="1" s="1"/>
  <c r="AB1463" i="1"/>
  <c r="AG1463" i="1"/>
  <c r="AH1463" i="1" s="1"/>
  <c r="AI1463" i="1" s="1"/>
  <c r="M1463" i="1" s="1"/>
  <c r="AB1464" i="1"/>
  <c r="AG1464" i="1"/>
  <c r="AH1464" i="1" s="1"/>
  <c r="AI1464" i="1" s="1"/>
  <c r="M1464" i="1" s="1"/>
  <c r="AB1465" i="1"/>
  <c r="AG1465" i="1"/>
  <c r="AH1465" i="1" s="1"/>
  <c r="AI1465" i="1" s="1"/>
  <c r="A1465" i="1" s="1"/>
  <c r="AB1466" i="1"/>
  <c r="AG1466" i="1"/>
  <c r="AH1466" i="1" s="1"/>
  <c r="AI1466" i="1" s="1"/>
  <c r="M1466" i="1" s="1"/>
  <c r="AB1467" i="1"/>
  <c r="AG1467" i="1"/>
  <c r="AH1467" i="1" s="1"/>
  <c r="AI1467" i="1" s="1"/>
  <c r="M1467" i="1" s="1"/>
  <c r="AB1468" i="1"/>
  <c r="AG1468" i="1"/>
  <c r="AH1468" i="1" s="1"/>
  <c r="AI1468" i="1" s="1"/>
  <c r="A1468" i="1" s="1"/>
  <c r="AB1469" i="1"/>
  <c r="AG1469" i="1"/>
  <c r="AH1469" i="1" s="1"/>
  <c r="AI1469" i="1" s="1"/>
  <c r="A1469" i="1" s="1"/>
  <c r="AB1470" i="1"/>
  <c r="W1470" i="1" s="1"/>
  <c r="Y1470" i="1" s="1"/>
  <c r="AG1470" i="1"/>
  <c r="AH1470" i="1" s="1"/>
  <c r="AI1470" i="1" s="1"/>
  <c r="A1470" i="1" s="1"/>
  <c r="AB1471" i="1"/>
  <c r="AG1471" i="1"/>
  <c r="AH1471" i="1" s="1"/>
  <c r="AI1471" i="1" s="1"/>
  <c r="M1471" i="1" s="1"/>
  <c r="AB1472" i="1"/>
  <c r="AG1472" i="1"/>
  <c r="AH1472" i="1" s="1"/>
  <c r="AI1472" i="1" s="1"/>
  <c r="AB1473" i="1"/>
  <c r="AG1473" i="1"/>
  <c r="AH1473" i="1" s="1"/>
  <c r="AI1473" i="1" s="1"/>
  <c r="A1473" i="1" s="1"/>
  <c r="AB1474" i="1"/>
  <c r="AG1474" i="1"/>
  <c r="AH1474" i="1" s="1"/>
  <c r="AI1474" i="1" s="1"/>
  <c r="M1474" i="1" s="1"/>
  <c r="AB1475" i="1"/>
  <c r="AG1475" i="1"/>
  <c r="AH1475" i="1" s="1"/>
  <c r="AI1475" i="1" s="1"/>
  <c r="M1475" i="1" s="1"/>
  <c r="AB1476" i="1"/>
  <c r="W1476" i="1" s="1"/>
  <c r="Y1476" i="1" s="1"/>
  <c r="AG1476" i="1"/>
  <c r="AH1476" i="1" s="1"/>
  <c r="AI1476" i="1" s="1"/>
  <c r="M1476" i="1" s="1"/>
  <c r="AB1477" i="1"/>
  <c r="AG1477" i="1"/>
  <c r="AH1477" i="1" s="1"/>
  <c r="AI1477" i="1" s="1"/>
  <c r="A1477" i="1" s="1"/>
  <c r="AB1478" i="1"/>
  <c r="W1478" i="1" s="1"/>
  <c r="Y1478" i="1" s="1"/>
  <c r="AG1478" i="1"/>
  <c r="AH1478" i="1" s="1"/>
  <c r="AI1478" i="1" s="1"/>
  <c r="M1478" i="1" s="1"/>
  <c r="AB1479" i="1"/>
  <c r="AG1479" i="1"/>
  <c r="AH1479" i="1" s="1"/>
  <c r="AI1479" i="1" s="1"/>
  <c r="AB1480" i="1"/>
  <c r="W1480" i="1" s="1"/>
  <c r="Y1480" i="1" s="1"/>
  <c r="AG1480" i="1"/>
  <c r="AH1480" i="1" s="1"/>
  <c r="AI1480" i="1" s="1"/>
  <c r="A1480" i="1" s="1"/>
  <c r="AB1481" i="1"/>
  <c r="AG1481" i="1"/>
  <c r="AH1481" i="1" s="1"/>
  <c r="AI1481" i="1" s="1"/>
  <c r="M1481" i="1" s="1"/>
  <c r="AB1482" i="1"/>
  <c r="AG1482" i="1"/>
  <c r="AH1482" i="1" s="1"/>
  <c r="AI1482" i="1" s="1"/>
  <c r="M1482" i="1" s="1"/>
  <c r="AB1483" i="1"/>
  <c r="AG1483" i="1"/>
  <c r="AH1483" i="1" s="1"/>
  <c r="AI1483" i="1" s="1"/>
  <c r="M1483" i="1" s="1"/>
  <c r="AB1484" i="1"/>
  <c r="AG1484" i="1"/>
  <c r="AH1484" i="1" s="1"/>
  <c r="AI1484" i="1" s="1"/>
  <c r="M1484" i="1" s="1"/>
  <c r="AB1485" i="1"/>
  <c r="AG1485" i="1"/>
  <c r="AH1485" i="1" s="1"/>
  <c r="AI1485" i="1" s="1"/>
  <c r="M1485" i="1" s="1"/>
  <c r="AB1486" i="1"/>
  <c r="W1486" i="1" s="1"/>
  <c r="Y1486" i="1" s="1"/>
  <c r="AG1486" i="1"/>
  <c r="AH1486" i="1" s="1"/>
  <c r="AI1486" i="1" s="1"/>
  <c r="AB1487" i="1"/>
  <c r="AG1487" i="1"/>
  <c r="AH1487" i="1" s="1"/>
  <c r="AI1487" i="1" s="1"/>
  <c r="AB1488" i="1"/>
  <c r="AG1488" i="1"/>
  <c r="AH1488" i="1" s="1"/>
  <c r="AI1488" i="1" s="1"/>
  <c r="M1488" i="1" s="1"/>
  <c r="AB1489" i="1"/>
  <c r="AG1489" i="1"/>
  <c r="AH1489" i="1" s="1"/>
  <c r="AI1489" i="1" s="1"/>
  <c r="A1489" i="1" s="1"/>
  <c r="AB1490" i="1"/>
  <c r="AG1490" i="1"/>
  <c r="AH1490" i="1" s="1"/>
  <c r="AI1490" i="1" s="1"/>
  <c r="A1490" i="1" s="1"/>
  <c r="AB1491" i="1"/>
  <c r="AG1491" i="1"/>
  <c r="AH1491" i="1" s="1"/>
  <c r="AI1491" i="1" s="1"/>
  <c r="M1491" i="1" s="1"/>
  <c r="AB1492" i="1"/>
  <c r="W1492" i="1" s="1"/>
  <c r="Y1492" i="1" s="1"/>
  <c r="AG1492" i="1"/>
  <c r="AH1492" i="1" s="1"/>
  <c r="AI1492" i="1" s="1"/>
  <c r="M1492" i="1" s="1"/>
  <c r="AB1493" i="1"/>
  <c r="AG1493" i="1"/>
  <c r="AH1493" i="1" s="1"/>
  <c r="AI1493" i="1" s="1"/>
  <c r="A1493" i="1" s="1"/>
  <c r="AB1494" i="1"/>
  <c r="AG1494" i="1"/>
  <c r="AH1494" i="1" s="1"/>
  <c r="AI1494" i="1" s="1"/>
  <c r="M1494" i="1" s="1"/>
  <c r="AB1495" i="1"/>
  <c r="AG1495" i="1"/>
  <c r="AH1495" i="1" s="1"/>
  <c r="AI1495" i="1" s="1"/>
  <c r="AB1496" i="1"/>
  <c r="AG1496" i="1"/>
  <c r="AH1496" i="1" s="1"/>
  <c r="AI1496" i="1" s="1"/>
  <c r="M1496" i="1" s="1"/>
  <c r="AB1497" i="1"/>
  <c r="AG1497" i="1"/>
  <c r="AH1497" i="1" s="1"/>
  <c r="AI1497" i="1" s="1"/>
  <c r="M1497" i="1" s="1"/>
  <c r="AB1498" i="1"/>
  <c r="AG1498" i="1"/>
  <c r="AH1498" i="1" s="1"/>
  <c r="AI1498" i="1" s="1"/>
  <c r="A1498" i="1" s="1"/>
  <c r="AB1499" i="1"/>
  <c r="AG1499" i="1"/>
  <c r="AH1499" i="1" s="1"/>
  <c r="AI1499" i="1" s="1"/>
  <c r="AB1500" i="1"/>
  <c r="AG1500" i="1"/>
  <c r="AH1500" i="1" s="1"/>
  <c r="AI1500" i="1" s="1"/>
  <c r="M1500" i="1" s="1"/>
  <c r="AB1501" i="1"/>
  <c r="AG1501" i="1"/>
  <c r="AH1501" i="1" s="1"/>
  <c r="AI1501" i="1" s="1"/>
  <c r="A1501" i="1" s="1"/>
  <c r="AB1502" i="1"/>
  <c r="W1502" i="1" s="1"/>
  <c r="Y1502" i="1" s="1"/>
  <c r="AG1502" i="1"/>
  <c r="AH1502" i="1" s="1"/>
  <c r="AI1502" i="1" s="1"/>
  <c r="M1502" i="1" s="1"/>
  <c r="AB1503" i="1"/>
  <c r="AG1503" i="1"/>
  <c r="AH1503" i="1" s="1"/>
  <c r="AI1503" i="1" s="1"/>
  <c r="M1503" i="1" s="1"/>
  <c r="AB1504" i="1"/>
  <c r="AG1504" i="1"/>
  <c r="AH1504" i="1" s="1"/>
  <c r="AI1504" i="1" s="1"/>
  <c r="AB1505" i="1"/>
  <c r="AG1505" i="1"/>
  <c r="AH1505" i="1" s="1"/>
  <c r="AI1505" i="1" s="1"/>
  <c r="M1505" i="1" s="1"/>
  <c r="AB1506" i="1"/>
  <c r="AG1506" i="1"/>
  <c r="AH1506" i="1" s="1"/>
  <c r="AI1506" i="1" s="1"/>
  <c r="AB1507" i="1"/>
  <c r="AG1507" i="1"/>
  <c r="AH1507" i="1" s="1"/>
  <c r="AI1507" i="1" s="1"/>
  <c r="AB1508" i="1"/>
  <c r="W1508" i="1" s="1"/>
  <c r="Y1508" i="1" s="1"/>
  <c r="AG1508" i="1"/>
  <c r="AH1508" i="1" s="1"/>
  <c r="AI1508" i="1" s="1"/>
  <c r="A1508" i="1" s="1"/>
  <c r="AB1509" i="1"/>
  <c r="W1509" i="1" s="1"/>
  <c r="Y1509" i="1" s="1"/>
  <c r="AG1509" i="1"/>
  <c r="AH1509" i="1" s="1"/>
  <c r="AI1509" i="1" s="1"/>
  <c r="M1509" i="1" s="1"/>
  <c r="AB1510" i="1"/>
  <c r="AG1510" i="1"/>
  <c r="AH1510" i="1" s="1"/>
  <c r="AI1510" i="1" s="1"/>
  <c r="AB1511" i="1"/>
  <c r="AG1511" i="1"/>
  <c r="AH1511" i="1" s="1"/>
  <c r="AI1511" i="1" s="1"/>
  <c r="M1511" i="1" s="1"/>
  <c r="AB1512" i="1"/>
  <c r="AG1512" i="1"/>
  <c r="AH1512" i="1" s="1"/>
  <c r="AI1512" i="1" s="1"/>
  <c r="A1512" i="1" s="1"/>
  <c r="AB1513" i="1"/>
  <c r="AG1513" i="1"/>
  <c r="AH1513" i="1" s="1"/>
  <c r="AI1513" i="1" s="1"/>
  <c r="M1513" i="1" s="1"/>
  <c r="AB1514" i="1"/>
  <c r="AG1514" i="1"/>
  <c r="AH1514" i="1" s="1"/>
  <c r="AI1514" i="1" s="1"/>
  <c r="AB1515" i="1"/>
  <c r="AG1515" i="1"/>
  <c r="AH1515" i="1" s="1"/>
  <c r="AI1515" i="1" s="1"/>
  <c r="AB1516" i="1"/>
  <c r="AG1516" i="1"/>
  <c r="AH1516" i="1" s="1"/>
  <c r="AI1516" i="1" s="1"/>
  <c r="AB1517" i="1"/>
  <c r="AG1517" i="1"/>
  <c r="AH1517" i="1" s="1"/>
  <c r="AI1517" i="1" s="1"/>
  <c r="A1517" i="1" s="1"/>
  <c r="AB1518" i="1"/>
  <c r="W1518" i="1" s="1"/>
  <c r="Y1518" i="1" s="1"/>
  <c r="AG1518" i="1"/>
  <c r="AH1518" i="1" s="1"/>
  <c r="AI1518" i="1" s="1"/>
  <c r="M1518" i="1" s="1"/>
  <c r="AB1519" i="1"/>
  <c r="AG1519" i="1"/>
  <c r="AH1519" i="1" s="1"/>
  <c r="AI1519" i="1" s="1"/>
  <c r="M1519" i="1" s="1"/>
  <c r="AB1520" i="1"/>
  <c r="AG1520" i="1"/>
  <c r="AH1520" i="1" s="1"/>
  <c r="AI1520" i="1" s="1"/>
  <c r="M1520" i="1" s="1"/>
  <c r="AB1521" i="1"/>
  <c r="AG1521" i="1"/>
  <c r="AH1521" i="1" s="1"/>
  <c r="AI1521" i="1" s="1"/>
  <c r="AB1522" i="1"/>
  <c r="W1522" i="1" s="1"/>
  <c r="Y1522" i="1" s="1"/>
  <c r="AG1522" i="1"/>
  <c r="AH1522" i="1" s="1"/>
  <c r="AI1522" i="1" s="1"/>
  <c r="A1522" i="1" s="1"/>
  <c r="AB1523" i="1"/>
  <c r="AG1523" i="1"/>
  <c r="AH1523" i="1" s="1"/>
  <c r="AI1523" i="1" s="1"/>
  <c r="M1523" i="1" s="1"/>
  <c r="AB1524" i="1"/>
  <c r="W1524" i="1" s="1"/>
  <c r="Y1524" i="1" s="1"/>
  <c r="AG1524" i="1"/>
  <c r="AH1524" i="1" s="1"/>
  <c r="AI1524" i="1" s="1"/>
  <c r="AB1525" i="1"/>
  <c r="W1525" i="1" s="1"/>
  <c r="Y1525" i="1" s="1"/>
  <c r="AG1525" i="1"/>
  <c r="AH1525" i="1" s="1"/>
  <c r="AI1525" i="1" s="1"/>
  <c r="AB1526" i="1"/>
  <c r="AG1526" i="1"/>
  <c r="AH1526" i="1" s="1"/>
  <c r="AI1526" i="1" s="1"/>
  <c r="M1526" i="1" s="1"/>
  <c r="AB1527" i="1"/>
  <c r="AG1527" i="1"/>
  <c r="AH1527" i="1" s="1"/>
  <c r="AI1527" i="1" s="1"/>
  <c r="M1527" i="1" s="1"/>
  <c r="AB1528" i="1"/>
  <c r="AG1528" i="1"/>
  <c r="AH1528" i="1" s="1"/>
  <c r="AI1528" i="1" s="1"/>
  <c r="AB1529" i="1"/>
  <c r="AG1529" i="1"/>
  <c r="AH1529" i="1" s="1"/>
  <c r="AI1529" i="1" s="1"/>
  <c r="M1529" i="1" s="1"/>
  <c r="AB1530" i="1"/>
  <c r="AG1530" i="1"/>
  <c r="AH1530" i="1" s="1"/>
  <c r="AI1530" i="1" s="1"/>
  <c r="M1530" i="1" s="1"/>
  <c r="AB1531" i="1"/>
  <c r="AG1531" i="1"/>
  <c r="AH1531" i="1" s="1"/>
  <c r="AI1531" i="1" s="1"/>
  <c r="M1531" i="1" s="1"/>
  <c r="AB1532" i="1"/>
  <c r="AG1532" i="1"/>
  <c r="AH1532" i="1" s="1"/>
  <c r="AI1532" i="1" s="1"/>
  <c r="A1532" i="1" s="1"/>
  <c r="AB1533" i="1"/>
  <c r="AG1533" i="1"/>
  <c r="AH1533" i="1" s="1"/>
  <c r="AI1533" i="1" s="1"/>
  <c r="A1533" i="1" s="1"/>
  <c r="AB1534" i="1"/>
  <c r="W1534" i="1" s="1"/>
  <c r="Y1534" i="1" s="1"/>
  <c r="AG1534" i="1"/>
  <c r="AH1534" i="1" s="1"/>
  <c r="AI1534" i="1" s="1"/>
  <c r="M1534" i="1" s="1"/>
  <c r="AB1535" i="1"/>
  <c r="AG1535" i="1"/>
  <c r="AH1535" i="1" s="1"/>
  <c r="AI1535" i="1" s="1"/>
  <c r="M1535" i="1" s="1"/>
  <c r="AB1536" i="1"/>
  <c r="AG1536" i="1"/>
  <c r="AH1536" i="1" s="1"/>
  <c r="AI1536" i="1" s="1"/>
  <c r="A1536" i="1" s="1"/>
  <c r="AB1537" i="1"/>
  <c r="AG1537" i="1"/>
  <c r="AH1537" i="1" s="1"/>
  <c r="AI1537" i="1" s="1"/>
  <c r="M1537" i="1" s="1"/>
  <c r="AB1538" i="1"/>
  <c r="AG1538" i="1"/>
  <c r="AH1538" i="1" s="1"/>
  <c r="AI1538" i="1" s="1"/>
  <c r="M1538" i="1" s="1"/>
  <c r="AB1539" i="1"/>
  <c r="AG1539" i="1"/>
  <c r="AH1539" i="1" s="1"/>
  <c r="AI1539" i="1" s="1"/>
  <c r="M1539" i="1" s="1"/>
  <c r="AB1540" i="1"/>
  <c r="W1540" i="1" s="1"/>
  <c r="Y1540" i="1" s="1"/>
  <c r="AG1540" i="1"/>
  <c r="AH1540" i="1" s="1"/>
  <c r="AI1540" i="1" s="1"/>
  <c r="A1540" i="1" s="1"/>
  <c r="AB1541" i="1"/>
  <c r="W1541" i="1" s="1"/>
  <c r="Y1541" i="1" s="1"/>
  <c r="AG1541" i="1"/>
  <c r="AH1541" i="1" s="1"/>
  <c r="AI1541" i="1" s="1"/>
  <c r="AB1542" i="1"/>
  <c r="AG1542" i="1"/>
  <c r="AH1542" i="1" s="1"/>
  <c r="AI1542" i="1" s="1"/>
  <c r="M1542" i="1" s="1"/>
  <c r="AB1543" i="1"/>
  <c r="AG1543" i="1"/>
  <c r="AH1543" i="1" s="1"/>
  <c r="AI1543" i="1" s="1"/>
  <c r="M1543" i="1" s="1"/>
  <c r="AB1544" i="1"/>
  <c r="AG1544" i="1"/>
  <c r="AH1544" i="1" s="1"/>
  <c r="AI1544" i="1" s="1"/>
  <c r="M1544" i="1" s="1"/>
  <c r="AB1545" i="1"/>
  <c r="AG1545" i="1"/>
  <c r="AH1545" i="1" s="1"/>
  <c r="AI1545" i="1" s="1"/>
  <c r="M1545" i="1" s="1"/>
  <c r="AB1546" i="1"/>
  <c r="AG1546" i="1"/>
  <c r="AH1546" i="1" s="1"/>
  <c r="AI1546" i="1" s="1"/>
  <c r="M1546" i="1" s="1"/>
  <c r="AB1547" i="1"/>
  <c r="AG1547" i="1"/>
  <c r="AH1547" i="1" s="1"/>
  <c r="AI1547" i="1" s="1"/>
  <c r="AB1548" i="1"/>
  <c r="W1548" i="1" s="1"/>
  <c r="Y1548" i="1" s="1"/>
  <c r="AG1548" i="1"/>
  <c r="AH1548" i="1" s="1"/>
  <c r="AI1548" i="1" s="1"/>
  <c r="AB1549" i="1"/>
  <c r="AG1549" i="1"/>
  <c r="AH1549" i="1" s="1"/>
  <c r="AI1549" i="1" s="1"/>
  <c r="AB1550" i="1"/>
  <c r="W1550" i="1" s="1"/>
  <c r="Y1550" i="1" s="1"/>
  <c r="AG1550" i="1"/>
  <c r="AH1550" i="1" s="1"/>
  <c r="AI1550" i="1" s="1"/>
  <c r="AB1551" i="1"/>
  <c r="AG1551" i="1"/>
  <c r="AH1551" i="1" s="1"/>
  <c r="AI1551" i="1" s="1"/>
  <c r="M1551" i="1" s="1"/>
  <c r="AB1552" i="1"/>
  <c r="AG1552" i="1"/>
  <c r="AH1552" i="1" s="1"/>
  <c r="AI1552" i="1" s="1"/>
  <c r="M1552" i="1" s="1"/>
  <c r="AB1553" i="1"/>
  <c r="AG1553" i="1"/>
  <c r="AH1553" i="1" s="1"/>
  <c r="AI1553" i="1" s="1"/>
  <c r="A1553" i="1" s="1"/>
  <c r="AB1554" i="1"/>
  <c r="W1554" i="1" s="1"/>
  <c r="Y1554" i="1" s="1"/>
  <c r="AG1554" i="1"/>
  <c r="AH1554" i="1" s="1"/>
  <c r="AI1554" i="1" s="1"/>
  <c r="M1554" i="1" s="1"/>
  <c r="AB1555" i="1"/>
  <c r="AG1555" i="1"/>
  <c r="AH1555" i="1" s="1"/>
  <c r="AI1555" i="1" s="1"/>
  <c r="M1555" i="1" s="1"/>
  <c r="AB1556" i="1"/>
  <c r="AG1556" i="1"/>
  <c r="AH1556" i="1" s="1"/>
  <c r="AI1556" i="1" s="1"/>
  <c r="A1556" i="1" s="1"/>
  <c r="AB1557" i="1"/>
  <c r="AG1557" i="1"/>
  <c r="AH1557" i="1" s="1"/>
  <c r="AI1557" i="1" s="1"/>
  <c r="A1557" i="1" s="1"/>
  <c r="AB1558" i="1"/>
  <c r="W1558" i="1" s="1"/>
  <c r="Y1558" i="1" s="1"/>
  <c r="AG1558" i="1"/>
  <c r="AH1558" i="1" s="1"/>
  <c r="AI1558" i="1" s="1"/>
  <c r="M1558" i="1" s="1"/>
  <c r="AB1559" i="1"/>
  <c r="AG1559" i="1"/>
  <c r="AH1559" i="1" s="1"/>
  <c r="AI1559" i="1" s="1"/>
  <c r="M1559" i="1" s="1"/>
  <c r="AB1560" i="1"/>
  <c r="AG1560" i="1"/>
  <c r="AH1560" i="1" s="1"/>
  <c r="AI1560" i="1" s="1"/>
  <c r="M1560" i="1" s="1"/>
  <c r="AB1561" i="1"/>
  <c r="AG1561" i="1"/>
  <c r="AH1561" i="1" s="1"/>
  <c r="AI1561" i="1" s="1"/>
  <c r="AB1562" i="1"/>
  <c r="W1562" i="1" s="1"/>
  <c r="Y1562" i="1" s="1"/>
  <c r="AG1562" i="1"/>
  <c r="AH1562" i="1" s="1"/>
  <c r="AI1562" i="1" s="1"/>
  <c r="A1562" i="1" s="1"/>
  <c r="AB1563" i="1"/>
  <c r="AG1563" i="1"/>
  <c r="AH1563" i="1" s="1"/>
  <c r="AI1563" i="1" s="1"/>
  <c r="A1563" i="1" s="1"/>
  <c r="AB1564" i="1"/>
  <c r="W1564" i="1" s="1"/>
  <c r="Y1564" i="1" s="1"/>
  <c r="AG1564" i="1"/>
  <c r="AH1564" i="1" s="1"/>
  <c r="AI1564" i="1" s="1"/>
  <c r="A1564" i="1" s="1"/>
  <c r="AB1565" i="1"/>
  <c r="AG1565" i="1"/>
  <c r="AH1565" i="1" s="1"/>
  <c r="AI1565" i="1" s="1"/>
  <c r="AB1566" i="1"/>
  <c r="AG1566" i="1"/>
  <c r="AH1566" i="1" s="1"/>
  <c r="AI1566" i="1" s="1"/>
  <c r="M1566" i="1" s="1"/>
  <c r="AB1567" i="1"/>
  <c r="AG1567" i="1"/>
  <c r="AH1567" i="1" s="1"/>
  <c r="AI1567" i="1" s="1"/>
  <c r="M1567" i="1" s="1"/>
  <c r="AB1568" i="1"/>
  <c r="AG1568" i="1"/>
  <c r="AH1568" i="1" s="1"/>
  <c r="AI1568" i="1" s="1"/>
  <c r="M1568" i="1" s="1"/>
  <c r="AB1569" i="1"/>
  <c r="AG1569" i="1"/>
  <c r="AH1569" i="1" s="1"/>
  <c r="AI1569" i="1" s="1"/>
  <c r="M1569" i="1" s="1"/>
  <c r="AB1570" i="1"/>
  <c r="AG1570" i="1"/>
  <c r="AH1570" i="1" s="1"/>
  <c r="AI1570" i="1" s="1"/>
  <c r="A1570" i="1" s="1"/>
  <c r="AB1571" i="1"/>
  <c r="AG1571" i="1"/>
  <c r="AH1571" i="1" s="1"/>
  <c r="AI1571" i="1" s="1"/>
  <c r="M1571" i="1" s="1"/>
  <c r="AB1572" i="1"/>
  <c r="AG1572" i="1"/>
  <c r="AH1572" i="1" s="1"/>
  <c r="AI1572" i="1" s="1"/>
  <c r="A1572" i="1" s="1"/>
  <c r="AB1573" i="1"/>
  <c r="AG1573" i="1"/>
  <c r="AH1573" i="1" s="1"/>
  <c r="AI1573" i="1" s="1"/>
  <c r="AB1574" i="1"/>
  <c r="AG1574" i="1"/>
  <c r="AH1574" i="1" s="1"/>
  <c r="AI1574" i="1" s="1"/>
  <c r="M1574" i="1" s="1"/>
  <c r="AB1575" i="1"/>
  <c r="AG1575" i="1"/>
  <c r="AH1575" i="1" s="1"/>
  <c r="AI1575" i="1" s="1"/>
  <c r="A1575" i="1" s="1"/>
  <c r="AB1576" i="1"/>
  <c r="W1576" i="1" s="1"/>
  <c r="Y1576" i="1" s="1"/>
  <c r="AG1576" i="1"/>
  <c r="AH1576" i="1" s="1"/>
  <c r="AI1576" i="1" s="1"/>
  <c r="M1576" i="1" s="1"/>
  <c r="AB1577" i="1"/>
  <c r="W1577" i="1" s="1"/>
  <c r="Y1577" i="1" s="1"/>
  <c r="AG1577" i="1"/>
  <c r="AH1577" i="1" s="1"/>
  <c r="AI1577" i="1" s="1"/>
  <c r="M1577" i="1" s="1"/>
  <c r="AB1578" i="1"/>
  <c r="W1578" i="1" s="1"/>
  <c r="Y1578" i="1" s="1"/>
  <c r="AG1578" i="1"/>
  <c r="AH1578" i="1" s="1"/>
  <c r="AI1578" i="1" s="1"/>
  <c r="A1578" i="1" s="1"/>
  <c r="AB1579" i="1"/>
  <c r="AG1579" i="1"/>
  <c r="AH1579" i="1" s="1"/>
  <c r="AI1579" i="1" s="1"/>
  <c r="M1579" i="1" s="1"/>
  <c r="AB1580" i="1"/>
  <c r="AG1580" i="1"/>
  <c r="AH1580" i="1" s="1"/>
  <c r="AI1580" i="1" s="1"/>
  <c r="A1580" i="1" s="1"/>
  <c r="AB1581" i="1"/>
  <c r="AG1581" i="1"/>
  <c r="AH1581" i="1" s="1"/>
  <c r="AI1581" i="1" s="1"/>
  <c r="M1581" i="1" s="1"/>
  <c r="AB1582" i="1"/>
  <c r="AG1582" i="1"/>
  <c r="AH1582" i="1" s="1"/>
  <c r="AI1582" i="1" s="1"/>
  <c r="M1582" i="1" s="1"/>
  <c r="AB1583" i="1"/>
  <c r="AG1583" i="1"/>
  <c r="AH1583" i="1" s="1"/>
  <c r="AI1583" i="1" s="1"/>
  <c r="A1583" i="1" s="1"/>
  <c r="AB1584" i="1"/>
  <c r="AG1584" i="1"/>
  <c r="AH1584" i="1" s="1"/>
  <c r="AI1584" i="1" s="1"/>
  <c r="M1584" i="1" s="1"/>
  <c r="AB1585" i="1"/>
  <c r="W1585" i="1" s="1"/>
  <c r="Y1585" i="1" s="1"/>
  <c r="AG1585" i="1"/>
  <c r="AH1585" i="1" s="1"/>
  <c r="AI1585" i="1" s="1"/>
  <c r="AB1586" i="1"/>
  <c r="AG1586" i="1"/>
  <c r="AH1586" i="1" s="1"/>
  <c r="AI1586" i="1" s="1"/>
  <c r="A1586" i="1" s="1"/>
  <c r="AB1587" i="1"/>
  <c r="AG1587" i="1"/>
  <c r="AH1587" i="1" s="1"/>
  <c r="AI1587" i="1" s="1"/>
  <c r="M1587" i="1" s="1"/>
  <c r="AB1588" i="1"/>
  <c r="AG1588" i="1"/>
  <c r="AH1588" i="1" s="1"/>
  <c r="AI1588" i="1" s="1"/>
  <c r="A1588" i="1" s="1"/>
  <c r="AB1589" i="1"/>
  <c r="AG1589" i="1"/>
  <c r="AH1589" i="1" s="1"/>
  <c r="AI1589" i="1" s="1"/>
  <c r="M1589" i="1" s="1"/>
  <c r="AB1590" i="1"/>
  <c r="W1590" i="1" s="1"/>
  <c r="Y1590" i="1" s="1"/>
  <c r="AG1590" i="1"/>
  <c r="AH1590" i="1" s="1"/>
  <c r="AI1590" i="1" s="1"/>
  <c r="M1590" i="1" s="1"/>
  <c r="AB1591" i="1"/>
  <c r="AG1591" i="1"/>
  <c r="AH1591" i="1" s="1"/>
  <c r="AI1591" i="1" s="1"/>
  <c r="M1591" i="1" s="1"/>
  <c r="AB1592" i="1"/>
  <c r="AG1592" i="1"/>
  <c r="AH1592" i="1" s="1"/>
  <c r="AI1592" i="1" s="1"/>
  <c r="M1592" i="1" s="1"/>
  <c r="AB1593" i="1"/>
  <c r="AG1593" i="1"/>
  <c r="AH1593" i="1" s="1"/>
  <c r="AI1593" i="1" s="1"/>
  <c r="A1593" i="1" s="1"/>
  <c r="AB1594" i="1"/>
  <c r="W1594" i="1" s="1"/>
  <c r="Y1594" i="1" s="1"/>
  <c r="AG1594" i="1"/>
  <c r="AH1594" i="1" s="1"/>
  <c r="AI1594" i="1" s="1"/>
  <c r="M1594" i="1" s="1"/>
  <c r="AB1595" i="1"/>
  <c r="AG1595" i="1"/>
  <c r="AH1595" i="1" s="1"/>
  <c r="AI1595" i="1" s="1"/>
  <c r="M1595" i="1" s="1"/>
  <c r="AB1596" i="1"/>
  <c r="AG1596" i="1"/>
  <c r="AH1596" i="1" s="1"/>
  <c r="AI1596" i="1" s="1"/>
  <c r="A1596" i="1" s="1"/>
  <c r="AB1597" i="1"/>
  <c r="AG1597" i="1"/>
  <c r="AH1597" i="1" s="1"/>
  <c r="AI1597" i="1" s="1"/>
  <c r="M1597" i="1" s="1"/>
  <c r="AB1598" i="1"/>
  <c r="W1598" i="1" s="1"/>
  <c r="Y1598" i="1" s="1"/>
  <c r="AG1598" i="1"/>
  <c r="AH1598" i="1" s="1"/>
  <c r="AI1598" i="1" s="1"/>
  <c r="AB1599" i="1"/>
  <c r="AG1599" i="1"/>
  <c r="AH1599" i="1" s="1"/>
  <c r="AI1599" i="1" s="1"/>
  <c r="AB1600" i="1"/>
  <c r="AG1600" i="1"/>
  <c r="AH1600" i="1" s="1"/>
  <c r="AI1600" i="1" s="1"/>
  <c r="A1600" i="1" s="1"/>
  <c r="AB1601" i="1"/>
  <c r="W1601" i="1" s="1"/>
  <c r="Y1601" i="1" s="1"/>
  <c r="AG1601" i="1"/>
  <c r="AH1601" i="1" s="1"/>
  <c r="AI1601" i="1" s="1"/>
  <c r="A1601" i="1" s="1"/>
  <c r="AB1602" i="1"/>
  <c r="AG1602" i="1"/>
  <c r="AH1602" i="1" s="1"/>
  <c r="AI1602" i="1" s="1"/>
  <c r="M1602" i="1" s="1"/>
  <c r="AB1603" i="1"/>
  <c r="AG1603" i="1"/>
  <c r="AH1603" i="1" s="1"/>
  <c r="AI1603" i="1" s="1"/>
  <c r="M1603" i="1" s="1"/>
  <c r="AB1604" i="1"/>
  <c r="AG1604" i="1"/>
  <c r="AH1604" i="1" s="1"/>
  <c r="AI1604" i="1" s="1"/>
  <c r="A1604" i="1" s="1"/>
  <c r="AB1605" i="1"/>
  <c r="W1605" i="1" s="1"/>
  <c r="Y1605" i="1" s="1"/>
  <c r="AG1605" i="1"/>
  <c r="AH1605" i="1" s="1"/>
  <c r="AI1605" i="1" s="1"/>
  <c r="M1605" i="1" s="1"/>
  <c r="AB1606" i="1"/>
  <c r="AG1606" i="1"/>
  <c r="AH1606" i="1" s="1"/>
  <c r="AI1606" i="1" s="1"/>
  <c r="M1606" i="1" s="1"/>
  <c r="AB1607" i="1"/>
  <c r="AG1607" i="1"/>
  <c r="AH1607" i="1" s="1"/>
  <c r="AI1607" i="1" s="1"/>
  <c r="AB1608" i="1"/>
  <c r="AG1608" i="1"/>
  <c r="AH1608" i="1" s="1"/>
  <c r="AI1608" i="1" s="1"/>
  <c r="AB1609" i="1"/>
  <c r="AG1609" i="1"/>
  <c r="AH1609" i="1" s="1"/>
  <c r="AI1609" i="1" s="1"/>
  <c r="AB1610" i="1"/>
  <c r="AG1610" i="1"/>
  <c r="AH1610" i="1" s="1"/>
  <c r="AI1610" i="1" s="1"/>
  <c r="M1610" i="1" s="1"/>
  <c r="AB1611" i="1"/>
  <c r="AG1611" i="1"/>
  <c r="AH1611" i="1" s="1"/>
  <c r="AI1611" i="1" s="1"/>
  <c r="AB1612" i="1"/>
  <c r="AG1612" i="1"/>
  <c r="AH1612" i="1" s="1"/>
  <c r="AI1612" i="1" s="1"/>
  <c r="A1612" i="1" s="1"/>
  <c r="AB1613" i="1"/>
  <c r="AG1613" i="1"/>
  <c r="AH1613" i="1" s="1"/>
  <c r="AI1613" i="1" s="1"/>
  <c r="M1613" i="1" s="1"/>
  <c r="AB1614" i="1"/>
  <c r="W1614" i="1" s="1"/>
  <c r="Y1614" i="1" s="1"/>
  <c r="AG1614" i="1"/>
  <c r="AH1614" i="1" s="1"/>
  <c r="AI1614" i="1" s="1"/>
  <c r="AB1615" i="1"/>
  <c r="AG1615" i="1"/>
  <c r="AH1615" i="1" s="1"/>
  <c r="AI1615" i="1" s="1"/>
  <c r="AB1616" i="1"/>
  <c r="AG1616" i="1"/>
  <c r="AH1616" i="1" s="1"/>
  <c r="AI1616" i="1" s="1"/>
  <c r="M1616" i="1" s="1"/>
  <c r="AB1617" i="1"/>
  <c r="AG1617" i="1"/>
  <c r="AH1617" i="1" s="1"/>
  <c r="AI1617" i="1" s="1"/>
  <c r="M1617" i="1" s="1"/>
  <c r="AB1618" i="1"/>
  <c r="AG1618" i="1"/>
  <c r="AH1618" i="1" s="1"/>
  <c r="AI1618" i="1" s="1"/>
  <c r="AB1619" i="1"/>
  <c r="AG1619" i="1"/>
  <c r="AH1619" i="1" s="1"/>
  <c r="AI1619" i="1" s="1"/>
  <c r="M1619" i="1" s="1"/>
  <c r="AB1620" i="1"/>
  <c r="AG1620" i="1"/>
  <c r="AH1620" i="1" s="1"/>
  <c r="AI1620" i="1" s="1"/>
  <c r="M1620" i="1" s="1"/>
  <c r="AB1621" i="1"/>
  <c r="AG1621" i="1"/>
  <c r="AH1621" i="1" s="1"/>
  <c r="AI1621" i="1" s="1"/>
  <c r="A1621" i="1" s="1"/>
  <c r="AB1622" i="1"/>
  <c r="W1622" i="1" s="1"/>
  <c r="Y1622" i="1" s="1"/>
  <c r="AG1622" i="1"/>
  <c r="AH1622" i="1" s="1"/>
  <c r="AI1622" i="1" s="1"/>
  <c r="M1622" i="1" s="1"/>
  <c r="AB1623" i="1"/>
  <c r="AG1623" i="1"/>
  <c r="AH1623" i="1" s="1"/>
  <c r="AI1623" i="1" s="1"/>
  <c r="M1623" i="1" s="1"/>
  <c r="AB1624" i="1"/>
  <c r="W1624" i="1" s="1"/>
  <c r="Y1624" i="1" s="1"/>
  <c r="AG1624" i="1"/>
  <c r="AH1624" i="1" s="1"/>
  <c r="AI1624" i="1" s="1"/>
  <c r="AB1625" i="1"/>
  <c r="W1625" i="1" s="1"/>
  <c r="Y1625" i="1" s="1"/>
  <c r="AG1625" i="1"/>
  <c r="AH1625" i="1" s="1"/>
  <c r="AI1625" i="1" s="1"/>
  <c r="AB1626" i="1"/>
  <c r="W1626" i="1" s="1"/>
  <c r="Y1626" i="1" s="1"/>
  <c r="AG1626" i="1"/>
  <c r="AH1626" i="1" s="1"/>
  <c r="AI1626" i="1" s="1"/>
  <c r="M1626" i="1" s="1"/>
  <c r="AB1627" i="1"/>
  <c r="AG1627" i="1"/>
  <c r="AH1627" i="1" s="1"/>
  <c r="AI1627" i="1" s="1"/>
  <c r="AB1628" i="1"/>
  <c r="AG1628" i="1"/>
  <c r="AH1628" i="1" s="1"/>
  <c r="AI1628" i="1" s="1"/>
  <c r="A1628" i="1" s="1"/>
  <c r="AB1629" i="1"/>
  <c r="AG1629" i="1"/>
  <c r="AH1629" i="1" s="1"/>
  <c r="AI1629" i="1" s="1"/>
  <c r="M1629" i="1" s="1"/>
  <c r="AB1630" i="1"/>
  <c r="W1630" i="1" s="1"/>
  <c r="Y1630" i="1" s="1"/>
  <c r="AG1630" i="1"/>
  <c r="AH1630" i="1" s="1"/>
  <c r="AI1630" i="1" s="1"/>
  <c r="AB1631" i="1"/>
  <c r="AG1631" i="1"/>
  <c r="AH1631" i="1" s="1"/>
  <c r="AI1631" i="1" s="1"/>
  <c r="A1631" i="1" s="1"/>
  <c r="AB1632" i="1"/>
  <c r="AG1632" i="1"/>
  <c r="AH1632" i="1" s="1"/>
  <c r="AI1632" i="1" s="1"/>
  <c r="A1632" i="1" s="1"/>
  <c r="AB1633" i="1"/>
  <c r="AG1633" i="1"/>
  <c r="AH1633" i="1" s="1"/>
  <c r="AI1633" i="1" s="1"/>
  <c r="A1633" i="1" s="1"/>
  <c r="AB1634" i="1"/>
  <c r="AG1634" i="1"/>
  <c r="AH1634" i="1" s="1"/>
  <c r="AI1634" i="1" s="1"/>
  <c r="AB1635" i="1"/>
  <c r="AG1635" i="1"/>
  <c r="AH1635" i="1" s="1"/>
  <c r="AI1635" i="1" s="1"/>
  <c r="M1635" i="1" s="1"/>
  <c r="AB1636" i="1"/>
  <c r="W1636" i="1" s="1"/>
  <c r="Y1636" i="1" s="1"/>
  <c r="AG1636" i="1"/>
  <c r="AH1636" i="1" s="1"/>
  <c r="AI1636" i="1" s="1"/>
  <c r="A1636" i="1" s="1"/>
  <c r="AB1637" i="1"/>
  <c r="AG1637" i="1"/>
  <c r="AH1637" i="1" s="1"/>
  <c r="AI1637" i="1" s="1"/>
  <c r="M1637" i="1" s="1"/>
  <c r="AB1638" i="1"/>
  <c r="W1638" i="1" s="1"/>
  <c r="Y1638" i="1" s="1"/>
  <c r="AG1638" i="1"/>
  <c r="AH1638" i="1" s="1"/>
  <c r="AI1638" i="1" s="1"/>
  <c r="M1638" i="1" s="1"/>
  <c r="AB1639" i="1"/>
  <c r="AG1639" i="1"/>
  <c r="AH1639" i="1" s="1"/>
  <c r="AI1639" i="1" s="1"/>
  <c r="AB1640" i="1"/>
  <c r="AG1640" i="1"/>
  <c r="AH1640" i="1" s="1"/>
  <c r="AI1640" i="1" s="1"/>
  <c r="AB1641" i="1"/>
  <c r="AG1641" i="1"/>
  <c r="AH1641" i="1" s="1"/>
  <c r="AI1641" i="1" s="1"/>
  <c r="M1641" i="1" s="1"/>
  <c r="AB1642" i="1"/>
  <c r="W1642" i="1" s="1"/>
  <c r="Y1642" i="1" s="1"/>
  <c r="AG1642" i="1"/>
  <c r="AH1642" i="1" s="1"/>
  <c r="AI1642" i="1" s="1"/>
  <c r="A1642" i="1" s="1"/>
  <c r="AB1643" i="1"/>
  <c r="AG1643" i="1"/>
  <c r="AH1643" i="1" s="1"/>
  <c r="AI1643" i="1" s="1"/>
  <c r="A1643" i="1" s="1"/>
  <c r="AB1644" i="1"/>
  <c r="AG1644" i="1"/>
  <c r="AH1644" i="1" s="1"/>
  <c r="AI1644" i="1" s="1"/>
  <c r="A1644" i="1" s="1"/>
  <c r="AB1645" i="1"/>
  <c r="AG1645" i="1"/>
  <c r="AH1645" i="1" s="1"/>
  <c r="AI1645" i="1" s="1"/>
  <c r="M1645" i="1" s="1"/>
  <c r="AB1646" i="1"/>
  <c r="AG1646" i="1"/>
  <c r="AH1646" i="1" s="1"/>
  <c r="AI1646" i="1" s="1"/>
  <c r="M1646" i="1" s="1"/>
  <c r="AB1647" i="1"/>
  <c r="AG1647" i="1"/>
  <c r="AH1647" i="1" s="1"/>
  <c r="AI1647" i="1" s="1"/>
  <c r="M1647" i="1" s="1"/>
  <c r="AB1648" i="1"/>
  <c r="AG1648" i="1"/>
  <c r="AH1648" i="1" s="1"/>
  <c r="AI1648" i="1" s="1"/>
  <c r="M1648" i="1" s="1"/>
  <c r="AB1649" i="1"/>
  <c r="AG1649" i="1"/>
  <c r="AH1649" i="1" s="1"/>
  <c r="AI1649" i="1" s="1"/>
  <c r="AB1650" i="1"/>
  <c r="AG1650" i="1"/>
  <c r="AH1650" i="1" s="1"/>
  <c r="AI1650" i="1" s="1"/>
  <c r="M1650" i="1" s="1"/>
  <c r="AB1651" i="1"/>
  <c r="AG1651" i="1"/>
  <c r="AH1651" i="1" s="1"/>
  <c r="AI1651" i="1" s="1"/>
  <c r="M1651" i="1" s="1"/>
  <c r="AB1652" i="1"/>
  <c r="AG1652" i="1"/>
  <c r="AH1652" i="1" s="1"/>
  <c r="AI1652" i="1" s="1"/>
  <c r="M1652" i="1" s="1"/>
  <c r="AB1653" i="1"/>
  <c r="AG1653" i="1"/>
  <c r="AH1653" i="1" s="1"/>
  <c r="AI1653" i="1" s="1"/>
  <c r="AB1654" i="1"/>
  <c r="W1654" i="1" s="1"/>
  <c r="Y1654" i="1" s="1"/>
  <c r="AG1654" i="1"/>
  <c r="AH1654" i="1" s="1"/>
  <c r="AI1654" i="1" s="1"/>
  <c r="AB1655" i="1"/>
  <c r="AG1655" i="1"/>
  <c r="AH1655" i="1" s="1"/>
  <c r="AI1655" i="1" s="1"/>
  <c r="AB1656" i="1"/>
  <c r="AG1656" i="1"/>
  <c r="AH1656" i="1" s="1"/>
  <c r="AI1656" i="1" s="1"/>
  <c r="M1656" i="1" s="1"/>
  <c r="AB1657" i="1"/>
  <c r="AG1657" i="1"/>
  <c r="AH1657" i="1" s="1"/>
  <c r="AI1657" i="1" s="1"/>
  <c r="AB1658" i="1"/>
  <c r="W1658" i="1" s="1"/>
  <c r="Y1658" i="1" s="1"/>
  <c r="AG1658" i="1"/>
  <c r="AH1658" i="1" s="1"/>
  <c r="AI1658" i="1" s="1"/>
  <c r="M1658" i="1" s="1"/>
  <c r="AB1659" i="1"/>
  <c r="AG1659" i="1"/>
  <c r="AH1659" i="1" s="1"/>
  <c r="AI1659" i="1" s="1"/>
  <c r="A1659" i="1" s="1"/>
  <c r="AB1660" i="1"/>
  <c r="AG1660" i="1"/>
  <c r="AH1660" i="1" s="1"/>
  <c r="AI1660" i="1" s="1"/>
  <c r="M1660" i="1" s="1"/>
  <c r="AB1661" i="1"/>
  <c r="W1661" i="1" s="1"/>
  <c r="Y1661" i="1" s="1"/>
  <c r="AG1661" i="1"/>
  <c r="AH1661" i="1" s="1"/>
  <c r="AI1661" i="1" s="1"/>
  <c r="A1661" i="1" s="1"/>
  <c r="AB1662" i="1"/>
  <c r="W1662" i="1" s="1"/>
  <c r="Y1662" i="1" s="1"/>
  <c r="AG1662" i="1"/>
  <c r="AH1662" i="1" s="1"/>
  <c r="AI1662" i="1" s="1"/>
  <c r="AB1663" i="1"/>
  <c r="AG1663" i="1"/>
  <c r="AH1663" i="1" s="1"/>
  <c r="AI1663" i="1" s="1"/>
  <c r="M1663" i="1" s="1"/>
  <c r="AB1664" i="1"/>
  <c r="AG1664" i="1"/>
  <c r="AH1664" i="1" s="1"/>
  <c r="AI1664" i="1" s="1"/>
  <c r="M1664" i="1" s="1"/>
  <c r="AB1665" i="1"/>
  <c r="AG1665" i="1"/>
  <c r="AH1665" i="1" s="1"/>
  <c r="AI1665" i="1" s="1"/>
  <c r="AB1666" i="1"/>
  <c r="AG1666" i="1"/>
  <c r="AH1666" i="1" s="1"/>
  <c r="AI1666" i="1" s="1"/>
  <c r="M1666" i="1" s="1"/>
  <c r="AB1667" i="1"/>
  <c r="AG1667" i="1"/>
  <c r="AH1667" i="1" s="1"/>
  <c r="AI1667" i="1" s="1"/>
  <c r="A1667" i="1" s="1"/>
  <c r="AB1668" i="1"/>
  <c r="AG1668" i="1"/>
  <c r="AH1668" i="1" s="1"/>
  <c r="AI1668" i="1" s="1"/>
  <c r="M1668" i="1" s="1"/>
  <c r="AB1669" i="1"/>
  <c r="AG1669" i="1"/>
  <c r="AH1669" i="1" s="1"/>
  <c r="AI1669" i="1" s="1"/>
  <c r="AB1670" i="1"/>
  <c r="AG1670" i="1"/>
  <c r="AH1670" i="1" s="1"/>
  <c r="AI1670" i="1" s="1"/>
  <c r="AB1671" i="1"/>
  <c r="AG1671" i="1"/>
  <c r="AH1671" i="1" s="1"/>
  <c r="AI1671" i="1" s="1"/>
  <c r="M1671" i="1" s="1"/>
  <c r="AB1672" i="1"/>
  <c r="AG1672" i="1"/>
  <c r="AH1672" i="1" s="1"/>
  <c r="AI1672" i="1" s="1"/>
  <c r="M1672" i="1" s="1"/>
  <c r="AB1673" i="1"/>
  <c r="AG1673" i="1"/>
  <c r="AH1673" i="1" s="1"/>
  <c r="AI1673" i="1" s="1"/>
  <c r="M1673" i="1" s="1"/>
  <c r="AB1674" i="1"/>
  <c r="AG1674" i="1"/>
  <c r="AH1674" i="1" s="1"/>
  <c r="AI1674" i="1" s="1"/>
  <c r="M1674" i="1" s="1"/>
  <c r="AB1675" i="1"/>
  <c r="AG1675" i="1"/>
  <c r="AH1675" i="1" s="1"/>
  <c r="AI1675" i="1" s="1"/>
  <c r="M1675" i="1" s="1"/>
  <c r="AB1676" i="1"/>
  <c r="AG1676" i="1"/>
  <c r="AH1676" i="1" s="1"/>
  <c r="AI1676" i="1" s="1"/>
  <c r="M1676" i="1" s="1"/>
  <c r="AB1677" i="1"/>
  <c r="W1677" i="1" s="1"/>
  <c r="Y1677" i="1" s="1"/>
  <c r="AG1677" i="1"/>
  <c r="AH1677" i="1" s="1"/>
  <c r="AI1677" i="1" s="1"/>
  <c r="AB1678" i="1"/>
  <c r="AG1678" i="1"/>
  <c r="AH1678" i="1" s="1"/>
  <c r="AI1678" i="1" s="1"/>
  <c r="AB1679" i="1"/>
  <c r="AG1679" i="1"/>
  <c r="AH1679" i="1" s="1"/>
  <c r="AI1679" i="1" s="1"/>
  <c r="AB1680" i="1"/>
  <c r="AG1680" i="1"/>
  <c r="AH1680" i="1" s="1"/>
  <c r="AI1680" i="1" s="1"/>
  <c r="M1680" i="1" s="1"/>
  <c r="AB1681" i="1"/>
  <c r="W1681" i="1" s="1"/>
  <c r="Y1681" i="1" s="1"/>
  <c r="AG1681" i="1"/>
  <c r="AH1681" i="1" s="1"/>
  <c r="AI1681" i="1" s="1"/>
  <c r="A1681" i="1" s="1"/>
  <c r="AB1682" i="1"/>
  <c r="AG1682" i="1"/>
  <c r="AH1682" i="1" s="1"/>
  <c r="AI1682" i="1" s="1"/>
  <c r="M1682" i="1" s="1"/>
  <c r="AB1683" i="1"/>
  <c r="AG1683" i="1"/>
  <c r="AH1683" i="1" s="1"/>
  <c r="AI1683" i="1" s="1"/>
  <c r="M1683" i="1" s="1"/>
  <c r="AB1684" i="1"/>
  <c r="W1684" i="1" s="1"/>
  <c r="Y1684" i="1" s="1"/>
  <c r="AG1684" i="1"/>
  <c r="AH1684" i="1" s="1"/>
  <c r="AI1684" i="1" s="1"/>
  <c r="M1684" i="1" s="1"/>
  <c r="AB1685" i="1"/>
  <c r="W1685" i="1" s="1"/>
  <c r="Y1685" i="1" s="1"/>
  <c r="AG1685" i="1"/>
  <c r="AH1685" i="1" s="1"/>
  <c r="AI1685" i="1" s="1"/>
  <c r="A1685" i="1" s="1"/>
  <c r="AB1686" i="1"/>
  <c r="AG1686" i="1"/>
  <c r="AH1686" i="1" s="1"/>
  <c r="AI1686" i="1" s="1"/>
  <c r="AB1687" i="1"/>
  <c r="AG1687" i="1"/>
  <c r="AH1687" i="1" s="1"/>
  <c r="AI1687" i="1" s="1"/>
  <c r="M1687" i="1" s="1"/>
  <c r="AB1688" i="1"/>
  <c r="W1688" i="1" s="1"/>
  <c r="Y1688" i="1" s="1"/>
  <c r="AG1688" i="1"/>
  <c r="AH1688" i="1" s="1"/>
  <c r="AI1688" i="1" s="1"/>
  <c r="M1688" i="1" s="1"/>
  <c r="AB1689" i="1"/>
  <c r="W1689" i="1" s="1"/>
  <c r="Y1689" i="1" s="1"/>
  <c r="AG1689" i="1"/>
  <c r="AH1689" i="1" s="1"/>
  <c r="AI1689" i="1" s="1"/>
  <c r="M1689" i="1" s="1"/>
  <c r="AB1690" i="1"/>
  <c r="W1690" i="1" s="1"/>
  <c r="Y1690" i="1" s="1"/>
  <c r="AG1690" i="1"/>
  <c r="AH1690" i="1" s="1"/>
  <c r="AI1690" i="1" s="1"/>
  <c r="M1690" i="1" s="1"/>
  <c r="AB1691" i="1"/>
  <c r="AG1691" i="1"/>
  <c r="AH1691" i="1" s="1"/>
  <c r="AI1691" i="1" s="1"/>
  <c r="A1691" i="1" s="1"/>
  <c r="AB1692" i="1"/>
  <c r="AG1692" i="1"/>
  <c r="AH1692" i="1" s="1"/>
  <c r="AI1692" i="1" s="1"/>
  <c r="M1692" i="1" s="1"/>
  <c r="AB1693" i="1"/>
  <c r="AG1693" i="1"/>
  <c r="AH1693" i="1" s="1"/>
  <c r="AI1693" i="1" s="1"/>
  <c r="AB1694" i="1"/>
  <c r="W1694" i="1" s="1"/>
  <c r="Y1694" i="1" s="1"/>
  <c r="AG1694" i="1"/>
  <c r="AH1694" i="1" s="1"/>
  <c r="AI1694" i="1" s="1"/>
  <c r="AB1695" i="1"/>
  <c r="AG1695" i="1"/>
  <c r="AH1695" i="1" s="1"/>
  <c r="AI1695" i="1" s="1"/>
  <c r="M1695" i="1" s="1"/>
  <c r="AB1696" i="1"/>
  <c r="AG1696" i="1"/>
  <c r="AH1696" i="1" s="1"/>
  <c r="AI1696" i="1" s="1"/>
  <c r="M1696" i="1" s="1"/>
  <c r="AB1697" i="1"/>
  <c r="AG1697" i="1"/>
  <c r="AH1697" i="1" s="1"/>
  <c r="AI1697" i="1" s="1"/>
  <c r="A1697" i="1" s="1"/>
  <c r="AB1698" i="1"/>
  <c r="AG1698" i="1"/>
  <c r="AH1698" i="1" s="1"/>
  <c r="AI1698" i="1" s="1"/>
  <c r="M1698" i="1" s="1"/>
  <c r="AB1699" i="1"/>
  <c r="AG1699" i="1"/>
  <c r="AH1699" i="1" s="1"/>
  <c r="AI1699" i="1" s="1"/>
  <c r="M1699" i="1" s="1"/>
  <c r="AB1700" i="1"/>
  <c r="W1700" i="1" s="1"/>
  <c r="Y1700" i="1" s="1"/>
  <c r="AG1700" i="1"/>
  <c r="AH1700" i="1" s="1"/>
  <c r="AI1700" i="1" s="1"/>
  <c r="M1700" i="1" s="1"/>
  <c r="AB1701" i="1"/>
  <c r="AG1701" i="1"/>
  <c r="AH1701" i="1" s="1"/>
  <c r="AI1701" i="1" s="1"/>
  <c r="AB1702" i="1"/>
  <c r="AG1702" i="1"/>
  <c r="AH1702" i="1" s="1"/>
  <c r="AI1702" i="1" s="1"/>
  <c r="M1702" i="1" s="1"/>
  <c r="AB1703" i="1"/>
  <c r="AG1703" i="1"/>
  <c r="AH1703" i="1" s="1"/>
  <c r="AI1703" i="1" s="1"/>
  <c r="A1703" i="1" s="1"/>
  <c r="AB1704" i="1"/>
  <c r="AG1704" i="1"/>
  <c r="AH1704" i="1" s="1"/>
  <c r="AI1704" i="1" s="1"/>
  <c r="M1704" i="1" s="1"/>
  <c r="AB1705" i="1"/>
  <c r="AG1705" i="1"/>
  <c r="AH1705" i="1" s="1"/>
  <c r="AI1705" i="1" s="1"/>
  <c r="AB1706" i="1"/>
  <c r="W1706" i="1" s="1"/>
  <c r="Y1706" i="1" s="1"/>
  <c r="AG1706" i="1"/>
  <c r="AH1706" i="1" s="1"/>
  <c r="AI1706" i="1" s="1"/>
  <c r="M1706" i="1" s="1"/>
  <c r="AB1707" i="1"/>
  <c r="AG1707" i="1"/>
  <c r="AH1707" i="1" s="1"/>
  <c r="AI1707" i="1" s="1"/>
  <c r="A1707" i="1" s="1"/>
  <c r="AB1708" i="1"/>
  <c r="AG1708" i="1"/>
  <c r="AH1708" i="1" s="1"/>
  <c r="AI1708" i="1" s="1"/>
  <c r="M1708" i="1" s="1"/>
  <c r="AB1709" i="1"/>
  <c r="W1709" i="1" s="1"/>
  <c r="Y1709" i="1" s="1"/>
  <c r="AG1709" i="1"/>
  <c r="AH1709" i="1" s="1"/>
  <c r="AI1709" i="1" s="1"/>
  <c r="AB1710" i="1"/>
  <c r="AG1710" i="1"/>
  <c r="AH1710" i="1" s="1"/>
  <c r="AI1710" i="1" s="1"/>
  <c r="AB1711" i="1"/>
  <c r="AG1711" i="1"/>
  <c r="AH1711" i="1" s="1"/>
  <c r="AI1711" i="1" s="1"/>
  <c r="M1711" i="1" s="1"/>
  <c r="AB1712" i="1"/>
  <c r="AG1712" i="1"/>
  <c r="AH1712" i="1" s="1"/>
  <c r="AI1712" i="1" s="1"/>
  <c r="M1712" i="1" s="1"/>
  <c r="AB1713" i="1"/>
  <c r="W1713" i="1" s="1"/>
  <c r="Y1713" i="1" s="1"/>
  <c r="AG1713" i="1"/>
  <c r="AH1713" i="1" s="1"/>
  <c r="AI1713" i="1" s="1"/>
  <c r="M1713" i="1" s="1"/>
  <c r="AB1714" i="1"/>
  <c r="AG1714" i="1"/>
  <c r="AH1714" i="1" s="1"/>
  <c r="AI1714" i="1" s="1"/>
  <c r="AB1715" i="1"/>
  <c r="AG1715" i="1"/>
  <c r="AH1715" i="1" s="1"/>
  <c r="AI1715" i="1" s="1"/>
  <c r="M1715" i="1" s="1"/>
  <c r="AB1716" i="1"/>
  <c r="AG1716" i="1"/>
  <c r="AH1716" i="1" s="1"/>
  <c r="AI1716" i="1" s="1"/>
  <c r="M1716" i="1" s="1"/>
  <c r="AB1717" i="1"/>
  <c r="W1717" i="1" s="1"/>
  <c r="Y1717" i="1" s="1"/>
  <c r="AG1717" i="1"/>
  <c r="AH1717" i="1" s="1"/>
  <c r="AI1717" i="1" s="1"/>
  <c r="M1717" i="1" s="1"/>
  <c r="AB1718" i="1"/>
  <c r="AG1718" i="1"/>
  <c r="AH1718" i="1" s="1"/>
  <c r="AI1718" i="1" s="1"/>
  <c r="M1718" i="1" s="1"/>
  <c r="AB1719" i="1"/>
  <c r="AG1719" i="1"/>
  <c r="AH1719" i="1" s="1"/>
  <c r="AI1719" i="1" s="1"/>
  <c r="M1719" i="1" s="1"/>
  <c r="AB1720" i="1"/>
  <c r="AG1720" i="1"/>
  <c r="AH1720" i="1" s="1"/>
  <c r="AI1720" i="1" s="1"/>
  <c r="M1720" i="1" s="1"/>
  <c r="AB1721" i="1"/>
  <c r="W1721" i="1" s="1"/>
  <c r="Y1721" i="1" s="1"/>
  <c r="AG1721" i="1"/>
  <c r="AH1721" i="1" s="1"/>
  <c r="AI1721" i="1" s="1"/>
  <c r="M1721" i="1" s="1"/>
  <c r="AB1722" i="1"/>
  <c r="W1722" i="1" s="1"/>
  <c r="Y1722" i="1" s="1"/>
  <c r="AG1722" i="1"/>
  <c r="AH1722" i="1" s="1"/>
  <c r="AI1722" i="1" s="1"/>
  <c r="M1722" i="1" s="1"/>
  <c r="AB1723" i="1"/>
  <c r="AG1723" i="1"/>
  <c r="AH1723" i="1" s="1"/>
  <c r="AI1723" i="1" s="1"/>
  <c r="A1723" i="1" s="1"/>
  <c r="AB1724" i="1"/>
  <c r="AG1724" i="1"/>
  <c r="AH1724" i="1" s="1"/>
  <c r="AI1724" i="1" s="1"/>
  <c r="AB1725" i="1"/>
  <c r="AG1725" i="1"/>
  <c r="AH1725" i="1" s="1"/>
  <c r="AI1725" i="1" s="1"/>
  <c r="M1725" i="1" s="1"/>
  <c r="AB1726" i="1"/>
  <c r="W1726" i="1" s="1"/>
  <c r="Y1726" i="1" s="1"/>
  <c r="AG1726" i="1"/>
  <c r="AH1726" i="1" s="1"/>
  <c r="AI1726" i="1" s="1"/>
  <c r="A1726" i="1" s="1"/>
  <c r="AB1727" i="1"/>
  <c r="AG1727" i="1"/>
  <c r="AH1727" i="1" s="1"/>
  <c r="AI1727" i="1" s="1"/>
  <c r="AB1728" i="1"/>
  <c r="AG1728" i="1"/>
  <c r="AH1728" i="1" s="1"/>
  <c r="AI1728" i="1" s="1"/>
  <c r="A1728" i="1" s="1"/>
  <c r="AB1729" i="1"/>
  <c r="W1729" i="1" s="1"/>
  <c r="Y1729" i="1" s="1"/>
  <c r="AG1729" i="1"/>
  <c r="AH1729" i="1" s="1"/>
  <c r="AI1729" i="1" s="1"/>
  <c r="M1729" i="1" s="1"/>
  <c r="AB1730" i="1"/>
  <c r="AG1730" i="1"/>
  <c r="AH1730" i="1" s="1"/>
  <c r="AI1730" i="1" s="1"/>
  <c r="M1730" i="1" s="1"/>
  <c r="AB1731" i="1"/>
  <c r="AG1731" i="1"/>
  <c r="AH1731" i="1" s="1"/>
  <c r="AI1731" i="1" s="1"/>
  <c r="A1731" i="1" s="1"/>
  <c r="AB1732" i="1"/>
  <c r="AG1732" i="1"/>
  <c r="AH1732" i="1" s="1"/>
  <c r="AI1732" i="1" s="1"/>
  <c r="AB1733" i="1"/>
  <c r="AG1733" i="1"/>
  <c r="AH1733" i="1" s="1"/>
  <c r="AI1733" i="1" s="1"/>
  <c r="M1733" i="1" s="1"/>
  <c r="AB1734" i="1"/>
  <c r="AG1734" i="1"/>
  <c r="AH1734" i="1" s="1"/>
  <c r="AI1734" i="1" s="1"/>
  <c r="M1734" i="1" s="1"/>
  <c r="AB1735" i="1"/>
  <c r="AG1735" i="1"/>
  <c r="AH1735" i="1" s="1"/>
  <c r="AI1735" i="1" s="1"/>
  <c r="M1735" i="1" s="1"/>
  <c r="AB1736" i="1"/>
  <c r="AG1736" i="1"/>
  <c r="AH1736" i="1" s="1"/>
  <c r="AI1736" i="1" s="1"/>
  <c r="M1736" i="1" s="1"/>
  <c r="AB1737" i="1"/>
  <c r="AG1737" i="1"/>
  <c r="AH1737" i="1" s="1"/>
  <c r="AI1737" i="1" s="1"/>
  <c r="M1737" i="1" s="1"/>
  <c r="AB1738" i="1"/>
  <c r="AG1738" i="1"/>
  <c r="AH1738" i="1" s="1"/>
  <c r="AI1738" i="1" s="1"/>
  <c r="M1738" i="1" s="1"/>
  <c r="AB1739" i="1"/>
  <c r="AG1739" i="1"/>
  <c r="AH1739" i="1" s="1"/>
  <c r="AI1739" i="1" s="1"/>
  <c r="M1739" i="1" s="1"/>
  <c r="AB1740" i="1"/>
  <c r="AG1740" i="1"/>
  <c r="AH1740" i="1" s="1"/>
  <c r="AI1740" i="1" s="1"/>
  <c r="M1740" i="1" s="1"/>
  <c r="AB1741" i="1"/>
  <c r="W1741" i="1" s="1"/>
  <c r="Y1741" i="1" s="1"/>
  <c r="AG1741" i="1"/>
  <c r="AH1741" i="1" s="1"/>
  <c r="AI1741" i="1" s="1"/>
  <c r="M1741" i="1" s="1"/>
  <c r="AB1742" i="1"/>
  <c r="W1742" i="1" s="1"/>
  <c r="Y1742" i="1" s="1"/>
  <c r="AG1742" i="1"/>
  <c r="AH1742" i="1" s="1"/>
  <c r="AI1742" i="1" s="1"/>
  <c r="A1742" i="1" s="1"/>
  <c r="AB1743" i="1"/>
  <c r="AG1743" i="1"/>
  <c r="AH1743" i="1" s="1"/>
  <c r="AI1743" i="1" s="1"/>
  <c r="A1743" i="1" s="1"/>
  <c r="AB1744" i="1"/>
  <c r="AG1744" i="1"/>
  <c r="AH1744" i="1" s="1"/>
  <c r="AI1744" i="1" s="1"/>
  <c r="AB1745" i="1"/>
  <c r="W1745" i="1" s="1"/>
  <c r="Y1745" i="1" s="1"/>
  <c r="AG1745" i="1"/>
  <c r="AH1745" i="1" s="1"/>
  <c r="AI1745" i="1" s="1"/>
  <c r="AB1746" i="1"/>
  <c r="AG1746" i="1"/>
  <c r="AH1746" i="1" s="1"/>
  <c r="AI1746" i="1" s="1"/>
  <c r="M1746" i="1" s="1"/>
  <c r="AB1747" i="1"/>
  <c r="AG1747" i="1"/>
  <c r="AH1747" i="1" s="1"/>
  <c r="AI1747" i="1" s="1"/>
  <c r="M1747" i="1" s="1"/>
  <c r="AB1748" i="1"/>
  <c r="AG1748" i="1"/>
  <c r="AH1748" i="1" s="1"/>
  <c r="AI1748" i="1" s="1"/>
  <c r="AB1749" i="1"/>
  <c r="W1749" i="1" s="1"/>
  <c r="Y1749" i="1" s="1"/>
  <c r="AG1749" i="1"/>
  <c r="AH1749" i="1" s="1"/>
  <c r="AI1749" i="1" s="1"/>
  <c r="AB1750" i="1"/>
  <c r="W1750" i="1" s="1"/>
  <c r="Y1750" i="1" s="1"/>
  <c r="AG1750" i="1"/>
  <c r="AH1750" i="1" s="1"/>
  <c r="AI1750" i="1" s="1"/>
  <c r="A1750" i="1" s="1"/>
  <c r="AB1751" i="1"/>
  <c r="AG1751" i="1"/>
  <c r="AH1751" i="1" s="1"/>
  <c r="AI1751" i="1" s="1"/>
  <c r="M1751" i="1" s="1"/>
  <c r="AB1752" i="1"/>
  <c r="W1752" i="1" s="1"/>
  <c r="Y1752" i="1" s="1"/>
  <c r="AG1752" i="1"/>
  <c r="AH1752" i="1" s="1"/>
  <c r="AI1752" i="1" s="1"/>
  <c r="M1752" i="1" s="1"/>
  <c r="AB1753" i="1"/>
  <c r="AG1753" i="1"/>
  <c r="AH1753" i="1" s="1"/>
  <c r="AI1753" i="1" s="1"/>
  <c r="M1753" i="1" s="1"/>
  <c r="AB1754" i="1"/>
  <c r="AG1754" i="1"/>
  <c r="AH1754" i="1" s="1"/>
  <c r="AI1754" i="1" s="1"/>
  <c r="M1754" i="1" s="1"/>
  <c r="AB1755" i="1"/>
  <c r="AG1755" i="1"/>
  <c r="AH1755" i="1" s="1"/>
  <c r="AI1755" i="1" s="1"/>
  <c r="AB1756" i="1"/>
  <c r="AG1756" i="1"/>
  <c r="AH1756" i="1" s="1"/>
  <c r="AI1756" i="1" s="1"/>
  <c r="M1756" i="1" s="1"/>
  <c r="AB1757" i="1"/>
  <c r="AG1757" i="1"/>
  <c r="AH1757" i="1" s="1"/>
  <c r="AI1757" i="1" s="1"/>
  <c r="AB1758" i="1"/>
  <c r="AG1758" i="1"/>
  <c r="AH1758" i="1" s="1"/>
  <c r="AI1758" i="1" s="1"/>
  <c r="M1758" i="1" s="1"/>
  <c r="AB1759" i="1"/>
  <c r="AG1759" i="1"/>
  <c r="AH1759" i="1" s="1"/>
  <c r="AI1759" i="1" s="1"/>
  <c r="AB1760" i="1"/>
  <c r="W1760" i="1" s="1"/>
  <c r="Y1760" i="1" s="1"/>
  <c r="AG1760" i="1"/>
  <c r="AH1760" i="1" s="1"/>
  <c r="AI1760" i="1" s="1"/>
  <c r="AB1761" i="1"/>
  <c r="AG1761" i="1"/>
  <c r="AH1761" i="1" s="1"/>
  <c r="AI1761" i="1" s="1"/>
  <c r="M1761" i="1" s="1"/>
  <c r="AB1762" i="1"/>
  <c r="AG1762" i="1"/>
  <c r="AH1762" i="1" s="1"/>
  <c r="AI1762" i="1" s="1"/>
  <c r="M1762" i="1" s="1"/>
  <c r="AB1763" i="1"/>
  <c r="AG1763" i="1"/>
  <c r="AH1763" i="1" s="1"/>
  <c r="AI1763" i="1" s="1"/>
  <c r="AB1764" i="1"/>
  <c r="AG1764" i="1"/>
  <c r="AH1764" i="1" s="1"/>
  <c r="AI1764" i="1" s="1"/>
  <c r="M1764" i="1" s="1"/>
  <c r="AB1765" i="1"/>
  <c r="AG1765" i="1"/>
  <c r="AH1765" i="1" s="1"/>
  <c r="AI1765" i="1" s="1"/>
  <c r="M1765" i="1" s="1"/>
  <c r="AB1766" i="1"/>
  <c r="AG1766" i="1"/>
  <c r="AH1766" i="1" s="1"/>
  <c r="AI1766" i="1" s="1"/>
  <c r="A1766" i="1" s="1"/>
  <c r="AB1767" i="1"/>
  <c r="W1767" i="1" s="1"/>
  <c r="Y1767" i="1" s="1"/>
  <c r="AG1767" i="1"/>
  <c r="AH1767" i="1" s="1"/>
  <c r="AI1767" i="1" s="1"/>
  <c r="A1767" i="1" s="1"/>
  <c r="AB1768" i="1"/>
  <c r="AG1768" i="1"/>
  <c r="AH1768" i="1" s="1"/>
  <c r="AI1768" i="1" s="1"/>
  <c r="AB1769" i="1"/>
  <c r="AG1769" i="1"/>
  <c r="AH1769" i="1" s="1"/>
  <c r="AI1769" i="1" s="1"/>
  <c r="AB1770" i="1"/>
  <c r="AG1770" i="1"/>
  <c r="AH1770" i="1" s="1"/>
  <c r="AI1770" i="1" s="1"/>
  <c r="AB1771" i="1"/>
  <c r="AG1771" i="1"/>
  <c r="AH1771" i="1" s="1"/>
  <c r="AI1771" i="1" s="1"/>
  <c r="AB1772" i="1"/>
  <c r="AG1772" i="1"/>
  <c r="AH1772" i="1" s="1"/>
  <c r="AI1772" i="1" s="1"/>
  <c r="M1772" i="1" s="1"/>
  <c r="AB1773" i="1"/>
  <c r="AG1773" i="1"/>
  <c r="AH1773" i="1" s="1"/>
  <c r="AI1773" i="1" s="1"/>
  <c r="M1773" i="1" s="1"/>
  <c r="AB1774" i="1"/>
  <c r="AG1774" i="1"/>
  <c r="AH1774" i="1" s="1"/>
  <c r="AI1774" i="1" s="1"/>
  <c r="M1774" i="1" s="1"/>
  <c r="AB1775" i="1"/>
  <c r="W1775" i="1" s="1"/>
  <c r="Y1775" i="1" s="1"/>
  <c r="AG1775" i="1"/>
  <c r="AH1775" i="1" s="1"/>
  <c r="AI1775" i="1" s="1"/>
  <c r="M1775" i="1" s="1"/>
  <c r="AB1776" i="1"/>
  <c r="W1776" i="1" s="1"/>
  <c r="Y1776" i="1" s="1"/>
  <c r="AG1776" i="1"/>
  <c r="AH1776" i="1" s="1"/>
  <c r="AI1776" i="1" s="1"/>
  <c r="M1776" i="1" s="1"/>
  <c r="AB1777" i="1"/>
  <c r="AG1777" i="1"/>
  <c r="AH1777" i="1" s="1"/>
  <c r="AI1777" i="1" s="1"/>
  <c r="M1777" i="1" s="1"/>
  <c r="AB1778" i="1"/>
  <c r="AG1778" i="1"/>
  <c r="AH1778" i="1" s="1"/>
  <c r="AI1778" i="1" s="1"/>
  <c r="M1778" i="1" s="1"/>
  <c r="AB1779" i="1"/>
  <c r="W1779" i="1" s="1"/>
  <c r="Y1779" i="1" s="1"/>
  <c r="AG1779" i="1"/>
  <c r="AH1779" i="1" s="1"/>
  <c r="AI1779" i="1" s="1"/>
  <c r="A1779" i="1" s="1"/>
  <c r="AB1780" i="1"/>
  <c r="AG1780" i="1"/>
  <c r="AH1780" i="1" s="1"/>
  <c r="AI1780" i="1" s="1"/>
  <c r="M1780" i="1" s="1"/>
  <c r="AB1781" i="1"/>
  <c r="AG1781" i="1"/>
  <c r="AH1781" i="1" s="1"/>
  <c r="AI1781" i="1" s="1"/>
  <c r="M1781" i="1" s="1"/>
  <c r="AB1782" i="1"/>
  <c r="AG1782" i="1"/>
  <c r="AH1782" i="1" s="1"/>
  <c r="AI1782" i="1" s="1"/>
  <c r="AB1783" i="1"/>
  <c r="W1783" i="1" s="1"/>
  <c r="Y1783" i="1" s="1"/>
  <c r="AG1783" i="1"/>
  <c r="AH1783" i="1" s="1"/>
  <c r="AI1783" i="1" s="1"/>
  <c r="A1783" i="1" s="1"/>
  <c r="AB1784" i="1"/>
  <c r="W1784" i="1" s="1"/>
  <c r="Y1784" i="1" s="1"/>
  <c r="AG1784" i="1"/>
  <c r="AH1784" i="1" s="1"/>
  <c r="AI1784" i="1" s="1"/>
  <c r="AB1785" i="1"/>
  <c r="AG1785" i="1"/>
  <c r="AH1785" i="1" s="1"/>
  <c r="AI1785" i="1" s="1"/>
  <c r="M1785" i="1" s="1"/>
  <c r="AB1786" i="1"/>
  <c r="AG1786" i="1"/>
  <c r="AH1786" i="1" s="1"/>
  <c r="AI1786" i="1" s="1"/>
  <c r="M1786" i="1" s="1"/>
  <c r="AB1787" i="1"/>
  <c r="W1787" i="1" s="1"/>
  <c r="Y1787" i="1" s="1"/>
  <c r="AG1787" i="1"/>
  <c r="AH1787" i="1" s="1"/>
  <c r="AI1787" i="1" s="1"/>
  <c r="M1787" i="1" s="1"/>
  <c r="AB1788" i="1"/>
  <c r="AG1788" i="1"/>
  <c r="AH1788" i="1" s="1"/>
  <c r="AI1788" i="1" s="1"/>
  <c r="M1788" i="1" s="1"/>
  <c r="AB1789" i="1"/>
  <c r="AG1789" i="1"/>
  <c r="AH1789" i="1" s="1"/>
  <c r="AI1789" i="1" s="1"/>
  <c r="M1789" i="1" s="1"/>
  <c r="AB1790" i="1"/>
  <c r="AG1790" i="1"/>
  <c r="AH1790" i="1" s="1"/>
  <c r="AI1790" i="1" s="1"/>
  <c r="M1790" i="1" s="1"/>
  <c r="AB1791" i="1"/>
  <c r="W1791" i="1" s="1"/>
  <c r="Y1791" i="1" s="1"/>
  <c r="AG1791" i="1"/>
  <c r="AH1791" i="1" s="1"/>
  <c r="AI1791" i="1" s="1"/>
  <c r="A1791" i="1" s="1"/>
  <c r="AB1792" i="1"/>
  <c r="W1792" i="1" s="1"/>
  <c r="Y1792" i="1" s="1"/>
  <c r="AG1792" i="1"/>
  <c r="AH1792" i="1" s="1"/>
  <c r="AI1792" i="1" s="1"/>
  <c r="AB1793" i="1"/>
  <c r="AG1793" i="1"/>
  <c r="AH1793" i="1" s="1"/>
  <c r="AI1793" i="1" s="1"/>
  <c r="M1793" i="1" s="1"/>
  <c r="AB1794" i="1"/>
  <c r="AG1794" i="1"/>
  <c r="AH1794" i="1" s="1"/>
  <c r="AI1794" i="1" s="1"/>
  <c r="A1794" i="1" s="1"/>
  <c r="AB1795" i="1"/>
  <c r="AG1795" i="1"/>
  <c r="AH1795" i="1" s="1"/>
  <c r="AI1795" i="1" s="1"/>
  <c r="M1795" i="1" s="1"/>
  <c r="AB1796" i="1"/>
  <c r="AG1796" i="1"/>
  <c r="AH1796" i="1" s="1"/>
  <c r="AI1796" i="1" s="1"/>
  <c r="M1796" i="1" s="1"/>
  <c r="AB1797" i="1"/>
  <c r="AG1797" i="1"/>
  <c r="AH1797" i="1" s="1"/>
  <c r="AI1797" i="1" s="1"/>
  <c r="A1797" i="1" s="1"/>
  <c r="AB1798" i="1"/>
  <c r="AG1798" i="1"/>
  <c r="AH1798" i="1" s="1"/>
  <c r="AI1798" i="1" s="1"/>
  <c r="M1798" i="1" s="1"/>
  <c r="AB1799" i="1"/>
  <c r="W1799" i="1" s="1"/>
  <c r="Y1799" i="1" s="1"/>
  <c r="AG1799" i="1"/>
  <c r="AH1799" i="1" s="1"/>
  <c r="AI1799" i="1" s="1"/>
  <c r="M1799" i="1" s="1"/>
  <c r="AB1800" i="1"/>
  <c r="W1800" i="1" s="1"/>
  <c r="Y1800" i="1" s="1"/>
  <c r="AG1800" i="1"/>
  <c r="AH1800" i="1" s="1"/>
  <c r="AI1800" i="1" s="1"/>
  <c r="M1800" i="1" s="1"/>
  <c r="AB1801" i="1"/>
  <c r="AG1801" i="1"/>
  <c r="AH1801" i="1" s="1"/>
  <c r="AI1801" i="1" s="1"/>
  <c r="AB1802" i="1"/>
  <c r="AG1802" i="1"/>
  <c r="AH1802" i="1" s="1"/>
  <c r="AI1802" i="1" s="1"/>
  <c r="M1802" i="1" s="1"/>
  <c r="AB1803" i="1"/>
  <c r="AG1803" i="1"/>
  <c r="AH1803" i="1" s="1"/>
  <c r="AI1803" i="1" s="1"/>
  <c r="M1803" i="1" s="1"/>
  <c r="AB1804" i="1"/>
  <c r="AG1804" i="1"/>
  <c r="AH1804" i="1" s="1"/>
  <c r="AI1804" i="1" s="1"/>
  <c r="M1804" i="1" s="1"/>
  <c r="AB1805" i="1"/>
  <c r="AG1805" i="1"/>
  <c r="AH1805" i="1" s="1"/>
  <c r="AI1805" i="1" s="1"/>
  <c r="M1805" i="1" s="1"/>
  <c r="AB1806" i="1"/>
  <c r="AG1806" i="1"/>
  <c r="AH1806" i="1" s="1"/>
  <c r="AI1806" i="1" s="1"/>
  <c r="AB1807" i="1"/>
  <c r="W1807" i="1" s="1"/>
  <c r="Y1807" i="1" s="1"/>
  <c r="AG1807" i="1"/>
  <c r="AH1807" i="1" s="1"/>
  <c r="AI1807" i="1" s="1"/>
  <c r="M1807" i="1" s="1"/>
  <c r="AB1808" i="1"/>
  <c r="W1808" i="1" s="1"/>
  <c r="Y1808" i="1" s="1"/>
  <c r="AG1808" i="1"/>
  <c r="AH1808" i="1" s="1"/>
  <c r="AI1808" i="1" s="1"/>
  <c r="AB1809" i="1"/>
  <c r="AG1809" i="1"/>
  <c r="AH1809" i="1" s="1"/>
  <c r="AI1809" i="1" s="1"/>
  <c r="M1809" i="1" s="1"/>
  <c r="AB1810" i="1"/>
  <c r="AG1810" i="1"/>
  <c r="AH1810" i="1" s="1"/>
  <c r="AI1810" i="1" s="1"/>
  <c r="AB1811" i="1"/>
  <c r="AG1811" i="1"/>
  <c r="AH1811" i="1" s="1"/>
  <c r="AI1811" i="1" s="1"/>
  <c r="M1811" i="1" s="1"/>
  <c r="AB1812" i="1"/>
  <c r="AG1812" i="1"/>
  <c r="AH1812" i="1" s="1"/>
  <c r="AI1812" i="1" s="1"/>
  <c r="M1812" i="1" s="1"/>
  <c r="AB1813" i="1"/>
  <c r="AG1813" i="1"/>
  <c r="AH1813" i="1" s="1"/>
  <c r="AI1813" i="1" s="1"/>
  <c r="M1813" i="1" s="1"/>
  <c r="AB1814" i="1"/>
  <c r="AG1814" i="1"/>
  <c r="AH1814" i="1" s="1"/>
  <c r="AI1814" i="1" s="1"/>
  <c r="AB1815" i="1"/>
  <c r="W1815" i="1" s="1"/>
  <c r="Y1815" i="1" s="1"/>
  <c r="AG1815" i="1"/>
  <c r="AH1815" i="1" s="1"/>
  <c r="AI1815" i="1" s="1"/>
  <c r="M1815" i="1" s="1"/>
  <c r="AB1816" i="1"/>
  <c r="W1816" i="1" s="1"/>
  <c r="Y1816" i="1" s="1"/>
  <c r="AG1816" i="1"/>
  <c r="AH1816" i="1" s="1"/>
  <c r="AI1816" i="1" s="1"/>
  <c r="M1816" i="1" s="1"/>
  <c r="AB1817" i="1"/>
  <c r="AG1817" i="1"/>
  <c r="AH1817" i="1" s="1"/>
  <c r="AI1817" i="1" s="1"/>
  <c r="M1817" i="1" s="1"/>
  <c r="AB1818" i="1"/>
  <c r="AG1818" i="1"/>
  <c r="AH1818" i="1" s="1"/>
  <c r="AI1818" i="1" s="1"/>
  <c r="M1818" i="1" s="1"/>
  <c r="AB1819" i="1"/>
  <c r="AG1819" i="1"/>
  <c r="AH1819" i="1" s="1"/>
  <c r="AI1819" i="1" s="1"/>
  <c r="M1819" i="1" s="1"/>
  <c r="AB1820" i="1"/>
  <c r="AG1820" i="1"/>
  <c r="AH1820" i="1" s="1"/>
  <c r="AI1820" i="1" s="1"/>
  <c r="M1820" i="1" s="1"/>
  <c r="AB1821" i="1"/>
  <c r="AG1821" i="1"/>
  <c r="AH1821" i="1" s="1"/>
  <c r="AI1821" i="1" s="1"/>
  <c r="M1821" i="1" s="1"/>
  <c r="AB1822" i="1"/>
  <c r="AG1822" i="1"/>
  <c r="AH1822" i="1" s="1"/>
  <c r="AI1822" i="1" s="1"/>
  <c r="AB1823" i="1"/>
  <c r="W1823" i="1" s="1"/>
  <c r="Y1823" i="1" s="1"/>
  <c r="AG1823" i="1"/>
  <c r="AH1823" i="1" s="1"/>
  <c r="AI1823" i="1" s="1"/>
  <c r="M1823" i="1" s="1"/>
  <c r="AB1824" i="1"/>
  <c r="W1824" i="1" s="1"/>
  <c r="Y1824" i="1" s="1"/>
  <c r="AG1824" i="1"/>
  <c r="AH1824" i="1" s="1"/>
  <c r="AI1824" i="1" s="1"/>
  <c r="M1824" i="1" s="1"/>
  <c r="AB1825" i="1"/>
  <c r="AG1825" i="1"/>
  <c r="AH1825" i="1" s="1"/>
  <c r="AI1825" i="1" s="1"/>
  <c r="M1825" i="1" s="1"/>
  <c r="AB1826" i="1"/>
  <c r="AG1826" i="1"/>
  <c r="AH1826" i="1" s="1"/>
  <c r="AI1826" i="1" s="1"/>
  <c r="AB1827" i="1"/>
  <c r="W1827" i="1" s="1"/>
  <c r="Y1827" i="1" s="1"/>
  <c r="AG1827" i="1"/>
  <c r="AH1827" i="1" s="1"/>
  <c r="AI1827" i="1" s="1"/>
  <c r="M1827" i="1" s="1"/>
  <c r="AB1828" i="1"/>
  <c r="AG1828" i="1"/>
  <c r="AH1828" i="1" s="1"/>
  <c r="AI1828" i="1" s="1"/>
  <c r="M1828" i="1" s="1"/>
  <c r="AB1829" i="1"/>
  <c r="AG1829" i="1"/>
  <c r="AH1829" i="1" s="1"/>
  <c r="AI1829" i="1" s="1"/>
  <c r="AB1830" i="1"/>
  <c r="AG1830" i="1"/>
  <c r="AH1830" i="1" s="1"/>
  <c r="AI1830" i="1" s="1"/>
  <c r="M1830" i="1" s="1"/>
  <c r="AB1831" i="1"/>
  <c r="W1831" i="1" s="1"/>
  <c r="Y1831" i="1" s="1"/>
  <c r="AG1831" i="1"/>
  <c r="AH1831" i="1" s="1"/>
  <c r="AI1831" i="1" s="1"/>
  <c r="M1831" i="1" s="1"/>
  <c r="AB1832" i="1"/>
  <c r="AG1832" i="1"/>
  <c r="AH1832" i="1" s="1"/>
  <c r="AI1832" i="1" s="1"/>
  <c r="M1832" i="1" s="1"/>
  <c r="AB1833" i="1"/>
  <c r="W1833" i="1" s="1"/>
  <c r="Y1833" i="1" s="1"/>
  <c r="AG1833" i="1"/>
  <c r="AH1833" i="1" s="1"/>
  <c r="AI1833" i="1" s="1"/>
  <c r="M1833" i="1" s="1"/>
  <c r="AB1834" i="1"/>
  <c r="AG1834" i="1"/>
  <c r="AH1834" i="1" s="1"/>
  <c r="AI1834" i="1" s="1"/>
  <c r="M1834" i="1" s="1"/>
  <c r="AB1835" i="1"/>
  <c r="AG1835" i="1"/>
  <c r="AH1835" i="1" s="1"/>
  <c r="AI1835" i="1" s="1"/>
  <c r="M1835" i="1" s="1"/>
  <c r="AB1836" i="1"/>
  <c r="W1836" i="1" s="1"/>
  <c r="Y1836" i="1" s="1"/>
  <c r="AG1836" i="1"/>
  <c r="AH1836" i="1" s="1"/>
  <c r="AI1836" i="1" s="1"/>
  <c r="M1836" i="1" s="1"/>
  <c r="AB1837" i="1"/>
  <c r="W1837" i="1" s="1"/>
  <c r="Y1837" i="1" s="1"/>
  <c r="AG1837" i="1"/>
  <c r="AH1837" i="1" s="1"/>
  <c r="AI1837" i="1" s="1"/>
  <c r="M1837" i="1" s="1"/>
  <c r="AB1838" i="1"/>
  <c r="AG1838" i="1"/>
  <c r="AH1838" i="1" s="1"/>
  <c r="AI1838" i="1" s="1"/>
  <c r="M1838" i="1" s="1"/>
  <c r="AB1839" i="1"/>
  <c r="W1839" i="1" s="1"/>
  <c r="Y1839" i="1" s="1"/>
  <c r="AG1839" i="1"/>
  <c r="AH1839" i="1" s="1"/>
  <c r="AI1839" i="1" s="1"/>
  <c r="M1839" i="1" s="1"/>
  <c r="AB1840" i="1"/>
  <c r="W1840" i="1" s="1"/>
  <c r="Y1840" i="1" s="1"/>
  <c r="AG1840" i="1"/>
  <c r="AH1840" i="1" s="1"/>
  <c r="AI1840" i="1" s="1"/>
  <c r="M1840" i="1" s="1"/>
  <c r="AB1841" i="1"/>
  <c r="W1841" i="1" s="1"/>
  <c r="Y1841" i="1" s="1"/>
  <c r="AG1841" i="1"/>
  <c r="AH1841" i="1" s="1"/>
  <c r="AI1841" i="1" s="1"/>
  <c r="M1841" i="1" s="1"/>
  <c r="AB1842" i="1"/>
  <c r="AG1842" i="1"/>
  <c r="AH1842" i="1" s="1"/>
  <c r="AI1842" i="1" s="1"/>
  <c r="M1842" i="1" s="1"/>
  <c r="AB1843" i="1"/>
  <c r="W1843" i="1" s="1"/>
  <c r="Y1843" i="1" s="1"/>
  <c r="AG1843" i="1"/>
  <c r="AH1843" i="1" s="1"/>
  <c r="AI1843" i="1" s="1"/>
  <c r="M1843" i="1" s="1"/>
  <c r="AB1844" i="1"/>
  <c r="AG1844" i="1"/>
  <c r="AH1844" i="1" s="1"/>
  <c r="AI1844" i="1" s="1"/>
  <c r="M1844" i="1" s="1"/>
  <c r="AB1845" i="1"/>
  <c r="AG1845" i="1"/>
  <c r="AH1845" i="1" s="1"/>
  <c r="AI1845" i="1" s="1"/>
  <c r="M1845" i="1" s="1"/>
  <c r="AB1846" i="1"/>
  <c r="AG1846" i="1"/>
  <c r="AH1846" i="1" s="1"/>
  <c r="AI1846" i="1" s="1"/>
  <c r="M1846" i="1" s="1"/>
  <c r="AB1847" i="1"/>
  <c r="W1847" i="1" s="1"/>
  <c r="Y1847" i="1" s="1"/>
  <c r="AG1847" i="1"/>
  <c r="AH1847" i="1" s="1"/>
  <c r="AI1847" i="1" s="1"/>
  <c r="M1847" i="1" s="1"/>
  <c r="AB1848" i="1"/>
  <c r="AG1848" i="1"/>
  <c r="AH1848" i="1" s="1"/>
  <c r="AI1848" i="1" s="1"/>
  <c r="M1848" i="1" s="1"/>
  <c r="AB1849" i="1"/>
  <c r="W1849" i="1" s="1"/>
  <c r="Y1849" i="1" s="1"/>
  <c r="AG1849" i="1"/>
  <c r="AH1849" i="1" s="1"/>
  <c r="AI1849" i="1" s="1"/>
  <c r="M1849" i="1" s="1"/>
  <c r="AB1850" i="1"/>
  <c r="AG1850" i="1"/>
  <c r="AH1850" i="1" s="1"/>
  <c r="AI1850" i="1" s="1"/>
  <c r="M1850" i="1" s="1"/>
  <c r="AB1851" i="1"/>
  <c r="AG1851" i="1"/>
  <c r="AH1851" i="1" s="1"/>
  <c r="AI1851" i="1" s="1"/>
  <c r="AB1852" i="1"/>
  <c r="W1852" i="1" s="1"/>
  <c r="Y1852" i="1" s="1"/>
  <c r="AG1852" i="1"/>
  <c r="AH1852" i="1" s="1"/>
  <c r="AI1852" i="1" s="1"/>
  <c r="M1852" i="1" s="1"/>
  <c r="AB1853" i="1"/>
  <c r="W1853" i="1" s="1"/>
  <c r="Y1853" i="1" s="1"/>
  <c r="AG1853" i="1"/>
  <c r="AH1853" i="1" s="1"/>
  <c r="AI1853" i="1" s="1"/>
  <c r="M1853" i="1" s="1"/>
  <c r="AB1854" i="1"/>
  <c r="AG1854" i="1"/>
  <c r="AH1854" i="1" s="1"/>
  <c r="AI1854" i="1" s="1"/>
  <c r="M1854" i="1" s="1"/>
  <c r="AB1855" i="1"/>
  <c r="W1855" i="1" s="1"/>
  <c r="Y1855" i="1" s="1"/>
  <c r="AG1855" i="1"/>
  <c r="AH1855" i="1" s="1"/>
  <c r="AI1855" i="1" s="1"/>
  <c r="M1855" i="1" s="1"/>
  <c r="AB1856" i="1"/>
  <c r="W1856" i="1" s="1"/>
  <c r="Y1856" i="1" s="1"/>
  <c r="AG1856" i="1"/>
  <c r="AH1856" i="1" s="1"/>
  <c r="AI1856" i="1" s="1"/>
  <c r="M1856" i="1" s="1"/>
  <c r="AB1857" i="1"/>
  <c r="W1857" i="1" s="1"/>
  <c r="Y1857" i="1" s="1"/>
  <c r="AG1857" i="1"/>
  <c r="AH1857" i="1" s="1"/>
  <c r="AI1857" i="1" s="1"/>
  <c r="M1857" i="1" s="1"/>
  <c r="AB1858" i="1"/>
  <c r="AG1858" i="1"/>
  <c r="AH1858" i="1" s="1"/>
  <c r="AI1858" i="1" s="1"/>
  <c r="M1858" i="1" s="1"/>
  <c r="AB1859" i="1"/>
  <c r="AG1859" i="1"/>
  <c r="AH1859" i="1" s="1"/>
  <c r="AI1859" i="1" s="1"/>
  <c r="M1859" i="1" s="1"/>
  <c r="AB1860" i="1"/>
  <c r="W1860" i="1" s="1"/>
  <c r="Y1860" i="1" s="1"/>
  <c r="AG1860" i="1"/>
  <c r="AH1860" i="1" s="1"/>
  <c r="AI1860" i="1" s="1"/>
  <c r="M1860" i="1" s="1"/>
  <c r="AB1861" i="1"/>
  <c r="W1861" i="1" s="1"/>
  <c r="Y1861" i="1" s="1"/>
  <c r="AG1861" i="1"/>
  <c r="AH1861" i="1" s="1"/>
  <c r="AI1861" i="1" s="1"/>
  <c r="M1861" i="1" s="1"/>
  <c r="AB1862" i="1"/>
  <c r="AG1862" i="1"/>
  <c r="AH1862" i="1" s="1"/>
  <c r="AI1862" i="1" s="1"/>
  <c r="M1862" i="1" s="1"/>
  <c r="AB1863" i="1"/>
  <c r="W1863" i="1" s="1"/>
  <c r="Y1863" i="1" s="1"/>
  <c r="AG1863" i="1"/>
  <c r="AH1863" i="1" s="1"/>
  <c r="AI1863" i="1" s="1"/>
  <c r="M1863" i="1" s="1"/>
  <c r="AB1864" i="1"/>
  <c r="W1864" i="1" s="1"/>
  <c r="Y1864" i="1" s="1"/>
  <c r="AG1864" i="1"/>
  <c r="AH1864" i="1" s="1"/>
  <c r="AI1864" i="1" s="1"/>
  <c r="M1864" i="1" s="1"/>
  <c r="AB1865" i="1"/>
  <c r="W1865" i="1" s="1"/>
  <c r="Y1865" i="1" s="1"/>
  <c r="AG1865" i="1"/>
  <c r="AH1865" i="1" s="1"/>
  <c r="AI1865" i="1" s="1"/>
  <c r="M1865" i="1" s="1"/>
  <c r="AB1866" i="1"/>
  <c r="AG1866" i="1"/>
  <c r="AH1866" i="1" s="1"/>
  <c r="AI1866" i="1" s="1"/>
  <c r="M1866" i="1" s="1"/>
  <c r="AB1867" i="1"/>
  <c r="AG1867" i="1"/>
  <c r="AH1867" i="1" s="1"/>
  <c r="AI1867" i="1" s="1"/>
  <c r="M1867" i="1" s="1"/>
  <c r="AB1868" i="1"/>
  <c r="W1868" i="1" s="1"/>
  <c r="Y1868" i="1" s="1"/>
  <c r="AG1868" i="1"/>
  <c r="AH1868" i="1" s="1"/>
  <c r="AI1868" i="1" s="1"/>
  <c r="AB1869" i="1"/>
  <c r="W1869" i="1" s="1"/>
  <c r="Y1869" i="1" s="1"/>
  <c r="AG1869" i="1"/>
  <c r="AH1869" i="1" s="1"/>
  <c r="AI1869" i="1" s="1"/>
  <c r="M1869" i="1" s="1"/>
  <c r="AB1870" i="1"/>
  <c r="AG1870" i="1"/>
  <c r="AH1870" i="1" s="1"/>
  <c r="AI1870" i="1" s="1"/>
  <c r="M1870" i="1" s="1"/>
  <c r="AB1871" i="1"/>
  <c r="W1871" i="1" s="1"/>
  <c r="Y1871" i="1" s="1"/>
  <c r="AG1871" i="1"/>
  <c r="AH1871" i="1" s="1"/>
  <c r="AI1871" i="1" s="1"/>
  <c r="M1871" i="1" s="1"/>
  <c r="AB1872" i="1"/>
  <c r="W1872" i="1" s="1"/>
  <c r="Y1872" i="1" s="1"/>
  <c r="AG1872" i="1"/>
  <c r="AH1872" i="1" s="1"/>
  <c r="AI1872" i="1" s="1"/>
  <c r="M1872" i="1" s="1"/>
  <c r="AB1873" i="1"/>
  <c r="W1873" i="1" s="1"/>
  <c r="Y1873" i="1" s="1"/>
  <c r="AG1873" i="1"/>
  <c r="AH1873" i="1" s="1"/>
  <c r="AI1873" i="1" s="1"/>
  <c r="AB1874" i="1"/>
  <c r="AG1874" i="1"/>
  <c r="AH1874" i="1" s="1"/>
  <c r="AI1874" i="1" s="1"/>
  <c r="M1874" i="1" s="1"/>
  <c r="AB1875" i="1"/>
  <c r="W1875" i="1" s="1"/>
  <c r="Y1875" i="1" s="1"/>
  <c r="AG1875" i="1"/>
  <c r="AH1875" i="1" s="1"/>
  <c r="AI1875" i="1" s="1"/>
  <c r="M1875" i="1" s="1"/>
  <c r="AB1876" i="1"/>
  <c r="W1876" i="1" s="1"/>
  <c r="Y1876" i="1" s="1"/>
  <c r="AG1876" i="1"/>
  <c r="AH1876" i="1" s="1"/>
  <c r="AI1876" i="1" s="1"/>
  <c r="M1876" i="1" s="1"/>
  <c r="AB1877" i="1"/>
  <c r="W1877" i="1" s="1"/>
  <c r="Y1877" i="1" s="1"/>
  <c r="AG1877" i="1"/>
  <c r="AH1877" i="1" s="1"/>
  <c r="AI1877" i="1" s="1"/>
  <c r="M1877" i="1" s="1"/>
  <c r="AB1878" i="1"/>
  <c r="AG1878" i="1"/>
  <c r="AH1878" i="1" s="1"/>
  <c r="AI1878" i="1" s="1"/>
  <c r="M1878" i="1" s="1"/>
  <c r="AB1879" i="1"/>
  <c r="W1879" i="1" s="1"/>
  <c r="Y1879" i="1" s="1"/>
  <c r="AG1879" i="1"/>
  <c r="AH1879" i="1" s="1"/>
  <c r="AI1879" i="1" s="1"/>
  <c r="M1879" i="1" s="1"/>
  <c r="AB1880" i="1"/>
  <c r="W1880" i="1" s="1"/>
  <c r="Y1880" i="1" s="1"/>
  <c r="AG1880" i="1"/>
  <c r="AH1880" i="1" s="1"/>
  <c r="AI1880" i="1" s="1"/>
  <c r="M1880" i="1" s="1"/>
  <c r="AB1881" i="1"/>
  <c r="W1881" i="1" s="1"/>
  <c r="Y1881" i="1" s="1"/>
  <c r="AG1881" i="1"/>
  <c r="AH1881" i="1" s="1"/>
  <c r="AI1881" i="1" s="1"/>
  <c r="M1881" i="1" s="1"/>
  <c r="AB1882" i="1"/>
  <c r="AG1882" i="1"/>
  <c r="AH1882" i="1" s="1"/>
  <c r="AI1882" i="1" s="1"/>
  <c r="M1882" i="1" s="1"/>
  <c r="AB1883" i="1"/>
  <c r="AG1883" i="1"/>
  <c r="AH1883" i="1" s="1"/>
  <c r="AI1883" i="1" s="1"/>
  <c r="M1883" i="1" s="1"/>
  <c r="AB1884" i="1"/>
  <c r="W1884" i="1" s="1"/>
  <c r="Y1884" i="1" s="1"/>
  <c r="AG1884" i="1"/>
  <c r="AH1884" i="1" s="1"/>
  <c r="AI1884" i="1" s="1"/>
  <c r="M1884" i="1" s="1"/>
  <c r="AB1885" i="1"/>
  <c r="W1885" i="1" s="1"/>
  <c r="Y1885" i="1" s="1"/>
  <c r="AG1885" i="1"/>
  <c r="AH1885" i="1" s="1"/>
  <c r="AI1885" i="1" s="1"/>
  <c r="M1885" i="1" s="1"/>
  <c r="AB1886" i="1"/>
  <c r="AG1886" i="1"/>
  <c r="AH1886" i="1" s="1"/>
  <c r="AI1886" i="1" s="1"/>
  <c r="M1886" i="1" s="1"/>
  <c r="AB1887" i="1"/>
  <c r="AG1887" i="1"/>
  <c r="AH1887" i="1" s="1"/>
  <c r="AI1887" i="1" s="1"/>
  <c r="M1887" i="1" s="1"/>
  <c r="AB1888" i="1"/>
  <c r="AG1888" i="1"/>
  <c r="AH1888" i="1" s="1"/>
  <c r="AI1888" i="1" s="1"/>
  <c r="AB1889" i="1"/>
  <c r="AG1889" i="1"/>
  <c r="AH1889" i="1" s="1"/>
  <c r="AI1889" i="1" s="1"/>
  <c r="M1889" i="1" s="1"/>
  <c r="AB1890" i="1"/>
  <c r="AG1890" i="1"/>
  <c r="AH1890" i="1" s="1"/>
  <c r="AI1890" i="1" s="1"/>
  <c r="M1890" i="1" s="1"/>
  <c r="AB1891" i="1"/>
  <c r="W1891" i="1" s="1"/>
  <c r="Y1891" i="1" s="1"/>
  <c r="AG1891" i="1"/>
  <c r="AH1891" i="1" s="1"/>
  <c r="AI1891" i="1" s="1"/>
  <c r="M1891" i="1" s="1"/>
  <c r="AB1892" i="1"/>
  <c r="W1892" i="1" s="1"/>
  <c r="Y1892" i="1" s="1"/>
  <c r="AG1892" i="1"/>
  <c r="AH1892" i="1" s="1"/>
  <c r="AI1892" i="1" s="1"/>
  <c r="M1892" i="1" s="1"/>
  <c r="AB1893" i="1"/>
  <c r="W1893" i="1" s="1"/>
  <c r="Y1893" i="1" s="1"/>
  <c r="AG1893" i="1"/>
  <c r="AH1893" i="1" s="1"/>
  <c r="AI1893" i="1" s="1"/>
  <c r="M1893" i="1" s="1"/>
  <c r="AB1894" i="1"/>
  <c r="AG1894" i="1"/>
  <c r="AH1894" i="1" s="1"/>
  <c r="AI1894" i="1" s="1"/>
  <c r="M1894" i="1" s="1"/>
  <c r="AB1895" i="1"/>
  <c r="W1895" i="1" s="1"/>
  <c r="Y1895" i="1" s="1"/>
  <c r="AG1895" i="1"/>
  <c r="AH1895" i="1" s="1"/>
  <c r="AI1895" i="1" s="1"/>
  <c r="M1895" i="1" s="1"/>
  <c r="AB1896" i="1"/>
  <c r="AG1896" i="1"/>
  <c r="AH1896" i="1" s="1"/>
  <c r="AI1896" i="1" s="1"/>
  <c r="M1896" i="1" s="1"/>
  <c r="AB1897" i="1"/>
  <c r="W1897" i="1" s="1"/>
  <c r="Y1897" i="1" s="1"/>
  <c r="AG1897" i="1"/>
  <c r="AH1897" i="1" s="1"/>
  <c r="AI1897" i="1" s="1"/>
  <c r="M1897" i="1" s="1"/>
  <c r="AB1898" i="1"/>
  <c r="AG1898" i="1"/>
  <c r="AH1898" i="1" s="1"/>
  <c r="AI1898" i="1" s="1"/>
  <c r="M1898" i="1" s="1"/>
  <c r="AB1899" i="1"/>
  <c r="AG1899" i="1"/>
  <c r="AH1899" i="1" s="1"/>
  <c r="AI1899" i="1" s="1"/>
  <c r="M1899" i="1" s="1"/>
  <c r="AB1900" i="1"/>
  <c r="AG1900" i="1"/>
  <c r="AH1900" i="1" s="1"/>
  <c r="AI1900" i="1" s="1"/>
  <c r="M1900" i="1" s="1"/>
  <c r="AB1901" i="1"/>
  <c r="W1901" i="1" s="1"/>
  <c r="Y1901" i="1" s="1"/>
  <c r="AG1901" i="1"/>
  <c r="AH1901" i="1" s="1"/>
  <c r="AI1901" i="1" s="1"/>
  <c r="M1901" i="1" s="1"/>
  <c r="AB1902" i="1"/>
  <c r="AG1902" i="1"/>
  <c r="AH1902" i="1" s="1"/>
  <c r="AI1902" i="1" s="1"/>
  <c r="M1902" i="1" s="1"/>
  <c r="AB1903" i="1"/>
  <c r="W1903" i="1" s="1"/>
  <c r="Y1903" i="1" s="1"/>
  <c r="AG1903" i="1"/>
  <c r="AH1903" i="1" s="1"/>
  <c r="AI1903" i="1" s="1"/>
  <c r="M1903" i="1" s="1"/>
  <c r="AB1904" i="1"/>
  <c r="W1904" i="1" s="1"/>
  <c r="Y1904" i="1" s="1"/>
  <c r="AG1904" i="1"/>
  <c r="AH1904" i="1" s="1"/>
  <c r="AI1904" i="1" s="1"/>
  <c r="M1904" i="1" s="1"/>
  <c r="AB1905" i="1"/>
  <c r="W1905" i="1" s="1"/>
  <c r="Y1905" i="1" s="1"/>
  <c r="AG1905" i="1"/>
  <c r="AH1905" i="1" s="1"/>
  <c r="AI1905" i="1" s="1"/>
  <c r="M1905" i="1" s="1"/>
  <c r="AB1906" i="1"/>
  <c r="AG1906" i="1"/>
  <c r="AH1906" i="1" s="1"/>
  <c r="AI1906" i="1" s="1"/>
  <c r="M1906" i="1" s="1"/>
  <c r="AB1907" i="1"/>
  <c r="W1907" i="1" s="1"/>
  <c r="Y1907" i="1" s="1"/>
  <c r="AG1907" i="1"/>
  <c r="AH1907" i="1" s="1"/>
  <c r="AI1907" i="1" s="1"/>
  <c r="M1907" i="1" s="1"/>
  <c r="AB1908" i="1"/>
  <c r="W1908" i="1" s="1"/>
  <c r="Y1908" i="1" s="1"/>
  <c r="AG1908" i="1"/>
  <c r="AH1908" i="1" s="1"/>
  <c r="AI1908" i="1" s="1"/>
  <c r="M1908" i="1" s="1"/>
  <c r="AB1909" i="1"/>
  <c r="W1909" i="1" s="1"/>
  <c r="Y1909" i="1" s="1"/>
  <c r="AG1909" i="1"/>
  <c r="AH1909" i="1" s="1"/>
  <c r="AI1909" i="1" s="1"/>
  <c r="M1909" i="1" s="1"/>
  <c r="AB1910" i="1"/>
  <c r="AG1910" i="1"/>
  <c r="AH1910" i="1" s="1"/>
  <c r="AI1910" i="1" s="1"/>
  <c r="AB1911" i="1"/>
  <c r="W1911" i="1" s="1"/>
  <c r="Y1911" i="1" s="1"/>
  <c r="AG1911" i="1"/>
  <c r="AH1911" i="1" s="1"/>
  <c r="AI1911" i="1" s="1"/>
  <c r="AB1912" i="1"/>
  <c r="W1912" i="1" s="1"/>
  <c r="Y1912" i="1" s="1"/>
  <c r="AG1912" i="1"/>
  <c r="AH1912" i="1" s="1"/>
  <c r="AI1912" i="1" s="1"/>
  <c r="M1912" i="1" s="1"/>
  <c r="AB1913" i="1"/>
  <c r="W1913" i="1" s="1"/>
  <c r="Y1913" i="1" s="1"/>
  <c r="AG1913" i="1"/>
  <c r="AH1913" i="1" s="1"/>
  <c r="AI1913" i="1" s="1"/>
  <c r="M1913" i="1" s="1"/>
  <c r="AB1914" i="1"/>
  <c r="AG1914" i="1"/>
  <c r="AH1914" i="1" s="1"/>
  <c r="AI1914" i="1" s="1"/>
  <c r="M1914" i="1" s="1"/>
  <c r="AB1915" i="1"/>
  <c r="AG1915" i="1"/>
  <c r="AH1915" i="1" s="1"/>
  <c r="AI1915" i="1" s="1"/>
  <c r="M1915" i="1" s="1"/>
  <c r="AB1916" i="1"/>
  <c r="AG1916" i="1"/>
  <c r="AH1916" i="1" s="1"/>
  <c r="AI1916" i="1" s="1"/>
  <c r="M1916" i="1" s="1"/>
  <c r="AB1917" i="1"/>
  <c r="W1917" i="1" s="1"/>
  <c r="Y1917" i="1" s="1"/>
  <c r="AG1917" i="1"/>
  <c r="AH1917" i="1" s="1"/>
  <c r="AI1917" i="1" s="1"/>
  <c r="M1917" i="1" s="1"/>
  <c r="AB1918" i="1"/>
  <c r="AG1918" i="1"/>
  <c r="AH1918" i="1" s="1"/>
  <c r="AI1918" i="1" s="1"/>
  <c r="M1918" i="1" s="1"/>
  <c r="AB1919" i="1"/>
  <c r="AG1919" i="1"/>
  <c r="AH1919" i="1" s="1"/>
  <c r="AI1919" i="1" s="1"/>
  <c r="M1919" i="1" s="1"/>
  <c r="AB1920" i="1"/>
  <c r="AG1920" i="1"/>
  <c r="AH1920" i="1" s="1"/>
  <c r="AI1920" i="1" s="1"/>
  <c r="M1920" i="1" s="1"/>
  <c r="AB1921" i="1"/>
  <c r="W1921" i="1" s="1"/>
  <c r="Y1921" i="1" s="1"/>
  <c r="AG1921" i="1"/>
  <c r="AH1921" i="1" s="1"/>
  <c r="AI1921" i="1" s="1"/>
  <c r="M1921" i="1" s="1"/>
  <c r="AB1922" i="1"/>
  <c r="AG1922" i="1"/>
  <c r="AH1922" i="1" s="1"/>
  <c r="AI1922" i="1" s="1"/>
  <c r="M1922" i="1" s="1"/>
  <c r="AB1923" i="1"/>
  <c r="W1923" i="1" s="1"/>
  <c r="Y1923" i="1" s="1"/>
  <c r="AG1923" i="1"/>
  <c r="AH1923" i="1" s="1"/>
  <c r="AI1923" i="1" s="1"/>
  <c r="M1923" i="1" s="1"/>
  <c r="AB1924" i="1"/>
  <c r="AG1924" i="1"/>
  <c r="AH1924" i="1" s="1"/>
  <c r="AI1924" i="1" s="1"/>
  <c r="M1924" i="1" s="1"/>
  <c r="AB1925" i="1"/>
  <c r="W1925" i="1" s="1"/>
  <c r="Y1925" i="1" s="1"/>
  <c r="AG1925" i="1"/>
  <c r="AH1925" i="1" s="1"/>
  <c r="AI1925" i="1" s="1"/>
  <c r="M1925" i="1" s="1"/>
  <c r="AB1926" i="1"/>
  <c r="AG1926" i="1"/>
  <c r="AH1926" i="1" s="1"/>
  <c r="AI1926" i="1" s="1"/>
  <c r="AB1927" i="1"/>
  <c r="AG1927" i="1"/>
  <c r="AH1927" i="1" s="1"/>
  <c r="AI1927" i="1" s="1"/>
  <c r="M1927" i="1" s="1"/>
  <c r="AB1928" i="1"/>
  <c r="AG1928" i="1"/>
  <c r="AH1928" i="1" s="1"/>
  <c r="AI1928" i="1" s="1"/>
  <c r="M1928" i="1" s="1"/>
  <c r="AB1929" i="1"/>
  <c r="W1929" i="1" s="1"/>
  <c r="Y1929" i="1" s="1"/>
  <c r="AG1929" i="1"/>
  <c r="AH1929" i="1" s="1"/>
  <c r="AI1929" i="1" s="1"/>
  <c r="M1929" i="1" s="1"/>
  <c r="AB1930" i="1"/>
  <c r="AG1930" i="1"/>
  <c r="AH1930" i="1" s="1"/>
  <c r="AI1930" i="1" s="1"/>
  <c r="M1930" i="1" s="1"/>
  <c r="AB1931" i="1"/>
  <c r="AG1931" i="1"/>
  <c r="AH1931" i="1" s="1"/>
  <c r="AI1931" i="1" s="1"/>
  <c r="M1931" i="1" s="1"/>
  <c r="AB1932" i="1"/>
  <c r="W1932" i="1" s="1"/>
  <c r="Y1932" i="1" s="1"/>
  <c r="AG1932" i="1"/>
  <c r="AH1932" i="1" s="1"/>
  <c r="AI1932" i="1" s="1"/>
  <c r="M1932" i="1" s="1"/>
  <c r="AB1933" i="1"/>
  <c r="AG1933" i="1"/>
  <c r="AH1933" i="1" s="1"/>
  <c r="AI1933" i="1" s="1"/>
  <c r="M1933" i="1" s="1"/>
  <c r="AB1934" i="1"/>
  <c r="AG1934" i="1"/>
  <c r="AH1934" i="1" s="1"/>
  <c r="AI1934" i="1" s="1"/>
  <c r="M1934" i="1" s="1"/>
  <c r="AB1935" i="1"/>
  <c r="W1935" i="1" s="1"/>
  <c r="Y1935" i="1" s="1"/>
  <c r="AG1935" i="1"/>
  <c r="AH1935" i="1" s="1"/>
  <c r="AI1935" i="1" s="1"/>
  <c r="M1935" i="1" s="1"/>
  <c r="AB1936" i="1"/>
  <c r="W1936" i="1" s="1"/>
  <c r="Y1936" i="1" s="1"/>
  <c r="AG1936" i="1"/>
  <c r="AH1936" i="1" s="1"/>
  <c r="AI1936" i="1" s="1"/>
  <c r="M1936" i="1" s="1"/>
  <c r="AB1937" i="1"/>
  <c r="W1937" i="1" s="1"/>
  <c r="Y1937" i="1" s="1"/>
  <c r="AG1937" i="1"/>
  <c r="AH1937" i="1" s="1"/>
  <c r="AI1937" i="1" s="1"/>
  <c r="M1937" i="1" s="1"/>
  <c r="AB1938" i="1"/>
  <c r="AG1938" i="1"/>
  <c r="AH1938" i="1" s="1"/>
  <c r="AI1938" i="1" s="1"/>
  <c r="M1938" i="1" s="1"/>
  <c r="AB1939" i="1"/>
  <c r="W1939" i="1" s="1"/>
  <c r="Y1939" i="1" s="1"/>
  <c r="AG1939" i="1"/>
  <c r="AH1939" i="1" s="1"/>
  <c r="AI1939" i="1" s="1"/>
  <c r="M1939" i="1" s="1"/>
  <c r="AB1940" i="1"/>
  <c r="W1940" i="1" s="1"/>
  <c r="Y1940" i="1" s="1"/>
  <c r="AG1940" i="1"/>
  <c r="AH1940" i="1" s="1"/>
  <c r="AI1940" i="1" s="1"/>
  <c r="M1940" i="1" s="1"/>
  <c r="AB1941" i="1"/>
  <c r="AG1941" i="1"/>
  <c r="AH1941" i="1" s="1"/>
  <c r="AI1941" i="1" s="1"/>
  <c r="M1941" i="1" s="1"/>
  <c r="AB1942" i="1"/>
  <c r="AG1942" i="1"/>
  <c r="AH1942" i="1" s="1"/>
  <c r="AI1942" i="1" s="1"/>
  <c r="M1942" i="1" s="1"/>
  <c r="AB1943" i="1"/>
  <c r="AG1943" i="1"/>
  <c r="AH1943" i="1" s="1"/>
  <c r="AI1943" i="1" s="1"/>
  <c r="M1943" i="1" s="1"/>
  <c r="AB1944" i="1"/>
  <c r="AG1944" i="1"/>
  <c r="AH1944" i="1" s="1"/>
  <c r="AI1944" i="1" s="1"/>
  <c r="M1944" i="1" s="1"/>
  <c r="AB1945" i="1"/>
  <c r="W1945" i="1" s="1"/>
  <c r="Y1945" i="1" s="1"/>
  <c r="AG1945" i="1"/>
  <c r="AH1945" i="1" s="1"/>
  <c r="AI1945" i="1" s="1"/>
  <c r="M1945" i="1" s="1"/>
  <c r="AB1946" i="1"/>
  <c r="AG1946" i="1"/>
  <c r="AH1946" i="1" s="1"/>
  <c r="AI1946" i="1" s="1"/>
  <c r="M1946" i="1" s="1"/>
  <c r="AB1947" i="1"/>
  <c r="AG1947" i="1"/>
  <c r="AH1947" i="1" s="1"/>
  <c r="AI1947" i="1" s="1"/>
  <c r="M1947" i="1" s="1"/>
  <c r="AB1948" i="1"/>
  <c r="AG1948" i="1"/>
  <c r="AH1948" i="1" s="1"/>
  <c r="AI1948" i="1" s="1"/>
  <c r="M1948" i="1" s="1"/>
  <c r="AB1949" i="1"/>
  <c r="AG1949" i="1"/>
  <c r="AH1949" i="1" s="1"/>
  <c r="AI1949" i="1" s="1"/>
  <c r="M1949" i="1" s="1"/>
  <c r="AB1950" i="1"/>
  <c r="AG1950" i="1"/>
  <c r="AH1950" i="1" s="1"/>
  <c r="AI1950" i="1" s="1"/>
  <c r="M1950" i="1" s="1"/>
  <c r="AB1951" i="1"/>
  <c r="W1951" i="1" s="1"/>
  <c r="Y1951" i="1" s="1"/>
  <c r="AG1951" i="1"/>
  <c r="AH1951" i="1" s="1"/>
  <c r="AI1951" i="1" s="1"/>
  <c r="M1951" i="1" s="1"/>
  <c r="AB1952" i="1"/>
  <c r="W1952" i="1" s="1"/>
  <c r="Y1952" i="1" s="1"/>
  <c r="AG1952" i="1"/>
  <c r="AH1952" i="1" s="1"/>
  <c r="AI1952" i="1" s="1"/>
  <c r="M1952" i="1" s="1"/>
  <c r="AB1953" i="1"/>
  <c r="W1953" i="1" s="1"/>
  <c r="Y1953" i="1" s="1"/>
  <c r="AG1953" i="1"/>
  <c r="AH1953" i="1" s="1"/>
  <c r="AI1953" i="1" s="1"/>
  <c r="M1953" i="1" s="1"/>
  <c r="AB1954" i="1"/>
  <c r="AG1954" i="1"/>
  <c r="AH1954" i="1" s="1"/>
  <c r="AI1954" i="1" s="1"/>
  <c r="M1954" i="1" s="1"/>
  <c r="AB1955" i="1"/>
  <c r="W1955" i="1" s="1"/>
  <c r="Y1955" i="1" s="1"/>
  <c r="AG1955" i="1"/>
  <c r="AH1955" i="1" s="1"/>
  <c r="AI1955" i="1" s="1"/>
  <c r="M1955" i="1" s="1"/>
  <c r="AB1956" i="1"/>
  <c r="W1956" i="1" s="1"/>
  <c r="Y1956" i="1" s="1"/>
  <c r="AG1956" i="1"/>
  <c r="AH1956" i="1" s="1"/>
  <c r="AI1956" i="1" s="1"/>
  <c r="M1956" i="1" s="1"/>
  <c r="AB1957" i="1"/>
  <c r="W1957" i="1" s="1"/>
  <c r="Y1957" i="1" s="1"/>
  <c r="AG1957" i="1"/>
  <c r="AH1957" i="1" s="1"/>
  <c r="AI1957" i="1" s="1"/>
  <c r="M1957" i="1" s="1"/>
  <c r="AB1958" i="1"/>
  <c r="AG1958" i="1"/>
  <c r="AH1958" i="1" s="1"/>
  <c r="AI1958" i="1" s="1"/>
  <c r="M1958" i="1" s="1"/>
  <c r="AB1959" i="1"/>
  <c r="AG1959" i="1"/>
  <c r="AH1959" i="1" s="1"/>
  <c r="AI1959" i="1" s="1"/>
  <c r="M1959" i="1" s="1"/>
  <c r="AB1960" i="1"/>
  <c r="W1960" i="1" s="1"/>
  <c r="Y1960" i="1" s="1"/>
  <c r="AG1960" i="1"/>
  <c r="AH1960" i="1" s="1"/>
  <c r="AI1960" i="1" s="1"/>
  <c r="M1960" i="1" s="1"/>
  <c r="AB1961" i="1"/>
  <c r="W1961" i="1" s="1"/>
  <c r="Y1961" i="1" s="1"/>
  <c r="AG1961" i="1"/>
  <c r="AH1961" i="1" s="1"/>
  <c r="AI1961" i="1" s="1"/>
  <c r="M1961" i="1" s="1"/>
  <c r="AB1962" i="1"/>
  <c r="AG1962" i="1"/>
  <c r="AH1962" i="1" s="1"/>
  <c r="AI1962" i="1" s="1"/>
  <c r="M1962" i="1" s="1"/>
  <c r="AB1963" i="1"/>
  <c r="AG1963" i="1"/>
  <c r="AH1963" i="1" s="1"/>
  <c r="AI1963" i="1" s="1"/>
  <c r="M1963" i="1" s="1"/>
  <c r="AB1964" i="1"/>
  <c r="W1964" i="1" s="1"/>
  <c r="Y1964" i="1" s="1"/>
  <c r="AG1964" i="1"/>
  <c r="AH1964" i="1" s="1"/>
  <c r="AI1964" i="1" s="1"/>
  <c r="M1964" i="1" s="1"/>
  <c r="AB1965" i="1"/>
  <c r="AG1965" i="1"/>
  <c r="AH1965" i="1" s="1"/>
  <c r="AI1965" i="1" s="1"/>
  <c r="M1965" i="1" s="1"/>
  <c r="AB1966" i="1"/>
  <c r="AG1966" i="1"/>
  <c r="AH1966" i="1" s="1"/>
  <c r="AI1966" i="1" s="1"/>
  <c r="M1966" i="1" s="1"/>
  <c r="AB1967" i="1"/>
  <c r="AG1967" i="1"/>
  <c r="AH1967" i="1" s="1"/>
  <c r="AI1967" i="1" s="1"/>
  <c r="M1967" i="1" s="1"/>
  <c r="AB1968" i="1"/>
  <c r="AG1968" i="1"/>
  <c r="AH1968" i="1" s="1"/>
  <c r="AI1968" i="1" s="1"/>
  <c r="M1968" i="1" s="1"/>
  <c r="AB1969" i="1"/>
  <c r="W1969" i="1" s="1"/>
  <c r="Y1969" i="1" s="1"/>
  <c r="AG1969" i="1"/>
  <c r="AH1969" i="1" s="1"/>
  <c r="AI1969" i="1" s="1"/>
  <c r="M1969" i="1" s="1"/>
  <c r="AB1970" i="1"/>
  <c r="AG1970" i="1"/>
  <c r="AH1970" i="1" s="1"/>
  <c r="AI1970" i="1" s="1"/>
  <c r="M1970" i="1" s="1"/>
  <c r="AB1971" i="1"/>
  <c r="W1971" i="1" s="1"/>
  <c r="Y1971" i="1" s="1"/>
  <c r="AG1971" i="1"/>
  <c r="AH1971" i="1" s="1"/>
  <c r="AI1971" i="1" s="1"/>
  <c r="M1971" i="1" s="1"/>
  <c r="AB1972" i="1"/>
  <c r="W1972" i="1" s="1"/>
  <c r="Y1972" i="1" s="1"/>
  <c r="AG1972" i="1"/>
  <c r="AH1972" i="1" s="1"/>
  <c r="AI1972" i="1" s="1"/>
  <c r="M1972" i="1" s="1"/>
  <c r="AB1973" i="1"/>
  <c r="W1973" i="1" s="1"/>
  <c r="Y1973" i="1" s="1"/>
  <c r="AG1973" i="1"/>
  <c r="AH1973" i="1" s="1"/>
  <c r="AI1973" i="1" s="1"/>
  <c r="M1973" i="1" s="1"/>
  <c r="AB1974" i="1"/>
  <c r="AG1974" i="1"/>
  <c r="AH1974" i="1" s="1"/>
  <c r="AI1974" i="1" s="1"/>
  <c r="M1974" i="1" s="1"/>
  <c r="AB1975" i="1"/>
  <c r="AG1975" i="1"/>
  <c r="AH1975" i="1" s="1"/>
  <c r="AI1975" i="1" s="1"/>
  <c r="M1975" i="1" s="1"/>
  <c r="AB1976" i="1"/>
  <c r="W1976" i="1" s="1"/>
  <c r="Y1976" i="1" s="1"/>
  <c r="AG1976" i="1"/>
  <c r="AH1976" i="1" s="1"/>
  <c r="AI1976" i="1" s="1"/>
  <c r="M1976" i="1" s="1"/>
  <c r="AB1977" i="1"/>
  <c r="W1977" i="1" s="1"/>
  <c r="Y1977" i="1" s="1"/>
  <c r="AG1977" i="1"/>
  <c r="AH1977" i="1" s="1"/>
  <c r="AI1977" i="1" s="1"/>
  <c r="M1977" i="1" s="1"/>
  <c r="AB1978" i="1"/>
  <c r="AG1978" i="1"/>
  <c r="AH1978" i="1" s="1"/>
  <c r="AI1978" i="1" s="1"/>
  <c r="M1978" i="1" s="1"/>
  <c r="AB1979" i="1"/>
  <c r="AG1979" i="1"/>
  <c r="AH1979" i="1" s="1"/>
  <c r="AI1979" i="1" s="1"/>
  <c r="M1979" i="1" s="1"/>
  <c r="AB1980" i="1"/>
  <c r="AG1980" i="1"/>
  <c r="AH1980" i="1" s="1"/>
  <c r="AI1980" i="1" s="1"/>
  <c r="M1980" i="1" s="1"/>
  <c r="AB1981" i="1"/>
  <c r="AG1981" i="1"/>
  <c r="AH1981" i="1" s="1"/>
  <c r="AI1981" i="1" s="1"/>
  <c r="AB1982" i="1"/>
  <c r="AG1982" i="1"/>
  <c r="AH1982" i="1" s="1"/>
  <c r="AI1982" i="1" s="1"/>
  <c r="M1982" i="1" s="1"/>
  <c r="AB1983" i="1"/>
  <c r="AG1983" i="1"/>
  <c r="AH1983" i="1" s="1"/>
  <c r="AI1983" i="1" s="1"/>
  <c r="M1983" i="1" s="1"/>
  <c r="AB1984" i="1"/>
  <c r="AG1984" i="1"/>
  <c r="AH1984" i="1" s="1"/>
  <c r="AI1984" i="1" s="1"/>
  <c r="M1984" i="1" s="1"/>
  <c r="AB1985" i="1"/>
  <c r="W1985" i="1" s="1"/>
  <c r="Y1985" i="1" s="1"/>
  <c r="AG1985" i="1"/>
  <c r="AH1985" i="1" s="1"/>
  <c r="AI1985" i="1" s="1"/>
  <c r="M1985" i="1" s="1"/>
  <c r="AB1986" i="1"/>
  <c r="AG1986" i="1"/>
  <c r="AH1986" i="1" s="1"/>
  <c r="AI1986" i="1" s="1"/>
  <c r="AB1987" i="1"/>
  <c r="W1987" i="1" s="1"/>
  <c r="Y1987" i="1" s="1"/>
  <c r="AG1987" i="1"/>
  <c r="AH1987" i="1" s="1"/>
  <c r="AI1987" i="1" s="1"/>
  <c r="M1987" i="1" s="1"/>
  <c r="AB1988" i="1"/>
  <c r="W1988" i="1" s="1"/>
  <c r="Y1988" i="1" s="1"/>
  <c r="AG1988" i="1"/>
  <c r="AH1988" i="1" s="1"/>
  <c r="AI1988" i="1" s="1"/>
  <c r="M1988" i="1" s="1"/>
  <c r="AB1989" i="1"/>
  <c r="W1989" i="1" s="1"/>
  <c r="Y1989" i="1" s="1"/>
  <c r="AG1989" i="1"/>
  <c r="AH1989" i="1" s="1"/>
  <c r="AI1989" i="1" s="1"/>
  <c r="M1989" i="1" s="1"/>
  <c r="AB1990" i="1"/>
  <c r="AG1990" i="1"/>
  <c r="AH1990" i="1" s="1"/>
  <c r="AI1990" i="1" s="1"/>
  <c r="M1990" i="1" s="1"/>
  <c r="AB1991" i="1"/>
  <c r="AG1991" i="1"/>
  <c r="AH1991" i="1" s="1"/>
  <c r="AI1991" i="1" s="1"/>
  <c r="M1991" i="1" s="1"/>
  <c r="AB1992" i="1"/>
  <c r="AG1992" i="1"/>
  <c r="AH1992" i="1" s="1"/>
  <c r="AI1992" i="1" s="1"/>
  <c r="AB1993" i="1"/>
  <c r="AG1993" i="1"/>
  <c r="AH1993" i="1" s="1"/>
  <c r="AI1993" i="1" s="1"/>
  <c r="M1993" i="1" s="1"/>
  <c r="AB1994" i="1"/>
  <c r="AG1994" i="1"/>
  <c r="AH1994" i="1" s="1"/>
  <c r="AI1994" i="1" s="1"/>
  <c r="M1994" i="1" s="1"/>
  <c r="AB1995" i="1"/>
  <c r="AG1995" i="1"/>
  <c r="AH1995" i="1" s="1"/>
  <c r="AI1995" i="1" s="1"/>
  <c r="M1995" i="1" s="1"/>
  <c r="AB1996" i="1"/>
  <c r="AG1996" i="1"/>
  <c r="AH1996" i="1" s="1"/>
  <c r="AI1996" i="1" s="1"/>
  <c r="M1996" i="1" s="1"/>
  <c r="AB1997" i="1"/>
  <c r="W1997" i="1" s="1"/>
  <c r="Y1997" i="1" s="1"/>
  <c r="AG1997" i="1"/>
  <c r="AH1997" i="1" s="1"/>
  <c r="AI1997" i="1" s="1"/>
  <c r="M1997" i="1" s="1"/>
  <c r="AB1998" i="1"/>
  <c r="AG1998" i="1"/>
  <c r="AH1998" i="1" s="1"/>
  <c r="AI1998" i="1" s="1"/>
  <c r="M1998" i="1" s="1"/>
  <c r="AB1999" i="1"/>
  <c r="W1999" i="1" s="1"/>
  <c r="Y1999" i="1" s="1"/>
  <c r="AG1999" i="1"/>
  <c r="AH1999" i="1" s="1"/>
  <c r="AI1999" i="1" s="1"/>
  <c r="M1999" i="1" s="1"/>
  <c r="AB2000" i="1"/>
  <c r="W2000" i="1" s="1"/>
  <c r="Y2000" i="1" s="1"/>
  <c r="AG2000" i="1"/>
  <c r="AH2000" i="1" s="1"/>
  <c r="AI2000" i="1" s="1"/>
  <c r="M2000" i="1" s="1"/>
  <c r="AB2001" i="1"/>
  <c r="AG2001" i="1"/>
  <c r="AH2001" i="1" s="1"/>
  <c r="AI2001" i="1" s="1"/>
  <c r="M2001" i="1" s="1"/>
  <c r="AB2002" i="1"/>
  <c r="AG2002" i="1"/>
  <c r="AH2002" i="1" s="1"/>
  <c r="AI2002" i="1" s="1"/>
  <c r="M2002" i="1" s="1"/>
  <c r="AB2003" i="1"/>
  <c r="W2003" i="1" s="1"/>
  <c r="Y2003" i="1" s="1"/>
  <c r="AG2003" i="1"/>
  <c r="AH2003" i="1" s="1"/>
  <c r="AI2003" i="1" s="1"/>
  <c r="M2003" i="1" s="1"/>
  <c r="AB2004" i="1"/>
  <c r="AG2004" i="1"/>
  <c r="AH2004" i="1" s="1"/>
  <c r="AI2004" i="1" s="1"/>
  <c r="M2004" i="1" s="1"/>
  <c r="AB2005" i="1"/>
  <c r="W2005" i="1" s="1"/>
  <c r="Y2005" i="1" s="1"/>
  <c r="AG2005" i="1"/>
  <c r="AH2005" i="1" s="1"/>
  <c r="AI2005" i="1" s="1"/>
  <c r="M2005" i="1" s="1"/>
  <c r="AB2006" i="1"/>
  <c r="AG2006" i="1"/>
  <c r="AH2006" i="1" s="1"/>
  <c r="AI2006" i="1" s="1"/>
  <c r="M2006" i="1" s="1"/>
  <c r="AB2007" i="1"/>
  <c r="AG2007" i="1"/>
  <c r="AH2007" i="1" s="1"/>
  <c r="AI2007" i="1" s="1"/>
  <c r="M2007" i="1" s="1"/>
  <c r="AB2008" i="1"/>
  <c r="AG2008" i="1"/>
  <c r="AH2008" i="1" s="1"/>
  <c r="AI2008" i="1" s="1"/>
  <c r="AB2009" i="1"/>
  <c r="AG2009" i="1"/>
  <c r="AH2009" i="1" s="1"/>
  <c r="AI2009" i="1" s="1"/>
  <c r="M2009" i="1" s="1"/>
  <c r="AB2010" i="1"/>
  <c r="AG2010" i="1"/>
  <c r="AH2010" i="1" s="1"/>
  <c r="AI2010" i="1" s="1"/>
  <c r="M2010" i="1" s="1"/>
  <c r="AB2011" i="1"/>
  <c r="W2011" i="1" s="1"/>
  <c r="Y2011" i="1" s="1"/>
  <c r="AG2011" i="1"/>
  <c r="AH2011" i="1" s="1"/>
  <c r="AI2011" i="1" s="1"/>
  <c r="M2011" i="1" s="1"/>
  <c r="AB2012" i="1"/>
  <c r="W2012" i="1" s="1"/>
  <c r="Y2012" i="1" s="1"/>
  <c r="AG2012" i="1"/>
  <c r="AH2012" i="1" s="1"/>
  <c r="AI2012" i="1" s="1"/>
  <c r="M2012" i="1" s="1"/>
  <c r="AB2013" i="1"/>
  <c r="W2013" i="1" s="1"/>
  <c r="Y2013" i="1" s="1"/>
  <c r="AG2013" i="1"/>
  <c r="AH2013" i="1" s="1"/>
  <c r="AI2013" i="1" s="1"/>
  <c r="M2013" i="1" s="1"/>
  <c r="AB2014" i="1"/>
  <c r="AG2014" i="1"/>
  <c r="AH2014" i="1" s="1"/>
  <c r="AI2014" i="1" s="1"/>
  <c r="M2014" i="1" s="1"/>
  <c r="AB2015" i="1"/>
  <c r="W2015" i="1" s="1"/>
  <c r="Y2015" i="1" s="1"/>
  <c r="AG2015" i="1"/>
  <c r="AH2015" i="1" s="1"/>
  <c r="AI2015" i="1" s="1"/>
  <c r="M2015" i="1" s="1"/>
  <c r="AB2016" i="1"/>
  <c r="AG2016" i="1"/>
  <c r="AH2016" i="1" s="1"/>
  <c r="AI2016" i="1" s="1"/>
  <c r="M2016" i="1" s="1"/>
  <c r="AB2017" i="1"/>
  <c r="AG2017" i="1"/>
  <c r="AH2017" i="1" s="1"/>
  <c r="AI2017" i="1" s="1"/>
  <c r="M2017" i="1" s="1"/>
  <c r="AB2018" i="1"/>
  <c r="AG2018" i="1"/>
  <c r="AH2018" i="1" s="1"/>
  <c r="AI2018" i="1" s="1"/>
  <c r="AB2019" i="1"/>
  <c r="AG2019" i="1"/>
  <c r="AH2019" i="1" s="1"/>
  <c r="AI2019" i="1" s="1"/>
  <c r="M2019" i="1" s="1"/>
  <c r="AB2020" i="1"/>
  <c r="AG2020" i="1"/>
  <c r="AH2020" i="1" s="1"/>
  <c r="AI2020" i="1" s="1"/>
  <c r="M2020" i="1" s="1"/>
  <c r="AB2021" i="1"/>
  <c r="W2021" i="1" s="1"/>
  <c r="Y2021" i="1" s="1"/>
  <c r="AG2021" i="1"/>
  <c r="AH2021" i="1" s="1"/>
  <c r="AI2021" i="1" s="1"/>
  <c r="M2021" i="1" s="1"/>
  <c r="AB2022" i="1"/>
  <c r="AG2022" i="1"/>
  <c r="AH2022" i="1" s="1"/>
  <c r="AI2022" i="1" s="1"/>
  <c r="M2022" i="1" s="1"/>
  <c r="AB2023" i="1"/>
  <c r="W2023" i="1" s="1"/>
  <c r="Y2023" i="1" s="1"/>
  <c r="AG2023" i="1"/>
  <c r="AH2023" i="1" s="1"/>
  <c r="AI2023" i="1" s="1"/>
  <c r="M2023" i="1" s="1"/>
  <c r="AB2024" i="1"/>
  <c r="AG2024" i="1"/>
  <c r="AH2024" i="1" s="1"/>
  <c r="AI2024" i="1" s="1"/>
  <c r="M2024" i="1" s="1"/>
  <c r="AB2025" i="1"/>
  <c r="W2025" i="1" s="1"/>
  <c r="Y2025" i="1" s="1"/>
  <c r="AG2025" i="1"/>
  <c r="AH2025" i="1" s="1"/>
  <c r="AI2025" i="1" s="1"/>
  <c r="M2025" i="1" s="1"/>
  <c r="AB2026" i="1"/>
  <c r="AG2026" i="1"/>
  <c r="AH2026" i="1" s="1"/>
  <c r="AI2026" i="1" s="1"/>
  <c r="M2026" i="1" s="1"/>
  <c r="AB2027" i="1"/>
  <c r="W2027" i="1" s="1"/>
  <c r="Y2027" i="1" s="1"/>
  <c r="AG2027" i="1"/>
  <c r="AH2027" i="1" s="1"/>
  <c r="AI2027" i="1" s="1"/>
  <c r="M2027" i="1" s="1"/>
  <c r="AB2028" i="1"/>
  <c r="AG2028" i="1"/>
  <c r="AH2028" i="1" s="1"/>
  <c r="AI2028" i="1" s="1"/>
  <c r="M2028" i="1" s="1"/>
  <c r="AB2029" i="1"/>
  <c r="AG2029" i="1"/>
  <c r="AH2029" i="1" s="1"/>
  <c r="AI2029" i="1" s="1"/>
  <c r="AB2030" i="1"/>
  <c r="W2030" i="1" s="1"/>
  <c r="Y2030" i="1" s="1"/>
  <c r="AG2030" i="1"/>
  <c r="AH2030" i="1" s="1"/>
  <c r="AI2030" i="1" s="1"/>
  <c r="M2030" i="1" s="1"/>
  <c r="AB2031" i="1"/>
  <c r="W2031" i="1" s="1"/>
  <c r="Y2031" i="1" s="1"/>
  <c r="AG2031" i="1"/>
  <c r="AH2031" i="1" s="1"/>
  <c r="AI2031" i="1" s="1"/>
  <c r="M2031" i="1" s="1"/>
  <c r="AB2032" i="1"/>
  <c r="AG2032" i="1"/>
  <c r="AH2032" i="1" s="1"/>
  <c r="AI2032" i="1" s="1"/>
  <c r="M2032" i="1" s="1"/>
  <c r="AB2033" i="1"/>
  <c r="AG2033" i="1"/>
  <c r="AH2033" i="1" s="1"/>
  <c r="AI2033" i="1" s="1"/>
  <c r="AB2034" i="1"/>
  <c r="AG2034" i="1"/>
  <c r="AH2034" i="1" s="1"/>
  <c r="AI2034" i="1" s="1"/>
  <c r="M2034" i="1" s="1"/>
  <c r="AB2035" i="1"/>
  <c r="W2035" i="1" s="1"/>
  <c r="Y2035" i="1" s="1"/>
  <c r="AG2035" i="1"/>
  <c r="AH2035" i="1" s="1"/>
  <c r="AI2035" i="1" s="1"/>
  <c r="M2035" i="1" s="1"/>
  <c r="AB2036" i="1"/>
  <c r="W2036" i="1" s="1"/>
  <c r="Y2036" i="1" s="1"/>
  <c r="AG2036" i="1"/>
  <c r="AH2036" i="1" s="1"/>
  <c r="AI2036" i="1" s="1"/>
  <c r="M2036" i="1" s="1"/>
  <c r="AB2037" i="1"/>
  <c r="AG2037" i="1"/>
  <c r="AH2037" i="1" s="1"/>
  <c r="AI2037" i="1" s="1"/>
  <c r="M2037" i="1" s="1"/>
  <c r="AB2038" i="1"/>
  <c r="AG2038" i="1"/>
  <c r="AH2038" i="1" s="1"/>
  <c r="AI2038" i="1" s="1"/>
  <c r="M2038" i="1" s="1"/>
  <c r="AB2039" i="1"/>
  <c r="W2039" i="1" s="1"/>
  <c r="Y2039" i="1" s="1"/>
  <c r="AG2039" i="1"/>
  <c r="AH2039" i="1" s="1"/>
  <c r="AI2039" i="1" s="1"/>
  <c r="M2039" i="1" s="1"/>
  <c r="AB2040" i="1"/>
  <c r="W2040" i="1" s="1"/>
  <c r="Y2040" i="1" s="1"/>
  <c r="AG2040" i="1"/>
  <c r="AH2040" i="1" s="1"/>
  <c r="AI2040" i="1" s="1"/>
  <c r="M2040" i="1" s="1"/>
  <c r="AB2041" i="1"/>
  <c r="AG2041" i="1"/>
  <c r="AH2041" i="1" s="1"/>
  <c r="AI2041" i="1" s="1"/>
  <c r="M2041" i="1" s="1"/>
  <c r="AB2042" i="1"/>
  <c r="AG2042" i="1"/>
  <c r="AH2042" i="1" s="1"/>
  <c r="AI2042" i="1" s="1"/>
  <c r="M2042" i="1" s="1"/>
  <c r="AB2043" i="1"/>
  <c r="AG2043" i="1"/>
  <c r="AH2043" i="1" s="1"/>
  <c r="AI2043" i="1" s="1"/>
  <c r="M2043" i="1" s="1"/>
  <c r="AB2044" i="1"/>
  <c r="W2044" i="1" s="1"/>
  <c r="Y2044" i="1" s="1"/>
  <c r="AG2044" i="1"/>
  <c r="AH2044" i="1" s="1"/>
  <c r="AI2044" i="1" s="1"/>
  <c r="M2044" i="1" s="1"/>
  <c r="AB2045" i="1"/>
  <c r="AG2045" i="1"/>
  <c r="AH2045" i="1" s="1"/>
  <c r="AI2045" i="1" s="1"/>
  <c r="AB2046" i="1"/>
  <c r="W2046" i="1" s="1"/>
  <c r="Y2046" i="1" s="1"/>
  <c r="AG2046" i="1"/>
  <c r="AH2046" i="1" s="1"/>
  <c r="AI2046" i="1" s="1"/>
  <c r="M2046" i="1" s="1"/>
  <c r="AB851" i="1"/>
  <c r="W851" i="1" s="1"/>
  <c r="Y851" i="1" s="1"/>
  <c r="AG851" i="1"/>
  <c r="AH851" i="1" s="1"/>
  <c r="AI851" i="1" s="1"/>
  <c r="AB852" i="1"/>
  <c r="W852" i="1" s="1"/>
  <c r="Y852" i="1" s="1"/>
  <c r="AG852" i="1"/>
  <c r="AH852" i="1" s="1"/>
  <c r="AI852" i="1" s="1"/>
  <c r="A852" i="1" s="1"/>
  <c r="AB853" i="1"/>
  <c r="AG853" i="1"/>
  <c r="AH853" i="1" s="1"/>
  <c r="AI853" i="1" s="1"/>
  <c r="AB849" i="1"/>
  <c r="W849" i="1" s="1"/>
  <c r="Y849" i="1" s="1"/>
  <c r="AG849" i="1"/>
  <c r="AH849" i="1" s="1"/>
  <c r="AI849" i="1" s="1"/>
  <c r="AC2124" i="1"/>
  <c r="AC2182" i="1"/>
  <c r="AD2182" i="1"/>
  <c r="AC2183" i="1"/>
  <c r="AD2183" i="1"/>
  <c r="AC2184" i="1"/>
  <c r="AD2184" i="1"/>
  <c r="AC2185" i="1"/>
  <c r="AD2185" i="1"/>
  <c r="AC2186" i="1"/>
  <c r="AD2186" i="1"/>
  <c r="AC2187" i="1"/>
  <c r="AD2187" i="1"/>
  <c r="AC2188" i="1"/>
  <c r="AD2188" i="1"/>
  <c r="AC2189" i="1"/>
  <c r="AD2189" i="1"/>
  <c r="AC2190" i="1"/>
  <c r="AD2190" i="1"/>
  <c r="AC2191" i="1"/>
  <c r="AD2191" i="1"/>
  <c r="AC2192" i="1"/>
  <c r="AD2192" i="1"/>
  <c r="AC2193" i="1"/>
  <c r="AD2193" i="1"/>
  <c r="AC2194" i="1"/>
  <c r="AD2194" i="1"/>
  <c r="AC2195" i="1"/>
  <c r="AD2195" i="1"/>
  <c r="AC2196" i="1"/>
  <c r="AD2196" i="1"/>
  <c r="AC2197" i="1"/>
  <c r="AD2197" i="1"/>
  <c r="AC2198" i="1"/>
  <c r="AD2198" i="1"/>
  <c r="AC2199" i="1"/>
  <c r="AD2199" i="1"/>
  <c r="AC2200" i="1"/>
  <c r="AD2200" i="1"/>
  <c r="AC2201" i="1"/>
  <c r="AD2201" i="1"/>
  <c r="AC2202" i="1"/>
  <c r="AD2202" i="1"/>
  <c r="AC2203" i="1"/>
  <c r="AD2203" i="1"/>
  <c r="AC2204" i="1"/>
  <c r="AD2204" i="1"/>
  <c r="AC2205" i="1"/>
  <c r="AD2205" i="1"/>
  <c r="AC2206" i="1"/>
  <c r="AD2206" i="1"/>
  <c r="AC2207" i="1"/>
  <c r="AD2207" i="1"/>
  <c r="AC2208" i="1"/>
  <c r="AD2208" i="1"/>
  <c r="AC2209" i="1"/>
  <c r="AD2209" i="1"/>
  <c r="AC2210" i="1"/>
  <c r="AD2210" i="1"/>
  <c r="AC2211" i="1"/>
  <c r="AD2211" i="1"/>
  <c r="AC2212" i="1"/>
  <c r="AD2212" i="1"/>
  <c r="AC2213" i="1"/>
  <c r="AD2213" i="1"/>
  <c r="AC2214" i="1"/>
  <c r="AD2214" i="1"/>
  <c r="AC2215" i="1"/>
  <c r="AD2215" i="1"/>
  <c r="AC2216" i="1"/>
  <c r="AD2216" i="1"/>
  <c r="AC2217" i="1"/>
  <c r="AD2217" i="1"/>
  <c r="AC2218" i="1"/>
  <c r="AD2218" i="1"/>
  <c r="AC2219" i="1"/>
  <c r="AD2219" i="1"/>
  <c r="AC2220" i="1"/>
  <c r="AD2220" i="1"/>
  <c r="AC2221" i="1"/>
  <c r="AD2221" i="1"/>
  <c r="AC2222" i="1"/>
  <c r="AD2222" i="1"/>
  <c r="AC2223" i="1"/>
  <c r="AD2223" i="1"/>
  <c r="AC2224" i="1"/>
  <c r="AD2224" i="1"/>
  <c r="AC2225" i="1"/>
  <c r="AD2225" i="1"/>
  <c r="AC2226" i="1"/>
  <c r="AD2226" i="1"/>
  <c r="AC2227" i="1"/>
  <c r="AD2227" i="1"/>
  <c r="AC2228" i="1"/>
  <c r="AD2228" i="1"/>
  <c r="AC2229" i="1"/>
  <c r="AD2229" i="1"/>
  <c r="AC2230" i="1"/>
  <c r="AD2230" i="1"/>
  <c r="AC2231" i="1"/>
  <c r="AD2231" i="1"/>
  <c r="AC2232" i="1"/>
  <c r="AD2232" i="1"/>
  <c r="AC2233" i="1"/>
  <c r="AD2233" i="1"/>
  <c r="AC2234" i="1"/>
  <c r="AD2234" i="1"/>
  <c r="AC2235" i="1"/>
  <c r="AD2235" i="1"/>
  <c r="AC2236" i="1"/>
  <c r="AD2236" i="1"/>
  <c r="AC2237" i="1"/>
  <c r="AD2237" i="1"/>
  <c r="AC2238" i="1"/>
  <c r="AD2238" i="1"/>
  <c r="AC2239" i="1"/>
  <c r="AD2239" i="1"/>
  <c r="AC2240" i="1"/>
  <c r="AD2240" i="1"/>
  <c r="AC2241" i="1"/>
  <c r="AD2241" i="1"/>
  <c r="AC2242" i="1"/>
  <c r="AD2242" i="1"/>
  <c r="AC2243" i="1"/>
  <c r="AD2243" i="1"/>
  <c r="AC2244" i="1"/>
  <c r="AD2244" i="1"/>
  <c r="AC2245" i="1"/>
  <c r="AD2245" i="1"/>
  <c r="AC2246" i="1"/>
  <c r="AD2246" i="1"/>
  <c r="AC2247" i="1"/>
  <c r="AD2247" i="1"/>
  <c r="AC2248" i="1"/>
  <c r="AD2248" i="1"/>
  <c r="AC2249" i="1"/>
  <c r="AD2249" i="1"/>
  <c r="AC2250" i="1"/>
  <c r="AD2250" i="1"/>
  <c r="AC2251" i="1"/>
  <c r="AD2251" i="1"/>
  <c r="AC2252" i="1"/>
  <c r="AD2252" i="1"/>
  <c r="AC2253" i="1"/>
  <c r="AD2253" i="1"/>
  <c r="AC2254" i="1"/>
  <c r="AD2254" i="1"/>
  <c r="AC2255" i="1"/>
  <c r="AD2255" i="1"/>
  <c r="AC2256" i="1"/>
  <c r="AD2256" i="1"/>
  <c r="AC2257" i="1"/>
  <c r="AD2257" i="1"/>
  <c r="AC2258" i="1"/>
  <c r="AD2258" i="1"/>
  <c r="AC2259" i="1"/>
  <c r="AD2259" i="1"/>
  <c r="AC2260" i="1"/>
  <c r="AD2260" i="1"/>
  <c r="AC2261" i="1"/>
  <c r="AD2261" i="1"/>
  <c r="AC2262" i="1"/>
  <c r="AD2262" i="1"/>
  <c r="AC2263" i="1"/>
  <c r="AD2263" i="1"/>
  <c r="AC2264" i="1"/>
  <c r="AD2264" i="1"/>
  <c r="AC2265" i="1"/>
  <c r="AD2265" i="1"/>
  <c r="AC2266" i="1"/>
  <c r="AD2266" i="1"/>
  <c r="AB850" i="1"/>
  <c r="AG850" i="1"/>
  <c r="AH850" i="1" s="1"/>
  <c r="AI850" i="1" s="1"/>
  <c r="M850" i="1" s="1"/>
  <c r="M880" i="1"/>
  <c r="M900" i="1"/>
  <c r="M928" i="1"/>
  <c r="A940" i="1"/>
  <c r="M953" i="1"/>
  <c r="M967" i="1"/>
  <c r="M981" i="1"/>
  <c r="M997" i="1"/>
  <c r="M1015" i="1"/>
  <c r="M1099" i="1"/>
  <c r="M1125" i="1"/>
  <c r="M1139" i="1"/>
  <c r="M1163" i="1"/>
  <c r="M1173" i="1"/>
  <c r="A1185" i="1"/>
  <c r="M1225" i="1"/>
  <c r="A1235" i="1"/>
  <c r="A1245" i="1"/>
  <c r="M1305" i="1"/>
  <c r="M1190" i="1"/>
  <c r="M1158" i="1"/>
  <c r="M1134" i="1"/>
  <c r="M1052" i="1"/>
  <c r="M1020" i="1"/>
  <c r="M988" i="1"/>
  <c r="M980" i="1"/>
  <c r="M968" i="1"/>
  <c r="M956" i="1"/>
  <c r="M948" i="1"/>
  <c r="M937" i="1"/>
  <c r="M929" i="1"/>
  <c r="M921" i="1"/>
  <c r="M911" i="1"/>
  <c r="M903" i="1"/>
  <c r="M895" i="1"/>
  <c r="M891" i="1"/>
  <c r="M887" i="1"/>
  <c r="M883" i="1"/>
  <c r="M877" i="1"/>
  <c r="M871" i="1"/>
  <c r="M867" i="1"/>
  <c r="M863" i="1"/>
  <c r="M859" i="1"/>
  <c r="M855" i="1"/>
  <c r="A855" i="1"/>
  <c r="A859" i="1"/>
  <c r="A863" i="1"/>
  <c r="A867" i="1"/>
  <c r="A871" i="1"/>
  <c r="A875" i="1"/>
  <c r="A879" i="1"/>
  <c r="A885" i="1"/>
  <c r="A889" i="1"/>
  <c r="A893" i="1"/>
  <c r="A899" i="1"/>
  <c r="A907" i="1"/>
  <c r="A917" i="1"/>
  <c r="A923" i="1"/>
  <c r="A924" i="1"/>
  <c r="A927" i="1"/>
  <c r="A935" i="1"/>
  <c r="A943" i="1"/>
  <c r="A950" i="1"/>
  <c r="A958" i="1"/>
  <c r="A968" i="1"/>
  <c r="A980" i="1"/>
  <c r="A992" i="1"/>
  <c r="A1008" i="1"/>
  <c r="A1040" i="1"/>
  <c r="A1124" i="1"/>
  <c r="A1142" i="1"/>
  <c r="A1166" i="1"/>
  <c r="A1339" i="1"/>
  <c r="AB475" i="1"/>
  <c r="AG475" i="1"/>
  <c r="AH475" i="1" s="1"/>
  <c r="AI475" i="1" s="1"/>
  <c r="AL2118" i="1"/>
  <c r="AL2119" i="1"/>
  <c r="AL2120" i="1"/>
  <c r="AL2121" i="1"/>
  <c r="AL2122" i="1"/>
  <c r="AL2123" i="1"/>
  <c r="AH2123" i="1"/>
  <c r="AI2123" i="1" s="1"/>
  <c r="AH2122" i="1"/>
  <c r="AI2122" i="1" s="1"/>
  <c r="AH2121" i="1"/>
  <c r="AI2121" i="1" s="1"/>
  <c r="AH2120" i="1"/>
  <c r="AI2120" i="1" s="1"/>
  <c r="AH2119" i="1"/>
  <c r="AI2119" i="1" s="1"/>
  <c r="AH2118" i="1"/>
  <c r="AI2118" i="1" s="1"/>
  <c r="AH2117" i="1"/>
  <c r="AI2117" i="1" s="1"/>
  <c r="AH2116" i="1"/>
  <c r="AI2116" i="1" s="1"/>
  <c r="AH2115" i="1"/>
  <c r="AI2115" i="1" s="1"/>
  <c r="AH2114" i="1"/>
  <c r="AI2114" i="1" s="1"/>
  <c r="AH2113" i="1"/>
  <c r="AI2113" i="1" s="1"/>
  <c r="AH2112" i="1"/>
  <c r="AI2112" i="1" s="1"/>
  <c r="AH2111" i="1"/>
  <c r="AI2111" i="1" s="1"/>
  <c r="AH2110" i="1"/>
  <c r="AI2110" i="1" s="1"/>
  <c r="AH2109" i="1"/>
  <c r="AI2109" i="1" s="1"/>
  <c r="AH2108" i="1"/>
  <c r="AI2108" i="1" s="1"/>
  <c r="AH2107" i="1"/>
  <c r="AI2107" i="1" s="1"/>
  <c r="AH2106" i="1"/>
  <c r="AI2106" i="1" s="1"/>
  <c r="AH2105" i="1"/>
  <c r="AI2105" i="1" s="1"/>
  <c r="AH2104" i="1"/>
  <c r="AI2104" i="1" s="1"/>
  <c r="AH2103" i="1"/>
  <c r="AI2103" i="1" s="1"/>
  <c r="AH2102" i="1"/>
  <c r="AI2102" i="1" s="1"/>
  <c r="AH2101" i="1"/>
  <c r="AI2101" i="1" s="1"/>
  <c r="AH2100" i="1"/>
  <c r="AI2100" i="1" s="1"/>
  <c r="AH2099" i="1"/>
  <c r="AI2099" i="1" s="1"/>
  <c r="AH2098" i="1"/>
  <c r="AI2098" i="1" s="1"/>
  <c r="AD2122" i="1"/>
  <c r="AD2120" i="1"/>
  <c r="AD2118" i="1"/>
  <c r="AG848" i="1"/>
  <c r="AH848" i="1" s="1"/>
  <c r="AI848" i="1" s="1"/>
  <c r="A848" i="1" s="1"/>
  <c r="AG847" i="1"/>
  <c r="AH847" i="1" s="1"/>
  <c r="AI847" i="1" s="1"/>
  <c r="AG846" i="1"/>
  <c r="AH846" i="1" s="1"/>
  <c r="AI846" i="1" s="1"/>
  <c r="AG845" i="1"/>
  <c r="AH845" i="1" s="1"/>
  <c r="AI845" i="1" s="1"/>
  <c r="M845" i="1" s="1"/>
  <c r="AG844" i="1"/>
  <c r="AH844" i="1" s="1"/>
  <c r="AI844" i="1" s="1"/>
  <c r="AG843" i="1"/>
  <c r="AH843" i="1" s="1"/>
  <c r="AI843" i="1" s="1"/>
  <c r="AG842" i="1"/>
  <c r="AH842" i="1" s="1"/>
  <c r="AI842" i="1" s="1"/>
  <c r="AG841" i="1"/>
  <c r="AH841" i="1" s="1"/>
  <c r="AI841" i="1" s="1"/>
  <c r="M841" i="1" s="1"/>
  <c r="AG840" i="1"/>
  <c r="AH840" i="1" s="1"/>
  <c r="AI840" i="1" s="1"/>
  <c r="AG839" i="1"/>
  <c r="AH839" i="1" s="1"/>
  <c r="AI839" i="1" s="1"/>
  <c r="AG838" i="1"/>
  <c r="AH838" i="1" s="1"/>
  <c r="AI838" i="1" s="1"/>
  <c r="M838" i="1" s="1"/>
  <c r="AG837" i="1"/>
  <c r="AH837" i="1" s="1"/>
  <c r="AI837" i="1" s="1"/>
  <c r="M837" i="1" s="1"/>
  <c r="AG836" i="1"/>
  <c r="AH836" i="1" s="1"/>
  <c r="AI836" i="1" s="1"/>
  <c r="AG835" i="1"/>
  <c r="AH835" i="1" s="1"/>
  <c r="AI835" i="1" s="1"/>
  <c r="AG834" i="1"/>
  <c r="AH834" i="1" s="1"/>
  <c r="AI834" i="1" s="1"/>
  <c r="AG833" i="1"/>
  <c r="AH833" i="1" s="1"/>
  <c r="AI833" i="1" s="1"/>
  <c r="M833" i="1" s="1"/>
  <c r="AG832" i="1"/>
  <c r="AH832" i="1" s="1"/>
  <c r="AI832" i="1" s="1"/>
  <c r="AG831" i="1"/>
  <c r="AH831" i="1" s="1"/>
  <c r="AI831" i="1" s="1"/>
  <c r="AG830" i="1"/>
  <c r="AH830" i="1" s="1"/>
  <c r="AI830" i="1" s="1"/>
  <c r="M830" i="1" s="1"/>
  <c r="AG829" i="1"/>
  <c r="AH829" i="1" s="1"/>
  <c r="AI829" i="1" s="1"/>
  <c r="M829" i="1" s="1"/>
  <c r="AG828" i="1"/>
  <c r="AH828" i="1" s="1"/>
  <c r="AI828" i="1" s="1"/>
  <c r="AG827" i="1"/>
  <c r="AH827" i="1" s="1"/>
  <c r="AI827" i="1" s="1"/>
  <c r="AG826" i="1"/>
  <c r="AH826" i="1" s="1"/>
  <c r="AI826" i="1" s="1"/>
  <c r="AG825" i="1"/>
  <c r="AH825" i="1" s="1"/>
  <c r="AI825" i="1" s="1"/>
  <c r="M825" i="1" s="1"/>
  <c r="AG824" i="1"/>
  <c r="AH824" i="1" s="1"/>
  <c r="AI824" i="1" s="1"/>
  <c r="AG823" i="1"/>
  <c r="AH823" i="1" s="1"/>
  <c r="AI823" i="1" s="1"/>
  <c r="AG822" i="1"/>
  <c r="AH822" i="1" s="1"/>
  <c r="AI822" i="1" s="1"/>
  <c r="M822" i="1" s="1"/>
  <c r="AG821" i="1"/>
  <c r="AH821" i="1" s="1"/>
  <c r="AI821" i="1" s="1"/>
  <c r="M821" i="1" s="1"/>
  <c r="AG820" i="1"/>
  <c r="AH820" i="1" s="1"/>
  <c r="AI820" i="1" s="1"/>
  <c r="AG819" i="1"/>
  <c r="AH819" i="1" s="1"/>
  <c r="AI819" i="1" s="1"/>
  <c r="AG818" i="1"/>
  <c r="AH818" i="1" s="1"/>
  <c r="AI818" i="1" s="1"/>
  <c r="AG817" i="1"/>
  <c r="AH817" i="1" s="1"/>
  <c r="AI817" i="1" s="1"/>
  <c r="M817" i="1" s="1"/>
  <c r="AG816" i="1"/>
  <c r="AH816" i="1" s="1"/>
  <c r="AI816" i="1" s="1"/>
  <c r="AG815" i="1"/>
  <c r="AH815" i="1" s="1"/>
  <c r="AI815" i="1" s="1"/>
  <c r="AG814" i="1"/>
  <c r="AH814" i="1" s="1"/>
  <c r="AI814" i="1" s="1"/>
  <c r="AG813" i="1"/>
  <c r="AH813" i="1" s="1"/>
  <c r="AI813" i="1" s="1"/>
  <c r="M813" i="1" s="1"/>
  <c r="AG812" i="1"/>
  <c r="AH812" i="1" s="1"/>
  <c r="AI812" i="1" s="1"/>
  <c r="M812" i="1" s="1"/>
  <c r="AG811" i="1"/>
  <c r="AH811" i="1" s="1"/>
  <c r="AI811" i="1" s="1"/>
  <c r="AG810" i="1"/>
  <c r="AH810" i="1" s="1"/>
  <c r="AI810" i="1" s="1"/>
  <c r="AG809" i="1"/>
  <c r="AH809" i="1" s="1"/>
  <c r="AI809" i="1" s="1"/>
  <c r="M809" i="1" s="1"/>
  <c r="AG808" i="1"/>
  <c r="AH808" i="1" s="1"/>
  <c r="AI808" i="1" s="1"/>
  <c r="M808" i="1" s="1"/>
  <c r="AG807" i="1"/>
  <c r="AH807" i="1" s="1"/>
  <c r="AI807" i="1" s="1"/>
  <c r="AG806" i="1"/>
  <c r="AH806" i="1" s="1"/>
  <c r="AI806" i="1" s="1"/>
  <c r="M806" i="1" s="1"/>
  <c r="AG805" i="1"/>
  <c r="AH805" i="1" s="1"/>
  <c r="AI805" i="1" s="1"/>
  <c r="AG804" i="1"/>
  <c r="AH804" i="1" s="1"/>
  <c r="AI804" i="1" s="1"/>
  <c r="M804" i="1" s="1"/>
  <c r="AG803" i="1"/>
  <c r="AH803" i="1" s="1"/>
  <c r="AI803" i="1" s="1"/>
  <c r="AG802" i="1"/>
  <c r="AH802" i="1" s="1"/>
  <c r="AI802" i="1" s="1"/>
  <c r="AG801" i="1"/>
  <c r="AH801" i="1" s="1"/>
  <c r="AI801" i="1" s="1"/>
  <c r="M801" i="1" s="1"/>
  <c r="AG800" i="1"/>
  <c r="AH800" i="1" s="1"/>
  <c r="AI800" i="1" s="1"/>
  <c r="AG799" i="1"/>
  <c r="AH799" i="1" s="1"/>
  <c r="AI799" i="1" s="1"/>
  <c r="AG798" i="1"/>
  <c r="AH798" i="1" s="1"/>
  <c r="AI798" i="1" s="1"/>
  <c r="AG797" i="1"/>
  <c r="AH797" i="1" s="1"/>
  <c r="AI797" i="1" s="1"/>
  <c r="M797" i="1" s="1"/>
  <c r="AG796" i="1"/>
  <c r="AH796" i="1" s="1"/>
  <c r="AI796" i="1" s="1"/>
  <c r="M796" i="1" s="1"/>
  <c r="AG795" i="1"/>
  <c r="AH795" i="1" s="1"/>
  <c r="AI795" i="1" s="1"/>
  <c r="AG794" i="1"/>
  <c r="AH794" i="1" s="1"/>
  <c r="AI794" i="1" s="1"/>
  <c r="AG793" i="1"/>
  <c r="AH793" i="1" s="1"/>
  <c r="AI793" i="1" s="1"/>
  <c r="M793" i="1" s="1"/>
  <c r="AG792" i="1"/>
  <c r="AH792" i="1" s="1"/>
  <c r="AI792" i="1" s="1"/>
  <c r="M792" i="1" s="1"/>
  <c r="AG791" i="1"/>
  <c r="AH791" i="1" s="1"/>
  <c r="AI791" i="1" s="1"/>
  <c r="AG790" i="1"/>
  <c r="AH790" i="1" s="1"/>
  <c r="AI790" i="1" s="1"/>
  <c r="M790" i="1" s="1"/>
  <c r="AG789" i="1"/>
  <c r="AH789" i="1" s="1"/>
  <c r="AI789" i="1" s="1"/>
  <c r="AG788" i="1"/>
  <c r="AH788" i="1" s="1"/>
  <c r="AI788" i="1" s="1"/>
  <c r="M788" i="1" s="1"/>
  <c r="AG787" i="1"/>
  <c r="AH787" i="1" s="1"/>
  <c r="AI787" i="1" s="1"/>
  <c r="AG786" i="1"/>
  <c r="AH786" i="1" s="1"/>
  <c r="AI786" i="1" s="1"/>
  <c r="M786" i="1" s="1"/>
  <c r="AG785" i="1"/>
  <c r="AH785" i="1" s="1"/>
  <c r="AI785" i="1" s="1"/>
  <c r="AG784" i="1"/>
  <c r="AH784" i="1" s="1"/>
  <c r="AI784" i="1" s="1"/>
  <c r="AG783" i="1"/>
  <c r="AH783" i="1" s="1"/>
  <c r="AI783" i="1" s="1"/>
  <c r="AG782" i="1"/>
  <c r="AH782" i="1" s="1"/>
  <c r="AI782" i="1" s="1"/>
  <c r="M782" i="1" s="1"/>
  <c r="AG781" i="1"/>
  <c r="AH781" i="1" s="1"/>
  <c r="AI781" i="1" s="1"/>
  <c r="M781" i="1" s="1"/>
  <c r="AG780" i="1"/>
  <c r="AH780" i="1" s="1"/>
  <c r="AI780" i="1" s="1"/>
  <c r="AG779" i="1"/>
  <c r="AH779" i="1" s="1"/>
  <c r="AI779" i="1" s="1"/>
  <c r="AG778" i="1"/>
  <c r="AH778" i="1" s="1"/>
  <c r="AI778" i="1" s="1"/>
  <c r="M778" i="1" s="1"/>
  <c r="AG777" i="1"/>
  <c r="AH777" i="1" s="1"/>
  <c r="AI777" i="1" s="1"/>
  <c r="M777" i="1" s="1"/>
  <c r="AG776" i="1"/>
  <c r="AH776" i="1" s="1"/>
  <c r="AI776" i="1" s="1"/>
  <c r="AG775" i="1"/>
  <c r="AH775" i="1" s="1"/>
  <c r="AI775" i="1" s="1"/>
  <c r="M775" i="1" s="1"/>
  <c r="AG774" i="1"/>
  <c r="AH774" i="1" s="1"/>
  <c r="AI774" i="1" s="1"/>
  <c r="AG773" i="1"/>
  <c r="AH773" i="1" s="1"/>
  <c r="AI773" i="1" s="1"/>
  <c r="M773" i="1" s="1"/>
  <c r="AG772" i="1"/>
  <c r="AH772" i="1" s="1"/>
  <c r="AI772" i="1" s="1"/>
  <c r="M772" i="1" s="1"/>
  <c r="AG771" i="1"/>
  <c r="AH771" i="1" s="1"/>
  <c r="AI771" i="1" s="1"/>
  <c r="AG770" i="1"/>
  <c r="AH770" i="1" s="1"/>
  <c r="AI770" i="1" s="1"/>
  <c r="AG769" i="1"/>
  <c r="AH769" i="1" s="1"/>
  <c r="AI769" i="1" s="1"/>
  <c r="AG768" i="1"/>
  <c r="AH768" i="1" s="1"/>
  <c r="AI768" i="1" s="1"/>
  <c r="M768" i="1" s="1"/>
  <c r="AG767" i="1"/>
  <c r="AH767" i="1" s="1"/>
  <c r="AI767" i="1" s="1"/>
  <c r="M767" i="1" s="1"/>
  <c r="AG766" i="1"/>
  <c r="AH766" i="1" s="1"/>
  <c r="AI766" i="1" s="1"/>
  <c r="AG765" i="1"/>
  <c r="AH765" i="1" s="1"/>
  <c r="AI765" i="1" s="1"/>
  <c r="AG764" i="1"/>
  <c r="AH764" i="1" s="1"/>
  <c r="AI764" i="1" s="1"/>
  <c r="M764" i="1" s="1"/>
  <c r="AG763" i="1"/>
  <c r="AH763" i="1" s="1"/>
  <c r="AI763" i="1" s="1"/>
  <c r="M763" i="1" s="1"/>
  <c r="AG762" i="1"/>
  <c r="AH762" i="1" s="1"/>
  <c r="AI762" i="1" s="1"/>
  <c r="AG761" i="1"/>
  <c r="AH761" i="1" s="1"/>
  <c r="AI761" i="1" s="1"/>
  <c r="M761" i="1" s="1"/>
  <c r="AG760" i="1"/>
  <c r="AH760" i="1" s="1"/>
  <c r="AI760" i="1" s="1"/>
  <c r="AG759" i="1"/>
  <c r="AH759" i="1" s="1"/>
  <c r="AI759" i="1" s="1"/>
  <c r="M759" i="1" s="1"/>
  <c r="AG758" i="1"/>
  <c r="AH758" i="1" s="1"/>
  <c r="AI758" i="1" s="1"/>
  <c r="AG757" i="1"/>
  <c r="AH757" i="1" s="1"/>
  <c r="AI757" i="1" s="1"/>
  <c r="AG756" i="1"/>
  <c r="AH756" i="1" s="1"/>
  <c r="AI756" i="1" s="1"/>
  <c r="M756" i="1" s="1"/>
  <c r="AG755" i="1"/>
  <c r="AH755" i="1" s="1"/>
  <c r="AI755" i="1" s="1"/>
  <c r="AG754" i="1"/>
  <c r="AH754" i="1" s="1"/>
  <c r="AI754" i="1" s="1"/>
  <c r="AG753" i="1"/>
  <c r="AH753" i="1" s="1"/>
  <c r="AI753" i="1" s="1"/>
  <c r="AG752" i="1"/>
  <c r="AH752" i="1" s="1"/>
  <c r="AI752" i="1" s="1"/>
  <c r="M752" i="1" s="1"/>
  <c r="AG751" i="1"/>
  <c r="AH751" i="1" s="1"/>
  <c r="AI751" i="1" s="1"/>
  <c r="M751" i="1" s="1"/>
  <c r="AG750" i="1"/>
  <c r="AH750" i="1" s="1"/>
  <c r="AI750" i="1" s="1"/>
  <c r="AG749" i="1"/>
  <c r="AH749" i="1" s="1"/>
  <c r="AI749" i="1" s="1"/>
  <c r="AG748" i="1"/>
  <c r="AH748" i="1" s="1"/>
  <c r="AI748" i="1" s="1"/>
  <c r="M748" i="1" s="1"/>
  <c r="AG747" i="1"/>
  <c r="AH747" i="1" s="1"/>
  <c r="AI747" i="1" s="1"/>
  <c r="AG746" i="1"/>
  <c r="AH746" i="1" s="1"/>
  <c r="AI746" i="1" s="1"/>
  <c r="AG745" i="1"/>
  <c r="AH745" i="1" s="1"/>
  <c r="AI745" i="1" s="1"/>
  <c r="AG744" i="1"/>
  <c r="AH744" i="1" s="1"/>
  <c r="AI744" i="1" s="1"/>
  <c r="AG743" i="1"/>
  <c r="AH743" i="1" s="1"/>
  <c r="AI743" i="1" s="1"/>
  <c r="M743" i="1" s="1"/>
  <c r="AG742" i="1"/>
  <c r="AH742" i="1" s="1"/>
  <c r="AI742" i="1" s="1"/>
  <c r="AG741" i="1"/>
  <c r="AH741" i="1" s="1"/>
  <c r="AI741" i="1" s="1"/>
  <c r="AG740" i="1"/>
  <c r="AH740" i="1" s="1"/>
  <c r="AI740" i="1" s="1"/>
  <c r="M740" i="1" s="1"/>
  <c r="AG739" i="1"/>
  <c r="AH739" i="1" s="1"/>
  <c r="AI739" i="1" s="1"/>
  <c r="AG738" i="1"/>
  <c r="AH738" i="1" s="1"/>
  <c r="AI738" i="1" s="1"/>
  <c r="AG737" i="1"/>
  <c r="AH737" i="1" s="1"/>
  <c r="AI737" i="1" s="1"/>
  <c r="AG736" i="1"/>
  <c r="AH736" i="1" s="1"/>
  <c r="AI736" i="1" s="1"/>
  <c r="AG735" i="1"/>
  <c r="AH735" i="1" s="1"/>
  <c r="AI735" i="1" s="1"/>
  <c r="M735" i="1" s="1"/>
  <c r="AG734" i="1"/>
  <c r="AH734" i="1" s="1"/>
  <c r="AI734" i="1" s="1"/>
  <c r="AG733" i="1"/>
  <c r="AH733" i="1" s="1"/>
  <c r="AI733" i="1" s="1"/>
  <c r="AG732" i="1"/>
  <c r="AH732" i="1" s="1"/>
  <c r="AI732" i="1" s="1"/>
  <c r="M732" i="1" s="1"/>
  <c r="AG731" i="1"/>
  <c r="AH731" i="1" s="1"/>
  <c r="AI731" i="1" s="1"/>
  <c r="AG730" i="1"/>
  <c r="AH730" i="1" s="1"/>
  <c r="AI730" i="1" s="1"/>
  <c r="AG729" i="1"/>
  <c r="AH729" i="1" s="1"/>
  <c r="AI729" i="1" s="1"/>
  <c r="AG728" i="1"/>
  <c r="AH728" i="1" s="1"/>
  <c r="AI728" i="1" s="1"/>
  <c r="AG727" i="1"/>
  <c r="AH727" i="1" s="1"/>
  <c r="AI727" i="1" s="1"/>
  <c r="M727" i="1" s="1"/>
  <c r="AG726" i="1"/>
  <c r="AH726" i="1" s="1"/>
  <c r="AI726" i="1" s="1"/>
  <c r="AG725" i="1"/>
  <c r="AH725" i="1" s="1"/>
  <c r="AI725" i="1" s="1"/>
  <c r="AG724" i="1"/>
  <c r="AH724" i="1" s="1"/>
  <c r="AI724" i="1" s="1"/>
  <c r="M724" i="1" s="1"/>
  <c r="AG723" i="1"/>
  <c r="AH723" i="1" s="1"/>
  <c r="AI723" i="1" s="1"/>
  <c r="AG722" i="1"/>
  <c r="AH722" i="1" s="1"/>
  <c r="AI722" i="1" s="1"/>
  <c r="AG721" i="1"/>
  <c r="AH721" i="1" s="1"/>
  <c r="AI721" i="1" s="1"/>
  <c r="AG720" i="1"/>
  <c r="AH720" i="1" s="1"/>
  <c r="AI720" i="1" s="1"/>
  <c r="AG719" i="1"/>
  <c r="AH719" i="1" s="1"/>
  <c r="AI719" i="1" s="1"/>
  <c r="M719" i="1" s="1"/>
  <c r="AG718" i="1"/>
  <c r="AH718" i="1" s="1"/>
  <c r="AI718" i="1" s="1"/>
  <c r="AG717" i="1"/>
  <c r="AH717" i="1" s="1"/>
  <c r="AI717" i="1" s="1"/>
  <c r="AG716" i="1"/>
  <c r="AH716" i="1" s="1"/>
  <c r="AI716" i="1" s="1"/>
  <c r="M716" i="1" s="1"/>
  <c r="AG715" i="1"/>
  <c r="AH715" i="1" s="1"/>
  <c r="AI715" i="1" s="1"/>
  <c r="AG714" i="1"/>
  <c r="AH714" i="1" s="1"/>
  <c r="AI714" i="1" s="1"/>
  <c r="AG713" i="1"/>
  <c r="AH713" i="1" s="1"/>
  <c r="AI713" i="1" s="1"/>
  <c r="AG712" i="1"/>
  <c r="AH712" i="1" s="1"/>
  <c r="AI712" i="1" s="1"/>
  <c r="AG711" i="1"/>
  <c r="AH711" i="1" s="1"/>
  <c r="AI711" i="1" s="1"/>
  <c r="M711" i="1" s="1"/>
  <c r="AG710" i="1"/>
  <c r="AH710" i="1" s="1"/>
  <c r="AI710" i="1" s="1"/>
  <c r="AG709" i="1"/>
  <c r="AH709" i="1" s="1"/>
  <c r="AI709" i="1" s="1"/>
  <c r="AG708" i="1"/>
  <c r="AH708" i="1" s="1"/>
  <c r="AI708" i="1" s="1"/>
  <c r="M708" i="1" s="1"/>
  <c r="AG707" i="1"/>
  <c r="AH707" i="1" s="1"/>
  <c r="AI707" i="1" s="1"/>
  <c r="AG706" i="1"/>
  <c r="AH706" i="1" s="1"/>
  <c r="AI706" i="1" s="1"/>
  <c r="AG705" i="1"/>
  <c r="AH705" i="1" s="1"/>
  <c r="AI705" i="1" s="1"/>
  <c r="AG704" i="1"/>
  <c r="AH704" i="1" s="1"/>
  <c r="AI704" i="1" s="1"/>
  <c r="AG703" i="1"/>
  <c r="AH703" i="1" s="1"/>
  <c r="AI703" i="1" s="1"/>
  <c r="M703" i="1" s="1"/>
  <c r="AG702" i="1"/>
  <c r="AH702" i="1" s="1"/>
  <c r="AI702" i="1" s="1"/>
  <c r="AG701" i="1"/>
  <c r="AH701" i="1" s="1"/>
  <c r="AI701" i="1" s="1"/>
  <c r="AG700" i="1"/>
  <c r="AH700" i="1" s="1"/>
  <c r="AI700" i="1" s="1"/>
  <c r="M700" i="1" s="1"/>
  <c r="AG699" i="1"/>
  <c r="AH699" i="1" s="1"/>
  <c r="AI699" i="1" s="1"/>
  <c r="AG698" i="1"/>
  <c r="AH698" i="1" s="1"/>
  <c r="AI698" i="1" s="1"/>
  <c r="AG697" i="1"/>
  <c r="AH697" i="1" s="1"/>
  <c r="AI697" i="1" s="1"/>
  <c r="AG696" i="1"/>
  <c r="AH696" i="1" s="1"/>
  <c r="AI696" i="1" s="1"/>
  <c r="AG695" i="1"/>
  <c r="AH695" i="1" s="1"/>
  <c r="AI695" i="1" s="1"/>
  <c r="M695" i="1" s="1"/>
  <c r="AG694" i="1"/>
  <c r="AH694" i="1" s="1"/>
  <c r="AI694" i="1" s="1"/>
  <c r="AG693" i="1"/>
  <c r="AH693" i="1" s="1"/>
  <c r="AI693" i="1" s="1"/>
  <c r="AG692" i="1"/>
  <c r="AH692" i="1" s="1"/>
  <c r="AI692" i="1" s="1"/>
  <c r="M692" i="1" s="1"/>
  <c r="AG691" i="1"/>
  <c r="AH691" i="1" s="1"/>
  <c r="AI691" i="1" s="1"/>
  <c r="AG690" i="1"/>
  <c r="AH690" i="1" s="1"/>
  <c r="AI690" i="1" s="1"/>
  <c r="AG689" i="1"/>
  <c r="AH689" i="1" s="1"/>
  <c r="AI689" i="1" s="1"/>
  <c r="AG688" i="1"/>
  <c r="AH688" i="1" s="1"/>
  <c r="AI688" i="1" s="1"/>
  <c r="M688" i="1" s="1"/>
  <c r="AG687" i="1"/>
  <c r="AH687" i="1" s="1"/>
  <c r="AI687" i="1" s="1"/>
  <c r="AG686" i="1"/>
  <c r="AH686" i="1" s="1"/>
  <c r="AI686" i="1" s="1"/>
  <c r="AG685" i="1"/>
  <c r="AH685" i="1" s="1"/>
  <c r="AI685" i="1" s="1"/>
  <c r="AG684" i="1"/>
  <c r="AH684" i="1" s="1"/>
  <c r="AI684" i="1" s="1"/>
  <c r="AG683" i="1"/>
  <c r="AH683" i="1" s="1"/>
  <c r="AI683" i="1" s="1"/>
  <c r="AG682" i="1"/>
  <c r="AH682" i="1" s="1"/>
  <c r="AI682" i="1" s="1"/>
  <c r="AG681" i="1"/>
  <c r="AH681" i="1" s="1"/>
  <c r="AI681" i="1" s="1"/>
  <c r="AG680" i="1"/>
  <c r="AH680" i="1" s="1"/>
  <c r="AI680" i="1" s="1"/>
  <c r="M680" i="1" s="1"/>
  <c r="AG679" i="1"/>
  <c r="AH679" i="1" s="1"/>
  <c r="AI679" i="1" s="1"/>
  <c r="AG678" i="1"/>
  <c r="AH678" i="1" s="1"/>
  <c r="AI678" i="1" s="1"/>
  <c r="AG677" i="1"/>
  <c r="AH677" i="1" s="1"/>
  <c r="AI677" i="1" s="1"/>
  <c r="M677" i="1" s="1"/>
  <c r="AG676" i="1"/>
  <c r="AH676" i="1" s="1"/>
  <c r="AI676" i="1" s="1"/>
  <c r="AG675" i="1"/>
  <c r="AH675" i="1" s="1"/>
  <c r="AI675" i="1" s="1"/>
  <c r="AG674" i="1"/>
  <c r="AH674" i="1" s="1"/>
  <c r="AI674" i="1" s="1"/>
  <c r="AG673" i="1"/>
  <c r="AH673" i="1" s="1"/>
  <c r="AI673" i="1" s="1"/>
  <c r="M673" i="1" s="1"/>
  <c r="AG672" i="1"/>
  <c r="AH672" i="1" s="1"/>
  <c r="AI672" i="1" s="1"/>
  <c r="AG671" i="1"/>
  <c r="AH671" i="1" s="1"/>
  <c r="AI671" i="1" s="1"/>
  <c r="AG670" i="1"/>
  <c r="AH670" i="1" s="1"/>
  <c r="AI670" i="1" s="1"/>
  <c r="AG669" i="1"/>
  <c r="AH669" i="1" s="1"/>
  <c r="AI669" i="1" s="1"/>
  <c r="AG668" i="1"/>
  <c r="AH668" i="1" s="1"/>
  <c r="AI668" i="1" s="1"/>
  <c r="AG667" i="1"/>
  <c r="AH667" i="1" s="1"/>
  <c r="AI667" i="1" s="1"/>
  <c r="AG666" i="1"/>
  <c r="AH666" i="1" s="1"/>
  <c r="AI666" i="1" s="1"/>
  <c r="AG665" i="1"/>
  <c r="AH665" i="1" s="1"/>
  <c r="AI665" i="1" s="1"/>
  <c r="AG664" i="1"/>
  <c r="AH664" i="1" s="1"/>
  <c r="AI664" i="1" s="1"/>
  <c r="M664" i="1" s="1"/>
  <c r="AG663" i="1"/>
  <c r="AH663" i="1" s="1"/>
  <c r="AI663" i="1" s="1"/>
  <c r="AG662" i="1"/>
  <c r="AH662" i="1" s="1"/>
  <c r="AI662" i="1" s="1"/>
  <c r="AG661" i="1"/>
  <c r="AH661" i="1" s="1"/>
  <c r="AI661" i="1" s="1"/>
  <c r="M661" i="1" s="1"/>
  <c r="AG660" i="1"/>
  <c r="AH660" i="1" s="1"/>
  <c r="AI660" i="1" s="1"/>
  <c r="AG659" i="1"/>
  <c r="AH659" i="1" s="1"/>
  <c r="AI659" i="1" s="1"/>
  <c r="AG658" i="1"/>
  <c r="AH658" i="1" s="1"/>
  <c r="AI658" i="1" s="1"/>
  <c r="AG657" i="1"/>
  <c r="AH657" i="1" s="1"/>
  <c r="AI657" i="1" s="1"/>
  <c r="M657" i="1" s="1"/>
  <c r="AG656" i="1"/>
  <c r="AH656" i="1" s="1"/>
  <c r="AI656" i="1" s="1"/>
  <c r="AG655" i="1"/>
  <c r="AH655" i="1" s="1"/>
  <c r="AI655" i="1" s="1"/>
  <c r="AG654" i="1"/>
  <c r="AH654" i="1" s="1"/>
  <c r="AI654" i="1" s="1"/>
  <c r="AG653" i="1"/>
  <c r="AH653" i="1" s="1"/>
  <c r="AI653" i="1" s="1"/>
  <c r="AG652" i="1"/>
  <c r="AH652" i="1" s="1"/>
  <c r="AI652" i="1" s="1"/>
  <c r="AG651" i="1"/>
  <c r="AH651" i="1" s="1"/>
  <c r="AI651" i="1" s="1"/>
  <c r="AG650" i="1"/>
  <c r="AH650" i="1" s="1"/>
  <c r="AI650" i="1" s="1"/>
  <c r="AG649" i="1"/>
  <c r="AH649" i="1" s="1"/>
  <c r="AI649" i="1" s="1"/>
  <c r="AG648" i="1"/>
  <c r="AH648" i="1" s="1"/>
  <c r="AI648" i="1" s="1"/>
  <c r="M648" i="1" s="1"/>
  <c r="AG647" i="1"/>
  <c r="AH647" i="1" s="1"/>
  <c r="AI647" i="1" s="1"/>
  <c r="AG646" i="1"/>
  <c r="AH646" i="1" s="1"/>
  <c r="AI646" i="1" s="1"/>
  <c r="AG645" i="1"/>
  <c r="AH645" i="1" s="1"/>
  <c r="AI645" i="1" s="1"/>
  <c r="M645" i="1" s="1"/>
  <c r="AG644" i="1"/>
  <c r="AH644" i="1" s="1"/>
  <c r="AI644" i="1" s="1"/>
  <c r="AG643" i="1"/>
  <c r="AH643" i="1" s="1"/>
  <c r="AI643" i="1" s="1"/>
  <c r="AG642" i="1"/>
  <c r="AH642" i="1" s="1"/>
  <c r="AI642" i="1" s="1"/>
  <c r="AG641" i="1"/>
  <c r="AH641" i="1" s="1"/>
  <c r="AI641" i="1" s="1"/>
  <c r="AG640" i="1"/>
  <c r="AH640" i="1" s="1"/>
  <c r="AI640" i="1" s="1"/>
  <c r="AG639" i="1"/>
  <c r="AH639" i="1" s="1"/>
  <c r="AI639" i="1" s="1"/>
  <c r="AG638" i="1"/>
  <c r="AH638" i="1" s="1"/>
  <c r="AI638" i="1" s="1"/>
  <c r="AG637" i="1"/>
  <c r="AH637" i="1" s="1"/>
  <c r="AI637" i="1" s="1"/>
  <c r="AG636" i="1"/>
  <c r="AH636" i="1" s="1"/>
  <c r="AI636" i="1" s="1"/>
  <c r="AG635" i="1"/>
  <c r="AH635" i="1" s="1"/>
  <c r="AI635" i="1" s="1"/>
  <c r="AG634" i="1"/>
  <c r="AH634" i="1" s="1"/>
  <c r="AI634" i="1" s="1"/>
  <c r="M634" i="1" s="1"/>
  <c r="AG633" i="1"/>
  <c r="AH633" i="1" s="1"/>
  <c r="AI633" i="1" s="1"/>
  <c r="AG632" i="1"/>
  <c r="AH632" i="1" s="1"/>
  <c r="AI632" i="1" s="1"/>
  <c r="AG631" i="1"/>
  <c r="AH631" i="1" s="1"/>
  <c r="AI631" i="1" s="1"/>
  <c r="M631" i="1" s="1"/>
  <c r="AG630" i="1"/>
  <c r="AH630" i="1" s="1"/>
  <c r="AI630" i="1" s="1"/>
  <c r="AG629" i="1"/>
  <c r="AH629" i="1" s="1"/>
  <c r="AI629" i="1" s="1"/>
  <c r="AG628" i="1"/>
  <c r="AH628" i="1" s="1"/>
  <c r="AI628" i="1" s="1"/>
  <c r="AG627" i="1"/>
  <c r="AH627" i="1" s="1"/>
  <c r="AI627" i="1" s="1"/>
  <c r="M627" i="1" s="1"/>
  <c r="AG626" i="1"/>
  <c r="AH626" i="1" s="1"/>
  <c r="AI626" i="1" s="1"/>
  <c r="AG625" i="1"/>
  <c r="AH625" i="1" s="1"/>
  <c r="AI625" i="1" s="1"/>
  <c r="AG624" i="1"/>
  <c r="AH624" i="1" s="1"/>
  <c r="AI624" i="1" s="1"/>
  <c r="AG623" i="1"/>
  <c r="AH623" i="1" s="1"/>
  <c r="AI623" i="1" s="1"/>
  <c r="AG622" i="1"/>
  <c r="AH622" i="1" s="1"/>
  <c r="AI622" i="1" s="1"/>
  <c r="AG621" i="1"/>
  <c r="AH621" i="1" s="1"/>
  <c r="AI621" i="1" s="1"/>
  <c r="AG620" i="1"/>
  <c r="AH620" i="1" s="1"/>
  <c r="AI620" i="1" s="1"/>
  <c r="AG619" i="1"/>
  <c r="AH619" i="1" s="1"/>
  <c r="AI619" i="1" s="1"/>
  <c r="AG618" i="1"/>
  <c r="AH618" i="1" s="1"/>
  <c r="AI618" i="1" s="1"/>
  <c r="M618" i="1" s="1"/>
  <c r="AG617" i="1"/>
  <c r="AH617" i="1" s="1"/>
  <c r="AI617" i="1" s="1"/>
  <c r="AG616" i="1"/>
  <c r="AH616" i="1" s="1"/>
  <c r="AI616" i="1" s="1"/>
  <c r="AG615" i="1"/>
  <c r="AH615" i="1" s="1"/>
  <c r="AI615" i="1" s="1"/>
  <c r="M615" i="1" s="1"/>
  <c r="AG614" i="1"/>
  <c r="AH614" i="1" s="1"/>
  <c r="AI614" i="1" s="1"/>
  <c r="AG613" i="1"/>
  <c r="AH613" i="1" s="1"/>
  <c r="AI613" i="1" s="1"/>
  <c r="AG612" i="1"/>
  <c r="AH612" i="1" s="1"/>
  <c r="AI612" i="1" s="1"/>
  <c r="AG611" i="1"/>
  <c r="AH611" i="1" s="1"/>
  <c r="AI611" i="1" s="1"/>
  <c r="M611" i="1" s="1"/>
  <c r="AG610" i="1"/>
  <c r="AH610" i="1" s="1"/>
  <c r="AI610" i="1" s="1"/>
  <c r="AG609" i="1"/>
  <c r="AH609" i="1" s="1"/>
  <c r="AI609" i="1" s="1"/>
  <c r="AG608" i="1"/>
  <c r="AH608" i="1" s="1"/>
  <c r="AI608" i="1" s="1"/>
  <c r="AG607" i="1"/>
  <c r="AH607" i="1" s="1"/>
  <c r="AI607" i="1" s="1"/>
  <c r="AG606" i="1"/>
  <c r="AH606" i="1" s="1"/>
  <c r="AI606" i="1" s="1"/>
  <c r="AG605" i="1"/>
  <c r="AH605" i="1" s="1"/>
  <c r="AI605" i="1" s="1"/>
  <c r="AG604" i="1"/>
  <c r="AH604" i="1" s="1"/>
  <c r="AI604" i="1" s="1"/>
  <c r="AG603" i="1"/>
  <c r="AH603" i="1" s="1"/>
  <c r="AI603" i="1" s="1"/>
  <c r="AG602" i="1"/>
  <c r="AH602" i="1" s="1"/>
  <c r="AI602" i="1" s="1"/>
  <c r="M602" i="1" s="1"/>
  <c r="AG601" i="1"/>
  <c r="AH601" i="1" s="1"/>
  <c r="AI601" i="1" s="1"/>
  <c r="AG600" i="1"/>
  <c r="AH600" i="1" s="1"/>
  <c r="AI600" i="1" s="1"/>
  <c r="AG599" i="1"/>
  <c r="AH599" i="1" s="1"/>
  <c r="AI599" i="1" s="1"/>
  <c r="M599" i="1" s="1"/>
  <c r="AG598" i="1"/>
  <c r="AH598" i="1" s="1"/>
  <c r="AI598" i="1" s="1"/>
  <c r="AG597" i="1"/>
  <c r="AH597" i="1" s="1"/>
  <c r="AI597" i="1" s="1"/>
  <c r="AG596" i="1"/>
  <c r="AH596" i="1" s="1"/>
  <c r="AI596" i="1" s="1"/>
  <c r="AG595" i="1"/>
  <c r="AH595" i="1" s="1"/>
  <c r="AI595" i="1" s="1"/>
  <c r="M595" i="1" s="1"/>
  <c r="AG594" i="1"/>
  <c r="AH594" i="1" s="1"/>
  <c r="AI594" i="1" s="1"/>
  <c r="AG593" i="1"/>
  <c r="AH593" i="1" s="1"/>
  <c r="AI593" i="1" s="1"/>
  <c r="AG592" i="1"/>
  <c r="AH592" i="1" s="1"/>
  <c r="AI592" i="1" s="1"/>
  <c r="AG591" i="1"/>
  <c r="AH591" i="1" s="1"/>
  <c r="AI591" i="1" s="1"/>
  <c r="AG590" i="1"/>
  <c r="AH590" i="1" s="1"/>
  <c r="AI590" i="1" s="1"/>
  <c r="AG589" i="1"/>
  <c r="AH589" i="1" s="1"/>
  <c r="AI589" i="1" s="1"/>
  <c r="AG588" i="1"/>
  <c r="AH588" i="1" s="1"/>
  <c r="AI588" i="1" s="1"/>
  <c r="AG587" i="1"/>
  <c r="AH587" i="1" s="1"/>
  <c r="AI587" i="1" s="1"/>
  <c r="AG586" i="1"/>
  <c r="AH586" i="1" s="1"/>
  <c r="AI586" i="1" s="1"/>
  <c r="M586" i="1" s="1"/>
  <c r="AG585" i="1"/>
  <c r="AH585" i="1" s="1"/>
  <c r="AI585" i="1" s="1"/>
  <c r="AG584" i="1"/>
  <c r="AH584" i="1" s="1"/>
  <c r="AI584" i="1" s="1"/>
  <c r="AG583" i="1"/>
  <c r="AH583" i="1" s="1"/>
  <c r="AI583" i="1" s="1"/>
  <c r="M583" i="1" s="1"/>
  <c r="AG582" i="1"/>
  <c r="AH582" i="1" s="1"/>
  <c r="AI582" i="1" s="1"/>
  <c r="AG581" i="1"/>
  <c r="AH581" i="1" s="1"/>
  <c r="AI581" i="1" s="1"/>
  <c r="AG580" i="1"/>
  <c r="AH580" i="1" s="1"/>
  <c r="AI580" i="1" s="1"/>
  <c r="AG579" i="1"/>
  <c r="AH579" i="1" s="1"/>
  <c r="AI579" i="1" s="1"/>
  <c r="M579" i="1" s="1"/>
  <c r="AG578" i="1"/>
  <c r="AH578" i="1" s="1"/>
  <c r="AI578" i="1" s="1"/>
  <c r="AG577" i="1"/>
  <c r="AH577" i="1" s="1"/>
  <c r="AI577" i="1" s="1"/>
  <c r="AG576" i="1"/>
  <c r="AH576" i="1" s="1"/>
  <c r="AI576" i="1" s="1"/>
  <c r="AG575" i="1"/>
  <c r="AH575" i="1" s="1"/>
  <c r="AI575" i="1" s="1"/>
  <c r="AG574" i="1"/>
  <c r="AH574" i="1" s="1"/>
  <c r="AI574" i="1" s="1"/>
  <c r="AG573" i="1"/>
  <c r="AH573" i="1" s="1"/>
  <c r="AI573" i="1" s="1"/>
  <c r="AG572" i="1"/>
  <c r="AH572" i="1" s="1"/>
  <c r="AI572" i="1" s="1"/>
  <c r="AG571" i="1"/>
  <c r="AH571" i="1" s="1"/>
  <c r="AI571" i="1" s="1"/>
  <c r="AG570" i="1"/>
  <c r="AH570" i="1" s="1"/>
  <c r="AI570" i="1" s="1"/>
  <c r="M570" i="1" s="1"/>
  <c r="AG569" i="1"/>
  <c r="AH569" i="1" s="1"/>
  <c r="AI569" i="1" s="1"/>
  <c r="AG568" i="1"/>
  <c r="AH568" i="1" s="1"/>
  <c r="AI568" i="1" s="1"/>
  <c r="AG567" i="1"/>
  <c r="AH567" i="1" s="1"/>
  <c r="AI567" i="1" s="1"/>
  <c r="AG566" i="1"/>
  <c r="AH566" i="1" s="1"/>
  <c r="AI566" i="1" s="1"/>
  <c r="AG565" i="1"/>
  <c r="AH565" i="1" s="1"/>
  <c r="AI565" i="1" s="1"/>
  <c r="AG564" i="1"/>
  <c r="AH564" i="1" s="1"/>
  <c r="AI564" i="1" s="1"/>
  <c r="AG563" i="1"/>
  <c r="AH563" i="1" s="1"/>
  <c r="AI563" i="1" s="1"/>
  <c r="AG562" i="1"/>
  <c r="AH562" i="1" s="1"/>
  <c r="AI562" i="1" s="1"/>
  <c r="AG561" i="1"/>
  <c r="AH561" i="1" s="1"/>
  <c r="AI561" i="1" s="1"/>
  <c r="AG560" i="1"/>
  <c r="AH560" i="1" s="1"/>
  <c r="AI560" i="1" s="1"/>
  <c r="AG559" i="1"/>
  <c r="AH559" i="1" s="1"/>
  <c r="AI559" i="1" s="1"/>
  <c r="AG558" i="1"/>
  <c r="AH558" i="1" s="1"/>
  <c r="AI558" i="1" s="1"/>
  <c r="AG557" i="1"/>
  <c r="AH557" i="1" s="1"/>
  <c r="AI557" i="1" s="1"/>
  <c r="AG556" i="1"/>
  <c r="AH556" i="1" s="1"/>
  <c r="AI556" i="1" s="1"/>
  <c r="AG555" i="1"/>
  <c r="AH555" i="1" s="1"/>
  <c r="AI555" i="1" s="1"/>
  <c r="AG554" i="1"/>
  <c r="AH554" i="1" s="1"/>
  <c r="AI554" i="1" s="1"/>
  <c r="AG553" i="1"/>
  <c r="AH553" i="1" s="1"/>
  <c r="AI553" i="1" s="1"/>
  <c r="AG552" i="1"/>
  <c r="AH552" i="1" s="1"/>
  <c r="AI552" i="1" s="1"/>
  <c r="AG551" i="1"/>
  <c r="AH551" i="1" s="1"/>
  <c r="AI551" i="1" s="1"/>
  <c r="M551" i="1" s="1"/>
  <c r="AG550" i="1"/>
  <c r="AH550" i="1" s="1"/>
  <c r="AI550" i="1" s="1"/>
  <c r="AG549" i="1"/>
  <c r="AH549" i="1" s="1"/>
  <c r="AI549" i="1" s="1"/>
  <c r="AG548" i="1"/>
  <c r="AH548" i="1" s="1"/>
  <c r="AI548" i="1" s="1"/>
  <c r="AG547" i="1"/>
  <c r="AH547" i="1" s="1"/>
  <c r="AI547" i="1" s="1"/>
  <c r="M547" i="1" s="1"/>
  <c r="AG546" i="1"/>
  <c r="AH546" i="1" s="1"/>
  <c r="AI546" i="1" s="1"/>
  <c r="AG545" i="1"/>
  <c r="AH545" i="1" s="1"/>
  <c r="AI545" i="1" s="1"/>
  <c r="AG544" i="1"/>
  <c r="AH544" i="1" s="1"/>
  <c r="AI544" i="1" s="1"/>
  <c r="AG543" i="1"/>
  <c r="AH543" i="1" s="1"/>
  <c r="AI543" i="1" s="1"/>
  <c r="AG542" i="1"/>
  <c r="AH542" i="1" s="1"/>
  <c r="AI542" i="1" s="1"/>
  <c r="AG541" i="1"/>
  <c r="AH541" i="1" s="1"/>
  <c r="AI541" i="1" s="1"/>
  <c r="AG540" i="1"/>
  <c r="AH540" i="1" s="1"/>
  <c r="AI540" i="1" s="1"/>
  <c r="AG539" i="1"/>
  <c r="AH539" i="1" s="1"/>
  <c r="AI539" i="1" s="1"/>
  <c r="AG538" i="1"/>
  <c r="AH538" i="1" s="1"/>
  <c r="AI538" i="1" s="1"/>
  <c r="M538" i="1" s="1"/>
  <c r="AG537" i="1"/>
  <c r="AH537" i="1" s="1"/>
  <c r="AI537" i="1" s="1"/>
  <c r="AG536" i="1"/>
  <c r="AH536" i="1" s="1"/>
  <c r="AI536" i="1" s="1"/>
  <c r="AG535" i="1"/>
  <c r="AH535" i="1" s="1"/>
  <c r="AI535" i="1" s="1"/>
  <c r="AG534" i="1"/>
  <c r="AH534" i="1" s="1"/>
  <c r="AI534" i="1" s="1"/>
  <c r="AG533" i="1"/>
  <c r="AH533" i="1" s="1"/>
  <c r="AI533" i="1" s="1"/>
  <c r="AG532" i="1"/>
  <c r="AH532" i="1" s="1"/>
  <c r="AI532" i="1" s="1"/>
  <c r="AG531" i="1"/>
  <c r="AH531" i="1" s="1"/>
  <c r="AI531" i="1" s="1"/>
  <c r="AG530" i="1"/>
  <c r="AH530" i="1" s="1"/>
  <c r="AI530" i="1" s="1"/>
  <c r="AG529" i="1"/>
  <c r="AH529" i="1" s="1"/>
  <c r="AI529" i="1" s="1"/>
  <c r="AG528" i="1"/>
  <c r="AH528" i="1" s="1"/>
  <c r="AI528" i="1" s="1"/>
  <c r="AG527" i="1"/>
  <c r="AH527" i="1" s="1"/>
  <c r="AI527" i="1" s="1"/>
  <c r="AG526" i="1"/>
  <c r="AH526" i="1" s="1"/>
  <c r="AI526" i="1" s="1"/>
  <c r="AG525" i="1"/>
  <c r="AH525" i="1" s="1"/>
  <c r="AI525" i="1" s="1"/>
  <c r="AG524" i="1"/>
  <c r="AH524" i="1" s="1"/>
  <c r="AI524" i="1" s="1"/>
  <c r="AG523" i="1"/>
  <c r="AH523" i="1" s="1"/>
  <c r="AI523" i="1" s="1"/>
  <c r="AG522" i="1"/>
  <c r="AH522" i="1" s="1"/>
  <c r="AI522" i="1" s="1"/>
  <c r="AG521" i="1"/>
  <c r="AH521" i="1" s="1"/>
  <c r="AI521" i="1" s="1"/>
  <c r="AG520" i="1"/>
  <c r="AH520" i="1" s="1"/>
  <c r="AI520" i="1" s="1"/>
  <c r="AG519" i="1"/>
  <c r="AH519" i="1" s="1"/>
  <c r="AI519" i="1" s="1"/>
  <c r="M519" i="1" s="1"/>
  <c r="AG518" i="1"/>
  <c r="AH518" i="1" s="1"/>
  <c r="AI518" i="1" s="1"/>
  <c r="AG517" i="1"/>
  <c r="AH517" i="1" s="1"/>
  <c r="AI517" i="1" s="1"/>
  <c r="AG516" i="1"/>
  <c r="AH516" i="1" s="1"/>
  <c r="AI516" i="1" s="1"/>
  <c r="AG515" i="1"/>
  <c r="AH515" i="1" s="1"/>
  <c r="AI515" i="1" s="1"/>
  <c r="AG514" i="1"/>
  <c r="AH514" i="1" s="1"/>
  <c r="AI514" i="1" s="1"/>
  <c r="AG513" i="1"/>
  <c r="AH513" i="1" s="1"/>
  <c r="AI513" i="1" s="1"/>
  <c r="AG512" i="1"/>
  <c r="AH512" i="1" s="1"/>
  <c r="AI512" i="1" s="1"/>
  <c r="AG511" i="1"/>
  <c r="AH511" i="1" s="1"/>
  <c r="AI511" i="1" s="1"/>
  <c r="AG510" i="1"/>
  <c r="AH510" i="1" s="1"/>
  <c r="AI510" i="1" s="1"/>
  <c r="AG509" i="1"/>
  <c r="AH509" i="1" s="1"/>
  <c r="AI509" i="1" s="1"/>
  <c r="AG508" i="1"/>
  <c r="AH508" i="1" s="1"/>
  <c r="AI508" i="1" s="1"/>
  <c r="AG507" i="1"/>
  <c r="AH507" i="1" s="1"/>
  <c r="AI507" i="1" s="1"/>
  <c r="AG506" i="1"/>
  <c r="AH506" i="1" s="1"/>
  <c r="AI506" i="1" s="1"/>
  <c r="AG505" i="1"/>
  <c r="AH505" i="1" s="1"/>
  <c r="AI505" i="1" s="1"/>
  <c r="AG504" i="1"/>
  <c r="AH504" i="1" s="1"/>
  <c r="AI504" i="1" s="1"/>
  <c r="AG503" i="1"/>
  <c r="AH503" i="1" s="1"/>
  <c r="AI503" i="1" s="1"/>
  <c r="AG502" i="1"/>
  <c r="AH502" i="1" s="1"/>
  <c r="AI502" i="1" s="1"/>
  <c r="AG501" i="1"/>
  <c r="AH501" i="1" s="1"/>
  <c r="AI501" i="1" s="1"/>
  <c r="AG500" i="1"/>
  <c r="AH500" i="1" s="1"/>
  <c r="AI500" i="1" s="1"/>
  <c r="AG499" i="1"/>
  <c r="AH499" i="1" s="1"/>
  <c r="AI499" i="1" s="1"/>
  <c r="AG498" i="1"/>
  <c r="AH498" i="1" s="1"/>
  <c r="AI498" i="1" s="1"/>
  <c r="AG497" i="1"/>
  <c r="AH497" i="1" s="1"/>
  <c r="AI497" i="1" s="1"/>
  <c r="AG496" i="1"/>
  <c r="AH496" i="1" s="1"/>
  <c r="AI496" i="1" s="1"/>
  <c r="AG495" i="1"/>
  <c r="AH495" i="1" s="1"/>
  <c r="AI495" i="1" s="1"/>
  <c r="AG494" i="1"/>
  <c r="AH494" i="1" s="1"/>
  <c r="AI494" i="1" s="1"/>
  <c r="AG493" i="1"/>
  <c r="AH493" i="1" s="1"/>
  <c r="AI493" i="1" s="1"/>
  <c r="AG492" i="1"/>
  <c r="AH492" i="1" s="1"/>
  <c r="AI492" i="1" s="1"/>
  <c r="AB848" i="1"/>
  <c r="AB847" i="1"/>
  <c r="AB846" i="1"/>
  <c r="AB845" i="1"/>
  <c r="AB844" i="1"/>
  <c r="AB843" i="1"/>
  <c r="AB842" i="1"/>
  <c r="AB841" i="1"/>
  <c r="AB840" i="1"/>
  <c r="AB839" i="1"/>
  <c r="AB838" i="1"/>
  <c r="AB837" i="1"/>
  <c r="AB836" i="1"/>
  <c r="AB835" i="1"/>
  <c r="AB834" i="1"/>
  <c r="AB833" i="1"/>
  <c r="AB832" i="1"/>
  <c r="AB831" i="1"/>
  <c r="AB830" i="1"/>
  <c r="AB829" i="1"/>
  <c r="AB828" i="1"/>
  <c r="AB827" i="1"/>
  <c r="AB826" i="1"/>
  <c r="AB825" i="1"/>
  <c r="AB824" i="1"/>
  <c r="AB823" i="1"/>
  <c r="AB822" i="1"/>
  <c r="AB821" i="1"/>
  <c r="AB820" i="1"/>
  <c r="AB819" i="1"/>
  <c r="AB818" i="1"/>
  <c r="AB817" i="1"/>
  <c r="AB816" i="1"/>
  <c r="AB815" i="1"/>
  <c r="AB814" i="1"/>
  <c r="AB813" i="1"/>
  <c r="AB812" i="1"/>
  <c r="AB811" i="1"/>
  <c r="AB810" i="1"/>
  <c r="AB809" i="1"/>
  <c r="AB808" i="1"/>
  <c r="AB807" i="1"/>
  <c r="AB806" i="1"/>
  <c r="AB805" i="1"/>
  <c r="AB804" i="1"/>
  <c r="AB803" i="1"/>
  <c r="AB802" i="1"/>
  <c r="AB801" i="1"/>
  <c r="AB800" i="1"/>
  <c r="AB799" i="1"/>
  <c r="AB798" i="1"/>
  <c r="AB797" i="1"/>
  <c r="AB796" i="1"/>
  <c r="AB795" i="1"/>
  <c r="AB794" i="1"/>
  <c r="AB793" i="1"/>
  <c r="AB792" i="1"/>
  <c r="AB791" i="1"/>
  <c r="AB790" i="1"/>
  <c r="AB789" i="1"/>
  <c r="AB788" i="1"/>
  <c r="AB787" i="1"/>
  <c r="AB786" i="1"/>
  <c r="AB785" i="1"/>
  <c r="AB784" i="1"/>
  <c r="AB783" i="1"/>
  <c r="AB782" i="1"/>
  <c r="AB781" i="1"/>
  <c r="AB780" i="1"/>
  <c r="AB779" i="1"/>
  <c r="AB778" i="1"/>
  <c r="AB777" i="1"/>
  <c r="AB776" i="1"/>
  <c r="AB775" i="1"/>
  <c r="AB774" i="1"/>
  <c r="AB773" i="1"/>
  <c r="AB772" i="1"/>
  <c r="AB771" i="1"/>
  <c r="AB770" i="1"/>
  <c r="AB769" i="1"/>
  <c r="AB768" i="1"/>
  <c r="AB767" i="1"/>
  <c r="AB766" i="1"/>
  <c r="AB765" i="1"/>
  <c r="AB764" i="1"/>
  <c r="AB763" i="1"/>
  <c r="AB762" i="1"/>
  <c r="AB761" i="1"/>
  <c r="AB760" i="1"/>
  <c r="AB759" i="1"/>
  <c r="AB758" i="1"/>
  <c r="AB757" i="1"/>
  <c r="AB756" i="1"/>
  <c r="AB755" i="1"/>
  <c r="AB754" i="1"/>
  <c r="AB753" i="1"/>
  <c r="AB752" i="1"/>
  <c r="AB751" i="1"/>
  <c r="AB750" i="1"/>
  <c r="AB749" i="1"/>
  <c r="AB748" i="1"/>
  <c r="AB747" i="1"/>
  <c r="AB746" i="1"/>
  <c r="AB745" i="1"/>
  <c r="AB744" i="1"/>
  <c r="AB743" i="1"/>
  <c r="AB742" i="1"/>
  <c r="AB741" i="1"/>
  <c r="AB740" i="1"/>
  <c r="AB739" i="1"/>
  <c r="AB738" i="1"/>
  <c r="AB737" i="1"/>
  <c r="AB736" i="1"/>
  <c r="AB735" i="1"/>
  <c r="AB734" i="1"/>
  <c r="AB733" i="1"/>
  <c r="AB732" i="1"/>
  <c r="AB731" i="1"/>
  <c r="AB730" i="1"/>
  <c r="AB729" i="1"/>
  <c r="AB728" i="1"/>
  <c r="AB727" i="1"/>
  <c r="AB726" i="1"/>
  <c r="AB725" i="1"/>
  <c r="AB724" i="1"/>
  <c r="AB723" i="1"/>
  <c r="AB722" i="1"/>
  <c r="AB721" i="1"/>
  <c r="AB720" i="1"/>
  <c r="AB719" i="1"/>
  <c r="AB718" i="1"/>
  <c r="AB717" i="1"/>
  <c r="AB716" i="1"/>
  <c r="AB715" i="1"/>
  <c r="AB714" i="1"/>
  <c r="AB713" i="1"/>
  <c r="AB712" i="1"/>
  <c r="AB711" i="1"/>
  <c r="AB710" i="1"/>
  <c r="AB709" i="1"/>
  <c r="AB708" i="1"/>
  <c r="AB707" i="1"/>
  <c r="AB706" i="1"/>
  <c r="AB705" i="1"/>
  <c r="AB704" i="1"/>
  <c r="AB703" i="1"/>
  <c r="AB702" i="1"/>
  <c r="AB701" i="1"/>
  <c r="AB700" i="1"/>
  <c r="AB699" i="1"/>
  <c r="AB698" i="1"/>
  <c r="AB697" i="1"/>
  <c r="AB696" i="1"/>
  <c r="AB695" i="1"/>
  <c r="AB694" i="1"/>
  <c r="AB693" i="1"/>
  <c r="AB692" i="1"/>
  <c r="AB691" i="1"/>
  <c r="AB690" i="1"/>
  <c r="AB689" i="1"/>
  <c r="AB688" i="1"/>
  <c r="AB687" i="1"/>
  <c r="AB686" i="1"/>
  <c r="AB685" i="1"/>
  <c r="AB684" i="1"/>
  <c r="AB683" i="1"/>
  <c r="AB682" i="1"/>
  <c r="AB681" i="1"/>
  <c r="AB680" i="1"/>
  <c r="AB679" i="1"/>
  <c r="AB678" i="1"/>
  <c r="AB677" i="1"/>
  <c r="AB676" i="1"/>
  <c r="AB675" i="1"/>
  <c r="AB674" i="1"/>
  <c r="AB673" i="1"/>
  <c r="AB672" i="1"/>
  <c r="AB671" i="1"/>
  <c r="AB670" i="1"/>
  <c r="AB669" i="1"/>
  <c r="AB668" i="1"/>
  <c r="AB667" i="1"/>
  <c r="AB666" i="1"/>
  <c r="AB665" i="1"/>
  <c r="AB664" i="1"/>
  <c r="AB663" i="1"/>
  <c r="AB662" i="1"/>
  <c r="AB661" i="1"/>
  <c r="AB660" i="1"/>
  <c r="AB659" i="1"/>
  <c r="AB658" i="1"/>
  <c r="AB657" i="1"/>
  <c r="AB656" i="1"/>
  <c r="AB655" i="1"/>
  <c r="AB654" i="1"/>
  <c r="AB653" i="1"/>
  <c r="AB652" i="1"/>
  <c r="AB651" i="1"/>
  <c r="AB650" i="1"/>
  <c r="AB649" i="1"/>
  <c r="AB648" i="1"/>
  <c r="AB647" i="1"/>
  <c r="AB646" i="1"/>
  <c r="AB645" i="1"/>
  <c r="AB644" i="1"/>
  <c r="AB643" i="1"/>
  <c r="AB642" i="1"/>
  <c r="AB641" i="1"/>
  <c r="AB640" i="1"/>
  <c r="AB639" i="1"/>
  <c r="AB638" i="1"/>
  <c r="AB637" i="1"/>
  <c r="AB636" i="1"/>
  <c r="AB635" i="1"/>
  <c r="AB634" i="1"/>
  <c r="AB633" i="1"/>
  <c r="AB632" i="1"/>
  <c r="AB631" i="1"/>
  <c r="AB630" i="1"/>
  <c r="AB629" i="1"/>
  <c r="AB628" i="1"/>
  <c r="AB627" i="1"/>
  <c r="AB626" i="1"/>
  <c r="AB625" i="1"/>
  <c r="AB624" i="1"/>
  <c r="AB623" i="1"/>
  <c r="AB622" i="1"/>
  <c r="AB621" i="1"/>
  <c r="AB620" i="1"/>
  <c r="AB619" i="1"/>
  <c r="AB618" i="1"/>
  <c r="AB617" i="1"/>
  <c r="AB616" i="1"/>
  <c r="AB615" i="1"/>
  <c r="AB614" i="1"/>
  <c r="AB613" i="1"/>
  <c r="AB612" i="1"/>
  <c r="AB611" i="1"/>
  <c r="AB610" i="1"/>
  <c r="AB609" i="1"/>
  <c r="AB608" i="1"/>
  <c r="AB607" i="1"/>
  <c r="AB606" i="1"/>
  <c r="AB605" i="1"/>
  <c r="AB604" i="1"/>
  <c r="AB603" i="1"/>
  <c r="AB602" i="1"/>
  <c r="AB601" i="1"/>
  <c r="AB600" i="1"/>
  <c r="AB599" i="1"/>
  <c r="AB598" i="1"/>
  <c r="AB597" i="1"/>
  <c r="AB596" i="1"/>
  <c r="AB595" i="1"/>
  <c r="AB594" i="1"/>
  <c r="AB593" i="1"/>
  <c r="AB592" i="1"/>
  <c r="AB591" i="1"/>
  <c r="AB590" i="1"/>
  <c r="AB589" i="1"/>
  <c r="AB588" i="1"/>
  <c r="AB587" i="1"/>
  <c r="AB586" i="1"/>
  <c r="AB585" i="1"/>
  <c r="AB584" i="1"/>
  <c r="AB583" i="1"/>
  <c r="AB582" i="1"/>
  <c r="AB581" i="1"/>
  <c r="AB580" i="1"/>
  <c r="AB579" i="1"/>
  <c r="AB578" i="1"/>
  <c r="AB577" i="1"/>
  <c r="AB576" i="1"/>
  <c r="AB575" i="1"/>
  <c r="AB574" i="1"/>
  <c r="AB573" i="1"/>
  <c r="AB572" i="1"/>
  <c r="AB571" i="1"/>
  <c r="AB570" i="1"/>
  <c r="AB569" i="1"/>
  <c r="AB568" i="1"/>
  <c r="AB567" i="1"/>
  <c r="AB566" i="1"/>
  <c r="AB565" i="1"/>
  <c r="AB564" i="1"/>
  <c r="AB563" i="1"/>
  <c r="AB562" i="1"/>
  <c r="AB561" i="1"/>
  <c r="AB560" i="1"/>
  <c r="AB559" i="1"/>
  <c r="AB558" i="1"/>
  <c r="AB557" i="1"/>
  <c r="AB556" i="1"/>
  <c r="AB555" i="1"/>
  <c r="AB554" i="1"/>
  <c r="AB553" i="1"/>
  <c r="AB552" i="1"/>
  <c r="AB551" i="1"/>
  <c r="AB550" i="1"/>
  <c r="AB549" i="1"/>
  <c r="AB548" i="1"/>
  <c r="AB547" i="1"/>
  <c r="AB546" i="1"/>
  <c r="AB545" i="1"/>
  <c r="AB544" i="1"/>
  <c r="AB543" i="1"/>
  <c r="AB542" i="1"/>
  <c r="AB541" i="1"/>
  <c r="AB540" i="1"/>
  <c r="AB539" i="1"/>
  <c r="AB538" i="1"/>
  <c r="AB537" i="1"/>
  <c r="AB536" i="1"/>
  <c r="AB535" i="1"/>
  <c r="AB534" i="1"/>
  <c r="AB533" i="1"/>
  <c r="AB532" i="1"/>
  <c r="AB531" i="1"/>
  <c r="AB530" i="1"/>
  <c r="AB529" i="1"/>
  <c r="AB528" i="1"/>
  <c r="AB527" i="1"/>
  <c r="AB526" i="1"/>
  <c r="AB525" i="1"/>
  <c r="AB524" i="1"/>
  <c r="AB523" i="1"/>
  <c r="AB522" i="1"/>
  <c r="AB521" i="1"/>
  <c r="AB520" i="1"/>
  <c r="AB519" i="1"/>
  <c r="AB518" i="1"/>
  <c r="AB517" i="1"/>
  <c r="AB516" i="1"/>
  <c r="AB515" i="1"/>
  <c r="AB514" i="1"/>
  <c r="AB513" i="1"/>
  <c r="AB512" i="1"/>
  <c r="AB511" i="1"/>
  <c r="AB510" i="1"/>
  <c r="AB509" i="1"/>
  <c r="AB508" i="1"/>
  <c r="AB507" i="1"/>
  <c r="AB506" i="1"/>
  <c r="AB505" i="1"/>
  <c r="AB504" i="1"/>
  <c r="AB503" i="1"/>
  <c r="AB502" i="1"/>
  <c r="AB501" i="1"/>
  <c r="AB500" i="1"/>
  <c r="AB499" i="1"/>
  <c r="AB498" i="1"/>
  <c r="AB497" i="1"/>
  <c r="AB496" i="1"/>
  <c r="AB495" i="1"/>
  <c r="AB494" i="1"/>
  <c r="AB493" i="1"/>
  <c r="AB492" i="1"/>
  <c r="AB491" i="1"/>
  <c r="AB490" i="1"/>
  <c r="AB489" i="1"/>
  <c r="AB488" i="1"/>
  <c r="AB487" i="1"/>
  <c r="AB486" i="1"/>
  <c r="AB485" i="1"/>
  <c r="AB484" i="1"/>
  <c r="AB483" i="1"/>
  <c r="AB482" i="1"/>
  <c r="AB481" i="1"/>
  <c r="AB480" i="1"/>
  <c r="AB479" i="1"/>
  <c r="AB478" i="1"/>
  <c r="AB477" i="1"/>
  <c r="AB476" i="1"/>
  <c r="AB474" i="1"/>
  <c r="AB473" i="1"/>
  <c r="AB472" i="1"/>
  <c r="AB471" i="1"/>
  <c r="AB470" i="1"/>
  <c r="AB469" i="1"/>
  <c r="AB468" i="1"/>
  <c r="AB467" i="1"/>
  <c r="AB466" i="1"/>
  <c r="AB465" i="1"/>
  <c r="AB464" i="1"/>
  <c r="AB463" i="1"/>
  <c r="AB462" i="1"/>
  <c r="AB461" i="1"/>
  <c r="AB460" i="1"/>
  <c r="AB459" i="1"/>
  <c r="AB458" i="1"/>
  <c r="AB457" i="1"/>
  <c r="AB456" i="1"/>
  <c r="AB455" i="1"/>
  <c r="AB454" i="1"/>
  <c r="AB453" i="1"/>
  <c r="AB452" i="1"/>
  <c r="AB451" i="1"/>
  <c r="AB450" i="1"/>
  <c r="AB449" i="1"/>
  <c r="AB448" i="1"/>
  <c r="AB447" i="1"/>
  <c r="AB446" i="1"/>
  <c r="AB445" i="1"/>
  <c r="AB444" i="1"/>
  <c r="AB443" i="1"/>
  <c r="AB442" i="1"/>
  <c r="AB441" i="1"/>
  <c r="AB440" i="1"/>
  <c r="AB439" i="1"/>
  <c r="AB438" i="1"/>
  <c r="AB437" i="1"/>
  <c r="AB436" i="1"/>
  <c r="AB435" i="1"/>
  <c r="AB434" i="1"/>
  <c r="AB433" i="1"/>
  <c r="AB432" i="1"/>
  <c r="AB431" i="1"/>
  <c r="AB430" i="1"/>
  <c r="AB429" i="1"/>
  <c r="AB428" i="1"/>
  <c r="AB427" i="1"/>
  <c r="AB426" i="1"/>
  <c r="AB425" i="1"/>
  <c r="AB424" i="1"/>
  <c r="AB423" i="1"/>
  <c r="AB422" i="1"/>
  <c r="AB421" i="1"/>
  <c r="AB420" i="1"/>
  <c r="AB419" i="1"/>
  <c r="AB418" i="1"/>
  <c r="AB417" i="1"/>
  <c r="AB416" i="1"/>
  <c r="AB415" i="1"/>
  <c r="AB414" i="1"/>
  <c r="AB413" i="1"/>
  <c r="AB412" i="1"/>
  <c r="AB411" i="1"/>
  <c r="AB410" i="1"/>
  <c r="AB409" i="1"/>
  <c r="AB408" i="1"/>
  <c r="AB407" i="1"/>
  <c r="AB406" i="1"/>
  <c r="AB405" i="1"/>
  <c r="AB404" i="1"/>
  <c r="AB403" i="1"/>
  <c r="AB402" i="1"/>
  <c r="AB401" i="1"/>
  <c r="AB400" i="1"/>
  <c r="AB399" i="1"/>
  <c r="AB398" i="1"/>
  <c r="AB397" i="1"/>
  <c r="AB396" i="1"/>
  <c r="AB395" i="1"/>
  <c r="AB394" i="1"/>
  <c r="AB393" i="1"/>
  <c r="AB392" i="1"/>
  <c r="AB391" i="1"/>
  <c r="AB390" i="1"/>
  <c r="AB389" i="1"/>
  <c r="AB388" i="1"/>
  <c r="AB387" i="1"/>
  <c r="AB386" i="1"/>
  <c r="AB385" i="1"/>
  <c r="AB384" i="1"/>
  <c r="AB383" i="1"/>
  <c r="AB382" i="1"/>
  <c r="AB381" i="1"/>
  <c r="AB380" i="1"/>
  <c r="AB379" i="1"/>
  <c r="AB378" i="1"/>
  <c r="AB377" i="1"/>
  <c r="AB376" i="1"/>
  <c r="AB375" i="1"/>
  <c r="AB374" i="1"/>
  <c r="AB373" i="1"/>
  <c r="AB372" i="1"/>
  <c r="AB371" i="1"/>
  <c r="AB370" i="1"/>
  <c r="AB369" i="1"/>
  <c r="AB368" i="1"/>
  <c r="AB367" i="1"/>
  <c r="AB366" i="1"/>
  <c r="AB365" i="1"/>
  <c r="AB364" i="1"/>
  <c r="AB363" i="1"/>
  <c r="AB362" i="1"/>
  <c r="AB361" i="1"/>
  <c r="AB360" i="1"/>
  <c r="AB359" i="1"/>
  <c r="AB358" i="1"/>
  <c r="AB357" i="1"/>
  <c r="AB356" i="1"/>
  <c r="AB355" i="1"/>
  <c r="AB354" i="1"/>
  <c r="AB353" i="1"/>
  <c r="AB352" i="1"/>
  <c r="AB351" i="1"/>
  <c r="AB350" i="1"/>
  <c r="AB349" i="1"/>
  <c r="AB348" i="1"/>
  <c r="AB347" i="1"/>
  <c r="AB346" i="1"/>
  <c r="AB345" i="1"/>
  <c r="AB344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AB319" i="1"/>
  <c r="AB318" i="1"/>
  <c r="AB317" i="1"/>
  <c r="AB316" i="1"/>
  <c r="AB315" i="1"/>
  <c r="AB314" i="1"/>
  <c r="AB313" i="1"/>
  <c r="AB312" i="1"/>
  <c r="AB311" i="1"/>
  <c r="AB310" i="1"/>
  <c r="AB309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1198" i="1" l="1"/>
  <c r="A1066" i="1"/>
  <c r="M1076" i="1"/>
  <c r="M1341" i="1"/>
  <c r="A1268" i="1"/>
  <c r="A1140" i="1"/>
  <c r="A1110" i="1"/>
  <c r="A1062" i="1"/>
  <c r="A1032" i="1"/>
  <c r="A1004" i="1"/>
  <c r="A984" i="1"/>
  <c r="A966" i="1"/>
  <c r="M874" i="1"/>
  <c r="M952" i="1"/>
  <c r="M972" i="1"/>
  <c r="M998" i="1"/>
  <c r="M1024" i="1"/>
  <c r="M1056" i="1"/>
  <c r="M1104" i="1"/>
  <c r="M1578" i="1"/>
  <c r="A1450" i="1"/>
  <c r="A1182" i="1"/>
  <c r="A1058" i="1"/>
  <c r="A1022" i="1"/>
  <c r="A1002" i="1"/>
  <c r="M1068" i="1"/>
  <c r="M1206" i="1"/>
  <c r="A1214" i="1"/>
  <c r="A1156" i="1"/>
  <c r="A1084" i="1"/>
  <c r="M1034" i="1"/>
  <c r="M1174" i="1"/>
  <c r="A1368" i="1"/>
  <c r="A1150" i="1"/>
  <c r="A1126" i="1"/>
  <c r="A1078" i="1"/>
  <c r="A1046" i="1"/>
  <c r="A1012" i="1"/>
  <c r="A976" i="1"/>
  <c r="A954" i="1"/>
  <c r="M854" i="1"/>
  <c r="M964" i="1"/>
  <c r="M1006" i="1"/>
  <c r="M1042" i="1"/>
  <c r="M1072" i="1"/>
  <c r="AC2065" i="1"/>
  <c r="A1331" i="1"/>
  <c r="M1312" i="1"/>
  <c r="AC2073" i="1"/>
  <c r="AD2073" i="1"/>
  <c r="M1410" i="1"/>
  <c r="A1613" i="1"/>
  <c r="A1250" i="1"/>
  <c r="A1204" i="1"/>
  <c r="A1188" i="1"/>
  <c r="A1172" i="1"/>
  <c r="M1278" i="1"/>
  <c r="M1372" i="1"/>
  <c r="M1791" i="1"/>
  <c r="A2060" i="1"/>
  <c r="M2060" i="1"/>
  <c r="A2055" i="1"/>
  <c r="M2055" i="1"/>
  <c r="A2052" i="1"/>
  <c r="M2052" i="1"/>
  <c r="A2047" i="1"/>
  <c r="M2047" i="1"/>
  <c r="A2048" i="1"/>
  <c r="M2048" i="1"/>
  <c r="A2061" i="1"/>
  <c r="M2061" i="1"/>
  <c r="A2053" i="1"/>
  <c r="M2053" i="1"/>
  <c r="A2063" i="1"/>
  <c r="M2063" i="1"/>
  <c r="A2075" i="1"/>
  <c r="M2075" i="1"/>
  <c r="A2079" i="1"/>
  <c r="M2079" i="1"/>
  <c r="AC2081" i="1"/>
  <c r="A1408" i="1"/>
  <c r="A1318" i="1"/>
  <c r="A1212" i="1"/>
  <c r="A1196" i="1"/>
  <c r="A1180" i="1"/>
  <c r="A1164" i="1"/>
  <c r="A1148" i="1"/>
  <c r="A1132" i="1"/>
  <c r="A1102" i="1"/>
  <c r="M1096" i="1"/>
  <c r="M1468" i="1"/>
  <c r="A2059" i="1"/>
  <c r="M2059" i="1"/>
  <c r="A2056" i="1"/>
  <c r="M2056" i="1"/>
  <c r="A2054" i="1"/>
  <c r="M2054" i="1"/>
  <c r="A2051" i="1"/>
  <c r="M2051" i="1"/>
  <c r="AD2065" i="1"/>
  <c r="AD2081" i="1"/>
  <c r="A2049" i="1"/>
  <c r="M2049" i="1"/>
  <c r="A2062" i="1"/>
  <c r="M2062" i="1"/>
  <c r="A2057" i="1"/>
  <c r="M2057" i="1"/>
  <c r="A2067" i="1"/>
  <c r="M2067" i="1"/>
  <c r="A2071" i="1"/>
  <c r="M2071" i="1"/>
  <c r="A1859" i="1"/>
  <c r="A1576" i="1"/>
  <c r="A1416" i="1"/>
  <c r="A1345" i="1"/>
  <c r="A1337" i="1"/>
  <c r="A1329" i="1"/>
  <c r="A913" i="1"/>
  <c r="A869" i="1"/>
  <c r="A861" i="1"/>
  <c r="M1333" i="1"/>
  <c r="M1343" i="1"/>
  <c r="M1402" i="1"/>
  <c r="M1501" i="1"/>
  <c r="M1003" i="1"/>
  <c r="AC2069" i="1"/>
  <c r="AC2077" i="1"/>
  <c r="AC2085" i="1"/>
  <c r="A1523" i="1"/>
  <c r="A1335" i="1"/>
  <c r="AD2069" i="1"/>
  <c r="AD2077" i="1"/>
  <c r="AD2085" i="1"/>
  <c r="A1753" i="1"/>
  <c r="A1675" i="1"/>
  <c r="A1488" i="1"/>
  <c r="A1378" i="1"/>
  <c r="A905" i="1"/>
  <c r="A873" i="1"/>
  <c r="A865" i="1"/>
  <c r="A857" i="1"/>
  <c r="M901" i="1"/>
  <c r="M919" i="1"/>
  <c r="M1364" i="1"/>
  <c r="M1434" i="1"/>
  <c r="M1667" i="1"/>
  <c r="A2065" i="1"/>
  <c r="A2073" i="1"/>
  <c r="A2081" i="1"/>
  <c r="A2058" i="1"/>
  <c r="A2069" i="1"/>
  <c r="A2077" i="1"/>
  <c r="A2085" i="1"/>
  <c r="AD11" i="1"/>
  <c r="W11" i="1"/>
  <c r="Y11" i="1" s="1"/>
  <c r="AD27" i="1"/>
  <c r="W27" i="1"/>
  <c r="Y27" i="1" s="1"/>
  <c r="AD35" i="1"/>
  <c r="W35" i="1"/>
  <c r="Y35" i="1" s="1"/>
  <c r="AD51" i="1"/>
  <c r="W51" i="1"/>
  <c r="Y51" i="1" s="1"/>
  <c r="AD67" i="1"/>
  <c r="W67" i="1"/>
  <c r="Y67" i="1" s="1"/>
  <c r="AD83" i="1"/>
  <c r="W83" i="1"/>
  <c r="Y83" i="1" s="1"/>
  <c r="AD99" i="1"/>
  <c r="W99" i="1"/>
  <c r="Y99" i="1" s="1"/>
  <c r="AD115" i="1"/>
  <c r="W115" i="1"/>
  <c r="Y115" i="1" s="1"/>
  <c r="AD131" i="1"/>
  <c r="W131" i="1"/>
  <c r="Y131" i="1" s="1"/>
  <c r="AD147" i="1"/>
  <c r="W147" i="1"/>
  <c r="Y147" i="1" s="1"/>
  <c r="AD163" i="1"/>
  <c r="W163" i="1"/>
  <c r="Y163" i="1" s="1"/>
  <c r="AD179" i="1"/>
  <c r="W179" i="1"/>
  <c r="Y179" i="1" s="1"/>
  <c r="AD195" i="1"/>
  <c r="W195" i="1"/>
  <c r="Y195" i="1" s="1"/>
  <c r="AD211" i="1"/>
  <c r="W211" i="1"/>
  <c r="Y211" i="1" s="1"/>
  <c r="AD231" i="1"/>
  <c r="W231" i="1"/>
  <c r="Y231" i="1" s="1"/>
  <c r="AD264" i="1"/>
  <c r="W264" i="1"/>
  <c r="Y264" i="1" s="1"/>
  <c r="AD13" i="1"/>
  <c r="W13" i="1"/>
  <c r="Y13" i="1" s="1"/>
  <c r="AC21" i="1"/>
  <c r="W21" i="1"/>
  <c r="Y21" i="1" s="1"/>
  <c r="AD29" i="1"/>
  <c r="W29" i="1"/>
  <c r="Y29" i="1" s="1"/>
  <c r="AD37" i="1"/>
  <c r="W37" i="1"/>
  <c r="Y37" i="1" s="1"/>
  <c r="AD45" i="1"/>
  <c r="W45" i="1"/>
  <c r="Y45" i="1" s="1"/>
  <c r="AD53" i="1"/>
  <c r="W53" i="1"/>
  <c r="Y53" i="1" s="1"/>
  <c r="AD61" i="1"/>
  <c r="W61" i="1"/>
  <c r="Y61" i="1" s="1"/>
  <c r="AD69" i="1"/>
  <c r="W69" i="1"/>
  <c r="Y69" i="1" s="1"/>
  <c r="AD77" i="1"/>
  <c r="W77" i="1"/>
  <c r="Y77" i="1" s="1"/>
  <c r="AD85" i="1"/>
  <c r="W85" i="1"/>
  <c r="Y85" i="1" s="1"/>
  <c r="AD93" i="1"/>
  <c r="W93" i="1"/>
  <c r="Y93" i="1" s="1"/>
  <c r="AD101" i="1"/>
  <c r="W101" i="1"/>
  <c r="Y101" i="1" s="1"/>
  <c r="AD109" i="1"/>
  <c r="W109" i="1"/>
  <c r="Y109" i="1" s="1"/>
  <c r="AD113" i="1"/>
  <c r="W113" i="1"/>
  <c r="Y113" i="1" s="1"/>
  <c r="AD121" i="1"/>
  <c r="W121" i="1"/>
  <c r="Y121" i="1" s="1"/>
  <c r="AD125" i="1"/>
  <c r="W125" i="1"/>
  <c r="Y125" i="1" s="1"/>
  <c r="AD129" i="1"/>
  <c r="W129" i="1"/>
  <c r="Y129" i="1" s="1"/>
  <c r="AD133" i="1"/>
  <c r="W133" i="1"/>
  <c r="Y133" i="1" s="1"/>
  <c r="AD137" i="1"/>
  <c r="W137" i="1"/>
  <c r="Y137" i="1" s="1"/>
  <c r="AD141" i="1"/>
  <c r="W141" i="1"/>
  <c r="Y141" i="1" s="1"/>
  <c r="AD145" i="1"/>
  <c r="W145" i="1"/>
  <c r="Y145" i="1" s="1"/>
  <c r="AD153" i="1"/>
  <c r="W153" i="1"/>
  <c r="Y153" i="1" s="1"/>
  <c r="AD161" i="1"/>
  <c r="W161" i="1"/>
  <c r="Y161" i="1" s="1"/>
  <c r="AD169" i="1"/>
  <c r="W169" i="1"/>
  <c r="Y169" i="1" s="1"/>
  <c r="AD177" i="1"/>
  <c r="W177" i="1"/>
  <c r="Y177" i="1" s="1"/>
  <c r="AD181" i="1"/>
  <c r="W181" i="1"/>
  <c r="Y181" i="1" s="1"/>
  <c r="AD189" i="1"/>
  <c r="W189" i="1"/>
  <c r="Y189" i="1" s="1"/>
  <c r="AD197" i="1"/>
  <c r="W197" i="1"/>
  <c r="Y197" i="1" s="1"/>
  <c r="AD205" i="1"/>
  <c r="W205" i="1"/>
  <c r="Y205" i="1" s="1"/>
  <c r="AD213" i="1"/>
  <c r="W213" i="1"/>
  <c r="Y213" i="1" s="1"/>
  <c r="AD221" i="1"/>
  <c r="W221" i="1"/>
  <c r="Y221" i="1" s="1"/>
  <c r="AD229" i="1"/>
  <c r="W229" i="1"/>
  <c r="Y229" i="1" s="1"/>
  <c r="AD238" i="1"/>
  <c r="W238" i="1"/>
  <c r="Y238" i="1" s="1"/>
  <c r="AD246" i="1"/>
  <c r="W246" i="1"/>
  <c r="Y246" i="1" s="1"/>
  <c r="AD254" i="1"/>
  <c r="W254" i="1"/>
  <c r="Y254" i="1" s="1"/>
  <c r="AD262" i="1"/>
  <c r="W262" i="1"/>
  <c r="Y262" i="1" s="1"/>
  <c r="AD270" i="1"/>
  <c r="W270" i="1"/>
  <c r="Y270" i="1" s="1"/>
  <c r="AD282" i="1"/>
  <c r="W282" i="1"/>
  <c r="Y282" i="1" s="1"/>
  <c r="AD290" i="1"/>
  <c r="W290" i="1"/>
  <c r="Y290" i="1" s="1"/>
  <c r="AD298" i="1"/>
  <c r="W298" i="1"/>
  <c r="Y298" i="1" s="1"/>
  <c r="AD306" i="1"/>
  <c r="W306" i="1"/>
  <c r="Y306" i="1" s="1"/>
  <c r="AD314" i="1"/>
  <c r="W314" i="1"/>
  <c r="Y314" i="1" s="1"/>
  <c r="AD322" i="1"/>
  <c r="W322" i="1"/>
  <c r="Y322" i="1" s="1"/>
  <c r="AD330" i="1"/>
  <c r="W330" i="1"/>
  <c r="Y330" i="1" s="1"/>
  <c r="AD338" i="1"/>
  <c r="W338" i="1"/>
  <c r="Y338" i="1" s="1"/>
  <c r="AD346" i="1"/>
  <c r="W346" i="1"/>
  <c r="Y346" i="1" s="1"/>
  <c r="AD354" i="1"/>
  <c r="W354" i="1"/>
  <c r="Y354" i="1" s="1"/>
  <c r="AD362" i="1"/>
  <c r="W362" i="1"/>
  <c r="Y362" i="1" s="1"/>
  <c r="AD370" i="1"/>
  <c r="W370" i="1"/>
  <c r="Y370" i="1" s="1"/>
  <c r="AD374" i="1"/>
  <c r="W374" i="1"/>
  <c r="Y374" i="1" s="1"/>
  <c r="AD382" i="1"/>
  <c r="W382" i="1"/>
  <c r="Y382" i="1" s="1"/>
  <c r="AD390" i="1"/>
  <c r="W390" i="1"/>
  <c r="Y390" i="1" s="1"/>
  <c r="AD398" i="1"/>
  <c r="W398" i="1"/>
  <c r="Y398" i="1" s="1"/>
  <c r="AD406" i="1"/>
  <c r="W406" i="1"/>
  <c r="Y406" i="1" s="1"/>
  <c r="AD414" i="1"/>
  <c r="W414" i="1"/>
  <c r="Y414" i="1" s="1"/>
  <c r="AD422" i="1"/>
  <c r="W422" i="1"/>
  <c r="Y422" i="1" s="1"/>
  <c r="AD430" i="1"/>
  <c r="W430" i="1"/>
  <c r="Y430" i="1" s="1"/>
  <c r="AD438" i="1"/>
  <c r="W438" i="1"/>
  <c r="Y438" i="1" s="1"/>
  <c r="AD446" i="1"/>
  <c r="W446" i="1"/>
  <c r="Y446" i="1" s="1"/>
  <c r="AD454" i="1"/>
  <c r="W454" i="1"/>
  <c r="Y454" i="1" s="1"/>
  <c r="AD462" i="1"/>
  <c r="W462" i="1"/>
  <c r="Y462" i="1" s="1"/>
  <c r="AD470" i="1"/>
  <c r="W470" i="1"/>
  <c r="Y470" i="1" s="1"/>
  <c r="AD479" i="1"/>
  <c r="W479" i="1"/>
  <c r="Y479" i="1" s="1"/>
  <c r="AD487" i="1"/>
  <c r="W487" i="1"/>
  <c r="Y487" i="1" s="1"/>
  <c r="AD495" i="1"/>
  <c r="W495" i="1"/>
  <c r="Y495" i="1" s="1"/>
  <c r="AD503" i="1"/>
  <c r="W503" i="1"/>
  <c r="Y503" i="1" s="1"/>
  <c r="AD511" i="1"/>
  <c r="W511" i="1"/>
  <c r="Y511" i="1" s="1"/>
  <c r="AD519" i="1"/>
  <c r="W519" i="1"/>
  <c r="Y519" i="1" s="1"/>
  <c r="AD527" i="1"/>
  <c r="W527" i="1"/>
  <c r="Y527" i="1" s="1"/>
  <c r="AD535" i="1"/>
  <c r="W535" i="1"/>
  <c r="Y535" i="1" s="1"/>
  <c r="AD543" i="1"/>
  <c r="W543" i="1"/>
  <c r="Y543" i="1" s="1"/>
  <c r="AD551" i="1"/>
  <c r="W551" i="1"/>
  <c r="Y551" i="1" s="1"/>
  <c r="AD559" i="1"/>
  <c r="W559" i="1"/>
  <c r="Y559" i="1" s="1"/>
  <c r="AD567" i="1"/>
  <c r="W567" i="1"/>
  <c r="Y567" i="1" s="1"/>
  <c r="AD575" i="1"/>
  <c r="W575" i="1"/>
  <c r="Y575" i="1" s="1"/>
  <c r="AD583" i="1"/>
  <c r="W583" i="1"/>
  <c r="Y583" i="1" s="1"/>
  <c r="AD591" i="1"/>
  <c r="W591" i="1"/>
  <c r="Y591" i="1" s="1"/>
  <c r="AD599" i="1"/>
  <c r="W599" i="1"/>
  <c r="Y599" i="1" s="1"/>
  <c r="AD607" i="1"/>
  <c r="W607" i="1"/>
  <c r="Y607" i="1" s="1"/>
  <c r="AD619" i="1"/>
  <c r="W619" i="1"/>
  <c r="Y619" i="1" s="1"/>
  <c r="AD627" i="1"/>
  <c r="W627" i="1"/>
  <c r="Y627" i="1" s="1"/>
  <c r="AD635" i="1"/>
  <c r="W635" i="1"/>
  <c r="Y635" i="1" s="1"/>
  <c r="AD643" i="1"/>
  <c r="W643" i="1"/>
  <c r="Y643" i="1" s="1"/>
  <c r="AD651" i="1"/>
  <c r="W651" i="1"/>
  <c r="Y651" i="1" s="1"/>
  <c r="AD659" i="1"/>
  <c r="W659" i="1"/>
  <c r="Y659" i="1" s="1"/>
  <c r="AD667" i="1"/>
  <c r="W667" i="1"/>
  <c r="Y667" i="1" s="1"/>
  <c r="AD679" i="1"/>
  <c r="W679" i="1"/>
  <c r="Y679" i="1" s="1"/>
  <c r="AD687" i="1"/>
  <c r="W687" i="1"/>
  <c r="Y687" i="1" s="1"/>
  <c r="AD695" i="1"/>
  <c r="W695" i="1"/>
  <c r="Y695" i="1" s="1"/>
  <c r="AD703" i="1"/>
  <c r="W703" i="1"/>
  <c r="Y703" i="1" s="1"/>
  <c r="AD711" i="1"/>
  <c r="W711" i="1"/>
  <c r="Y711" i="1" s="1"/>
  <c r="AD719" i="1"/>
  <c r="W719" i="1"/>
  <c r="Y719" i="1" s="1"/>
  <c r="AD727" i="1"/>
  <c r="W727" i="1"/>
  <c r="Y727" i="1" s="1"/>
  <c r="AD735" i="1"/>
  <c r="W735" i="1"/>
  <c r="Y735" i="1" s="1"/>
  <c r="AD743" i="1"/>
  <c r="W743" i="1"/>
  <c r="Y743" i="1" s="1"/>
  <c r="AD751" i="1"/>
  <c r="W751" i="1"/>
  <c r="Y751" i="1" s="1"/>
  <c r="AD759" i="1"/>
  <c r="W759" i="1"/>
  <c r="Y759" i="1" s="1"/>
  <c r="AD767" i="1"/>
  <c r="W767" i="1"/>
  <c r="Y767" i="1" s="1"/>
  <c r="AD775" i="1"/>
  <c r="W775" i="1"/>
  <c r="Y775" i="1" s="1"/>
  <c r="AD783" i="1"/>
  <c r="W783" i="1"/>
  <c r="Y783" i="1" s="1"/>
  <c r="AD791" i="1"/>
  <c r="W791" i="1"/>
  <c r="Y791" i="1" s="1"/>
  <c r="AD799" i="1"/>
  <c r="W799" i="1"/>
  <c r="Y799" i="1" s="1"/>
  <c r="AD807" i="1"/>
  <c r="W807" i="1"/>
  <c r="Y807" i="1" s="1"/>
  <c r="AD815" i="1"/>
  <c r="W815" i="1"/>
  <c r="Y815" i="1" s="1"/>
  <c r="AD823" i="1"/>
  <c r="W823" i="1"/>
  <c r="Y823" i="1" s="1"/>
  <c r="AD831" i="1"/>
  <c r="W831" i="1"/>
  <c r="Y831" i="1" s="1"/>
  <c r="AD839" i="1"/>
  <c r="W839" i="1"/>
  <c r="Y839" i="1" s="1"/>
  <c r="AD847" i="1"/>
  <c r="W847" i="1"/>
  <c r="Y847" i="1" s="1"/>
  <c r="AD850" i="1"/>
  <c r="W850" i="1"/>
  <c r="Y850" i="1" s="1"/>
  <c r="AD885" i="1"/>
  <c r="AD1003" i="1"/>
  <c r="AD1131" i="1"/>
  <c r="AC2064" i="1"/>
  <c r="W2064" i="1"/>
  <c r="Y2064" i="1" s="1"/>
  <c r="AD2068" i="1"/>
  <c r="W2068" i="1"/>
  <c r="Y2068" i="1" s="1"/>
  <c r="AD2072" i="1"/>
  <c r="W2072" i="1"/>
  <c r="Y2072" i="1" s="1"/>
  <c r="AC2076" i="1"/>
  <c r="W2076" i="1"/>
  <c r="Y2076" i="1" s="1"/>
  <c r="AD2080" i="1"/>
  <c r="W2080" i="1"/>
  <c r="Y2080" i="1" s="1"/>
  <c r="AC2084" i="1"/>
  <c r="W2084" i="1"/>
  <c r="Y2084" i="1" s="1"/>
  <c r="AC19" i="1"/>
  <c r="W19" i="1"/>
  <c r="Y19" i="1" s="1"/>
  <c r="AD39" i="1"/>
  <c r="W39" i="1"/>
  <c r="Y39" i="1" s="1"/>
  <c r="AD63" i="1"/>
  <c r="W63" i="1"/>
  <c r="Y63" i="1" s="1"/>
  <c r="AD79" i="1"/>
  <c r="W79" i="1"/>
  <c r="Y79" i="1" s="1"/>
  <c r="AD95" i="1"/>
  <c r="W95" i="1"/>
  <c r="Y95" i="1" s="1"/>
  <c r="AD111" i="1"/>
  <c r="W111" i="1"/>
  <c r="Y111" i="1" s="1"/>
  <c r="AD127" i="1"/>
  <c r="W127" i="1"/>
  <c r="Y127" i="1" s="1"/>
  <c r="AD143" i="1"/>
  <c r="W143" i="1"/>
  <c r="Y143" i="1" s="1"/>
  <c r="AD159" i="1"/>
  <c r="W159" i="1"/>
  <c r="Y159" i="1" s="1"/>
  <c r="AD171" i="1"/>
  <c r="W171" i="1"/>
  <c r="Y171" i="1" s="1"/>
  <c r="AD183" i="1"/>
  <c r="W183" i="1"/>
  <c r="Y183" i="1" s="1"/>
  <c r="AD199" i="1"/>
  <c r="W199" i="1"/>
  <c r="Y199" i="1" s="1"/>
  <c r="AD215" i="1"/>
  <c r="W215" i="1"/>
  <c r="Y215" i="1" s="1"/>
  <c r="AD227" i="1"/>
  <c r="W227" i="1"/>
  <c r="Y227" i="1" s="1"/>
  <c r="AD244" i="1"/>
  <c r="W244" i="1"/>
  <c r="Y244" i="1" s="1"/>
  <c r="AD268" i="1"/>
  <c r="W268" i="1"/>
  <c r="Y268" i="1" s="1"/>
  <c r="AC17" i="1"/>
  <c r="W17" i="1"/>
  <c r="Y17" i="1" s="1"/>
  <c r="AD25" i="1"/>
  <c r="W25" i="1"/>
  <c r="Y25" i="1" s="1"/>
  <c r="AD33" i="1"/>
  <c r="W33" i="1"/>
  <c r="Y33" i="1" s="1"/>
  <c r="AD41" i="1"/>
  <c r="W41" i="1"/>
  <c r="Y41" i="1" s="1"/>
  <c r="AD49" i="1"/>
  <c r="W49" i="1"/>
  <c r="Y49" i="1" s="1"/>
  <c r="AD57" i="1"/>
  <c r="W57" i="1"/>
  <c r="Y57" i="1" s="1"/>
  <c r="AD65" i="1"/>
  <c r="W65" i="1"/>
  <c r="Y65" i="1" s="1"/>
  <c r="AD73" i="1"/>
  <c r="W73" i="1"/>
  <c r="Y73" i="1" s="1"/>
  <c r="AD81" i="1"/>
  <c r="W81" i="1"/>
  <c r="Y81" i="1" s="1"/>
  <c r="AD89" i="1"/>
  <c r="W89" i="1"/>
  <c r="Y89" i="1" s="1"/>
  <c r="AD97" i="1"/>
  <c r="W97" i="1"/>
  <c r="Y97" i="1" s="1"/>
  <c r="AD105" i="1"/>
  <c r="W105" i="1"/>
  <c r="Y105" i="1" s="1"/>
  <c r="AD117" i="1"/>
  <c r="W117" i="1"/>
  <c r="Y117" i="1" s="1"/>
  <c r="AD149" i="1"/>
  <c r="W149" i="1"/>
  <c r="Y149" i="1" s="1"/>
  <c r="AD157" i="1"/>
  <c r="W157" i="1"/>
  <c r="Y157" i="1" s="1"/>
  <c r="AD165" i="1"/>
  <c r="W165" i="1"/>
  <c r="Y165" i="1" s="1"/>
  <c r="AD173" i="1"/>
  <c r="W173" i="1"/>
  <c r="Y173" i="1" s="1"/>
  <c r="AD185" i="1"/>
  <c r="W185" i="1"/>
  <c r="Y185" i="1" s="1"/>
  <c r="AD193" i="1"/>
  <c r="W193" i="1"/>
  <c r="Y193" i="1" s="1"/>
  <c r="AD201" i="1"/>
  <c r="W201" i="1"/>
  <c r="Y201" i="1" s="1"/>
  <c r="AD209" i="1"/>
  <c r="W209" i="1"/>
  <c r="Y209" i="1" s="1"/>
  <c r="AD217" i="1"/>
  <c r="W217" i="1"/>
  <c r="Y217" i="1" s="1"/>
  <c r="AD225" i="1"/>
  <c r="W225" i="1"/>
  <c r="Y225" i="1" s="1"/>
  <c r="AD233" i="1"/>
  <c r="W233" i="1"/>
  <c r="Y233" i="1" s="1"/>
  <c r="AD242" i="1"/>
  <c r="W242" i="1"/>
  <c r="Y242" i="1" s="1"/>
  <c r="AD250" i="1"/>
  <c r="W250" i="1"/>
  <c r="Y250" i="1" s="1"/>
  <c r="AD258" i="1"/>
  <c r="W258" i="1"/>
  <c r="Y258" i="1" s="1"/>
  <c r="AD266" i="1"/>
  <c r="W266" i="1"/>
  <c r="Y266" i="1" s="1"/>
  <c r="AD274" i="1"/>
  <c r="W274" i="1"/>
  <c r="Y274" i="1" s="1"/>
  <c r="AD278" i="1"/>
  <c r="W278" i="1"/>
  <c r="Y278" i="1" s="1"/>
  <c r="AD286" i="1"/>
  <c r="W286" i="1"/>
  <c r="Y286" i="1" s="1"/>
  <c r="AD294" i="1"/>
  <c r="W294" i="1"/>
  <c r="Y294" i="1" s="1"/>
  <c r="AD302" i="1"/>
  <c r="W302" i="1"/>
  <c r="Y302" i="1" s="1"/>
  <c r="AD310" i="1"/>
  <c r="W310" i="1"/>
  <c r="Y310" i="1" s="1"/>
  <c r="AD318" i="1"/>
  <c r="W318" i="1"/>
  <c r="Y318" i="1" s="1"/>
  <c r="AD326" i="1"/>
  <c r="W326" i="1"/>
  <c r="Y326" i="1" s="1"/>
  <c r="AD334" i="1"/>
  <c r="W334" i="1"/>
  <c r="Y334" i="1" s="1"/>
  <c r="AD342" i="1"/>
  <c r="W342" i="1"/>
  <c r="Y342" i="1" s="1"/>
  <c r="AD350" i="1"/>
  <c r="W350" i="1"/>
  <c r="Y350" i="1" s="1"/>
  <c r="AD358" i="1"/>
  <c r="W358" i="1"/>
  <c r="Y358" i="1" s="1"/>
  <c r="AD366" i="1"/>
  <c r="W366" i="1"/>
  <c r="Y366" i="1" s="1"/>
  <c r="AD378" i="1"/>
  <c r="W378" i="1"/>
  <c r="Y378" i="1" s="1"/>
  <c r="AD386" i="1"/>
  <c r="W386" i="1"/>
  <c r="Y386" i="1" s="1"/>
  <c r="AD394" i="1"/>
  <c r="W394" i="1"/>
  <c r="Y394" i="1" s="1"/>
  <c r="AD402" i="1"/>
  <c r="W402" i="1"/>
  <c r="Y402" i="1" s="1"/>
  <c r="AD410" i="1"/>
  <c r="W410" i="1"/>
  <c r="Y410" i="1" s="1"/>
  <c r="AD418" i="1"/>
  <c r="W418" i="1"/>
  <c r="Y418" i="1" s="1"/>
  <c r="AD426" i="1"/>
  <c r="W426" i="1"/>
  <c r="Y426" i="1" s="1"/>
  <c r="AD434" i="1"/>
  <c r="W434" i="1"/>
  <c r="Y434" i="1" s="1"/>
  <c r="AD442" i="1"/>
  <c r="W442" i="1"/>
  <c r="Y442" i="1" s="1"/>
  <c r="AD450" i="1"/>
  <c r="W450" i="1"/>
  <c r="Y450" i="1" s="1"/>
  <c r="AD458" i="1"/>
  <c r="W458" i="1"/>
  <c r="Y458" i="1" s="1"/>
  <c r="AD466" i="1"/>
  <c r="W466" i="1"/>
  <c r="Y466" i="1" s="1"/>
  <c r="AD474" i="1"/>
  <c r="W474" i="1"/>
  <c r="Y474" i="1" s="1"/>
  <c r="AD483" i="1"/>
  <c r="W483" i="1"/>
  <c r="Y483" i="1" s="1"/>
  <c r="AD491" i="1"/>
  <c r="W491" i="1"/>
  <c r="Y491" i="1" s="1"/>
  <c r="AD499" i="1"/>
  <c r="W499" i="1"/>
  <c r="Y499" i="1" s="1"/>
  <c r="AD507" i="1"/>
  <c r="W507" i="1"/>
  <c r="Y507" i="1" s="1"/>
  <c r="AD515" i="1"/>
  <c r="W515" i="1"/>
  <c r="Y515" i="1" s="1"/>
  <c r="AD523" i="1"/>
  <c r="W523" i="1"/>
  <c r="Y523" i="1" s="1"/>
  <c r="AD531" i="1"/>
  <c r="W531" i="1"/>
  <c r="Y531" i="1" s="1"/>
  <c r="AD539" i="1"/>
  <c r="W539" i="1"/>
  <c r="Y539" i="1" s="1"/>
  <c r="AD547" i="1"/>
  <c r="W547" i="1"/>
  <c r="Y547" i="1" s="1"/>
  <c r="AD555" i="1"/>
  <c r="W555" i="1"/>
  <c r="Y555" i="1" s="1"/>
  <c r="AD563" i="1"/>
  <c r="W563" i="1"/>
  <c r="Y563" i="1" s="1"/>
  <c r="AD571" i="1"/>
  <c r="W571" i="1"/>
  <c r="Y571" i="1" s="1"/>
  <c r="AD579" i="1"/>
  <c r="W579" i="1"/>
  <c r="Y579" i="1" s="1"/>
  <c r="AD587" i="1"/>
  <c r="W587" i="1"/>
  <c r="Y587" i="1" s="1"/>
  <c r="AD595" i="1"/>
  <c r="W595" i="1"/>
  <c r="Y595" i="1" s="1"/>
  <c r="AD603" i="1"/>
  <c r="W603" i="1"/>
  <c r="Y603" i="1" s="1"/>
  <c r="AD611" i="1"/>
  <c r="W611" i="1"/>
  <c r="Y611" i="1" s="1"/>
  <c r="AD615" i="1"/>
  <c r="W615" i="1"/>
  <c r="Y615" i="1" s="1"/>
  <c r="AD623" i="1"/>
  <c r="W623" i="1"/>
  <c r="Y623" i="1" s="1"/>
  <c r="AD631" i="1"/>
  <c r="W631" i="1"/>
  <c r="Y631" i="1" s="1"/>
  <c r="AD639" i="1"/>
  <c r="W639" i="1"/>
  <c r="Y639" i="1" s="1"/>
  <c r="AD647" i="1"/>
  <c r="W647" i="1"/>
  <c r="Y647" i="1" s="1"/>
  <c r="AD655" i="1"/>
  <c r="W655" i="1"/>
  <c r="Y655" i="1" s="1"/>
  <c r="AD663" i="1"/>
  <c r="W663" i="1"/>
  <c r="Y663" i="1" s="1"/>
  <c r="AD671" i="1"/>
  <c r="W671" i="1"/>
  <c r="Y671" i="1" s="1"/>
  <c r="AD675" i="1"/>
  <c r="W675" i="1"/>
  <c r="Y675" i="1" s="1"/>
  <c r="AD683" i="1"/>
  <c r="W683" i="1"/>
  <c r="Y683" i="1" s="1"/>
  <c r="AD691" i="1"/>
  <c r="W691" i="1"/>
  <c r="Y691" i="1" s="1"/>
  <c r="AD699" i="1"/>
  <c r="W699" i="1"/>
  <c r="Y699" i="1" s="1"/>
  <c r="AD707" i="1"/>
  <c r="W707" i="1"/>
  <c r="Y707" i="1" s="1"/>
  <c r="AD715" i="1"/>
  <c r="W715" i="1"/>
  <c r="Y715" i="1" s="1"/>
  <c r="AD723" i="1"/>
  <c r="W723" i="1"/>
  <c r="Y723" i="1" s="1"/>
  <c r="AD731" i="1"/>
  <c r="W731" i="1"/>
  <c r="Y731" i="1" s="1"/>
  <c r="AD739" i="1"/>
  <c r="W739" i="1"/>
  <c r="Y739" i="1" s="1"/>
  <c r="AD747" i="1"/>
  <c r="W747" i="1"/>
  <c r="Y747" i="1" s="1"/>
  <c r="AD755" i="1"/>
  <c r="W755" i="1"/>
  <c r="Y755" i="1" s="1"/>
  <c r="AD763" i="1"/>
  <c r="W763" i="1"/>
  <c r="Y763" i="1" s="1"/>
  <c r="AD771" i="1"/>
  <c r="W771" i="1"/>
  <c r="Y771" i="1" s="1"/>
  <c r="AD779" i="1"/>
  <c r="W779" i="1"/>
  <c r="Y779" i="1" s="1"/>
  <c r="AD787" i="1"/>
  <c r="W787" i="1"/>
  <c r="Y787" i="1" s="1"/>
  <c r="AD795" i="1"/>
  <c r="W795" i="1"/>
  <c r="Y795" i="1" s="1"/>
  <c r="AD803" i="1"/>
  <c r="W803" i="1"/>
  <c r="Y803" i="1" s="1"/>
  <c r="AD811" i="1"/>
  <c r="W811" i="1"/>
  <c r="Y811" i="1" s="1"/>
  <c r="AD819" i="1"/>
  <c r="W819" i="1"/>
  <c r="Y819" i="1" s="1"/>
  <c r="AD827" i="1"/>
  <c r="W827" i="1"/>
  <c r="Y827" i="1" s="1"/>
  <c r="AD835" i="1"/>
  <c r="W835" i="1"/>
  <c r="Y835" i="1" s="1"/>
  <c r="AD843" i="1"/>
  <c r="W843" i="1"/>
  <c r="Y843" i="1" s="1"/>
  <c r="AC10" i="1"/>
  <c r="W10" i="1"/>
  <c r="Y10" i="1" s="1"/>
  <c r="AC14" i="1"/>
  <c r="W14" i="1"/>
  <c r="Y14" i="1" s="1"/>
  <c r="AD18" i="1"/>
  <c r="W18" i="1"/>
  <c r="Y18" i="1" s="1"/>
  <c r="AD22" i="1"/>
  <c r="W22" i="1"/>
  <c r="Y22" i="1" s="1"/>
  <c r="AD26" i="1"/>
  <c r="W26" i="1"/>
  <c r="Y26" i="1" s="1"/>
  <c r="AD30" i="1"/>
  <c r="W30" i="1"/>
  <c r="Y30" i="1" s="1"/>
  <c r="AD34" i="1"/>
  <c r="W34" i="1"/>
  <c r="Y34" i="1" s="1"/>
  <c r="AD38" i="1"/>
  <c r="W38" i="1"/>
  <c r="Y38" i="1" s="1"/>
  <c r="AD42" i="1"/>
  <c r="W42" i="1"/>
  <c r="Y42" i="1" s="1"/>
  <c r="AD46" i="1"/>
  <c r="W46" i="1"/>
  <c r="Y46" i="1" s="1"/>
  <c r="AD50" i="1"/>
  <c r="W50" i="1"/>
  <c r="Y50" i="1" s="1"/>
  <c r="AD54" i="1"/>
  <c r="W54" i="1"/>
  <c r="Y54" i="1" s="1"/>
  <c r="AD58" i="1"/>
  <c r="W58" i="1"/>
  <c r="Y58" i="1" s="1"/>
  <c r="AD62" i="1"/>
  <c r="W62" i="1"/>
  <c r="Y62" i="1" s="1"/>
  <c r="AD66" i="1"/>
  <c r="W66" i="1"/>
  <c r="Y66" i="1" s="1"/>
  <c r="AD70" i="1"/>
  <c r="W70" i="1"/>
  <c r="Y70" i="1" s="1"/>
  <c r="AD74" i="1"/>
  <c r="W74" i="1"/>
  <c r="Y74" i="1" s="1"/>
  <c r="AD78" i="1"/>
  <c r="W78" i="1"/>
  <c r="Y78" i="1" s="1"/>
  <c r="AD82" i="1"/>
  <c r="W82" i="1"/>
  <c r="Y82" i="1" s="1"/>
  <c r="AD86" i="1"/>
  <c r="W86" i="1"/>
  <c r="Y86" i="1" s="1"/>
  <c r="AD90" i="1"/>
  <c r="W90" i="1"/>
  <c r="Y90" i="1" s="1"/>
  <c r="AD94" i="1"/>
  <c r="W94" i="1"/>
  <c r="Y94" i="1" s="1"/>
  <c r="AD98" i="1"/>
  <c r="W98" i="1"/>
  <c r="Y98" i="1" s="1"/>
  <c r="AD102" i="1"/>
  <c r="W102" i="1"/>
  <c r="Y102" i="1" s="1"/>
  <c r="AD106" i="1"/>
  <c r="W106" i="1"/>
  <c r="Y106" i="1" s="1"/>
  <c r="AD110" i="1"/>
  <c r="W110" i="1"/>
  <c r="Y110" i="1" s="1"/>
  <c r="AD114" i="1"/>
  <c r="W114" i="1"/>
  <c r="Y114" i="1" s="1"/>
  <c r="AD118" i="1"/>
  <c r="W118" i="1"/>
  <c r="Y118" i="1" s="1"/>
  <c r="AD122" i="1"/>
  <c r="W122" i="1"/>
  <c r="Y122" i="1" s="1"/>
  <c r="AD126" i="1"/>
  <c r="W126" i="1"/>
  <c r="Y126" i="1" s="1"/>
  <c r="AD130" i="1"/>
  <c r="W130" i="1"/>
  <c r="Y130" i="1" s="1"/>
  <c r="AD134" i="1"/>
  <c r="W134" i="1"/>
  <c r="Y134" i="1" s="1"/>
  <c r="AD138" i="1"/>
  <c r="W138" i="1"/>
  <c r="Y138" i="1" s="1"/>
  <c r="AD142" i="1"/>
  <c r="W142" i="1"/>
  <c r="Y142" i="1" s="1"/>
  <c r="AD146" i="1"/>
  <c r="W146" i="1"/>
  <c r="Y146" i="1" s="1"/>
  <c r="AD150" i="1"/>
  <c r="W150" i="1"/>
  <c r="Y150" i="1" s="1"/>
  <c r="AD154" i="1"/>
  <c r="W154" i="1"/>
  <c r="Y154" i="1" s="1"/>
  <c r="AD158" i="1"/>
  <c r="W158" i="1"/>
  <c r="Y158" i="1" s="1"/>
  <c r="AD162" i="1"/>
  <c r="W162" i="1"/>
  <c r="Y162" i="1" s="1"/>
  <c r="AD166" i="1"/>
  <c r="W166" i="1"/>
  <c r="Y166" i="1" s="1"/>
  <c r="AD170" i="1"/>
  <c r="W170" i="1"/>
  <c r="Y170" i="1" s="1"/>
  <c r="AD174" i="1"/>
  <c r="W174" i="1"/>
  <c r="Y174" i="1" s="1"/>
  <c r="AD178" i="1"/>
  <c r="W178" i="1"/>
  <c r="Y178" i="1" s="1"/>
  <c r="AD182" i="1"/>
  <c r="W182" i="1"/>
  <c r="Y182" i="1" s="1"/>
  <c r="AD186" i="1"/>
  <c r="W186" i="1"/>
  <c r="Y186" i="1" s="1"/>
  <c r="AD190" i="1"/>
  <c r="W190" i="1"/>
  <c r="Y190" i="1" s="1"/>
  <c r="AD194" i="1"/>
  <c r="W194" i="1"/>
  <c r="Y194" i="1" s="1"/>
  <c r="AD198" i="1"/>
  <c r="W198" i="1"/>
  <c r="Y198" i="1" s="1"/>
  <c r="AD202" i="1"/>
  <c r="W202" i="1"/>
  <c r="Y202" i="1" s="1"/>
  <c r="AD206" i="1"/>
  <c r="W206" i="1"/>
  <c r="Y206" i="1" s="1"/>
  <c r="AD210" i="1"/>
  <c r="W210" i="1"/>
  <c r="Y210" i="1" s="1"/>
  <c r="AD214" i="1"/>
  <c r="W214" i="1"/>
  <c r="Y214" i="1" s="1"/>
  <c r="AD218" i="1"/>
  <c r="W218" i="1"/>
  <c r="Y218" i="1" s="1"/>
  <c r="AD222" i="1"/>
  <c r="W222" i="1"/>
  <c r="Y222" i="1" s="1"/>
  <c r="AD226" i="1"/>
  <c r="W226" i="1"/>
  <c r="Y226" i="1" s="1"/>
  <c r="AD230" i="1"/>
  <c r="W230" i="1"/>
  <c r="Y230" i="1" s="1"/>
  <c r="AD235" i="1"/>
  <c r="W235" i="1"/>
  <c r="Y235" i="1" s="1"/>
  <c r="AD239" i="1"/>
  <c r="W239" i="1"/>
  <c r="Y239" i="1" s="1"/>
  <c r="AD243" i="1"/>
  <c r="W243" i="1"/>
  <c r="Y243" i="1" s="1"/>
  <c r="AD247" i="1"/>
  <c r="W247" i="1"/>
  <c r="Y247" i="1" s="1"/>
  <c r="AD251" i="1"/>
  <c r="W251" i="1"/>
  <c r="Y251" i="1" s="1"/>
  <c r="AD255" i="1"/>
  <c r="W255" i="1"/>
  <c r="Y255" i="1" s="1"/>
  <c r="AD259" i="1"/>
  <c r="W259" i="1"/>
  <c r="Y259" i="1" s="1"/>
  <c r="AD263" i="1"/>
  <c r="W263" i="1"/>
  <c r="Y263" i="1" s="1"/>
  <c r="AD267" i="1"/>
  <c r="W267" i="1"/>
  <c r="Y267" i="1" s="1"/>
  <c r="AD271" i="1"/>
  <c r="W271" i="1"/>
  <c r="Y271" i="1" s="1"/>
  <c r="AD275" i="1"/>
  <c r="W275" i="1"/>
  <c r="Y275" i="1" s="1"/>
  <c r="AD279" i="1"/>
  <c r="W279" i="1"/>
  <c r="Y279" i="1" s="1"/>
  <c r="AD283" i="1"/>
  <c r="W283" i="1"/>
  <c r="Y283" i="1" s="1"/>
  <c r="AD287" i="1"/>
  <c r="W287" i="1"/>
  <c r="Y287" i="1" s="1"/>
  <c r="AD291" i="1"/>
  <c r="W291" i="1"/>
  <c r="Y291" i="1" s="1"/>
  <c r="AD295" i="1"/>
  <c r="W295" i="1"/>
  <c r="Y295" i="1" s="1"/>
  <c r="AD299" i="1"/>
  <c r="W299" i="1"/>
  <c r="Y299" i="1" s="1"/>
  <c r="AD303" i="1"/>
  <c r="W303" i="1"/>
  <c r="Y303" i="1" s="1"/>
  <c r="AD307" i="1"/>
  <c r="W307" i="1"/>
  <c r="Y307" i="1" s="1"/>
  <c r="AD311" i="1"/>
  <c r="W311" i="1"/>
  <c r="Y311" i="1" s="1"/>
  <c r="AD315" i="1"/>
  <c r="W315" i="1"/>
  <c r="Y315" i="1" s="1"/>
  <c r="AD319" i="1"/>
  <c r="W319" i="1"/>
  <c r="Y319" i="1" s="1"/>
  <c r="AD323" i="1"/>
  <c r="W323" i="1"/>
  <c r="Y323" i="1" s="1"/>
  <c r="AD327" i="1"/>
  <c r="W327" i="1"/>
  <c r="Y327" i="1" s="1"/>
  <c r="AD331" i="1"/>
  <c r="W331" i="1"/>
  <c r="Y331" i="1" s="1"/>
  <c r="AD335" i="1"/>
  <c r="W335" i="1"/>
  <c r="Y335" i="1" s="1"/>
  <c r="AD339" i="1"/>
  <c r="W339" i="1"/>
  <c r="Y339" i="1" s="1"/>
  <c r="AD343" i="1"/>
  <c r="W343" i="1"/>
  <c r="Y343" i="1" s="1"/>
  <c r="AD347" i="1"/>
  <c r="W347" i="1"/>
  <c r="Y347" i="1" s="1"/>
  <c r="AD351" i="1"/>
  <c r="W351" i="1"/>
  <c r="Y351" i="1" s="1"/>
  <c r="AD355" i="1"/>
  <c r="W355" i="1"/>
  <c r="Y355" i="1" s="1"/>
  <c r="AD359" i="1"/>
  <c r="W359" i="1"/>
  <c r="Y359" i="1" s="1"/>
  <c r="AD363" i="1"/>
  <c r="W363" i="1"/>
  <c r="Y363" i="1" s="1"/>
  <c r="AD367" i="1"/>
  <c r="W367" i="1"/>
  <c r="Y367" i="1" s="1"/>
  <c r="AD371" i="1"/>
  <c r="W371" i="1"/>
  <c r="Y371" i="1" s="1"/>
  <c r="AD375" i="1"/>
  <c r="W375" i="1"/>
  <c r="Y375" i="1" s="1"/>
  <c r="AD379" i="1"/>
  <c r="W379" i="1"/>
  <c r="Y379" i="1" s="1"/>
  <c r="AD383" i="1"/>
  <c r="W383" i="1"/>
  <c r="Y383" i="1" s="1"/>
  <c r="AD387" i="1"/>
  <c r="W387" i="1"/>
  <c r="Y387" i="1" s="1"/>
  <c r="AD391" i="1"/>
  <c r="W391" i="1"/>
  <c r="Y391" i="1" s="1"/>
  <c r="AD395" i="1"/>
  <c r="W395" i="1"/>
  <c r="Y395" i="1" s="1"/>
  <c r="AD399" i="1"/>
  <c r="W399" i="1"/>
  <c r="Y399" i="1" s="1"/>
  <c r="AD403" i="1"/>
  <c r="W403" i="1"/>
  <c r="Y403" i="1" s="1"/>
  <c r="AD407" i="1"/>
  <c r="W407" i="1"/>
  <c r="Y407" i="1" s="1"/>
  <c r="AD411" i="1"/>
  <c r="W411" i="1"/>
  <c r="Y411" i="1" s="1"/>
  <c r="AD415" i="1"/>
  <c r="W415" i="1"/>
  <c r="Y415" i="1" s="1"/>
  <c r="AD419" i="1"/>
  <c r="W419" i="1"/>
  <c r="Y419" i="1" s="1"/>
  <c r="AD423" i="1"/>
  <c r="W423" i="1"/>
  <c r="Y423" i="1" s="1"/>
  <c r="AD427" i="1"/>
  <c r="W427" i="1"/>
  <c r="Y427" i="1" s="1"/>
  <c r="AD431" i="1"/>
  <c r="W431" i="1"/>
  <c r="Y431" i="1" s="1"/>
  <c r="AD435" i="1"/>
  <c r="W435" i="1"/>
  <c r="Y435" i="1" s="1"/>
  <c r="AD439" i="1"/>
  <c r="W439" i="1"/>
  <c r="Y439" i="1" s="1"/>
  <c r="AD443" i="1"/>
  <c r="W443" i="1"/>
  <c r="Y443" i="1" s="1"/>
  <c r="AD447" i="1"/>
  <c r="W447" i="1"/>
  <c r="Y447" i="1" s="1"/>
  <c r="AD451" i="1"/>
  <c r="W451" i="1"/>
  <c r="Y451" i="1" s="1"/>
  <c r="AD455" i="1"/>
  <c r="W455" i="1"/>
  <c r="Y455" i="1" s="1"/>
  <c r="AD459" i="1"/>
  <c r="W459" i="1"/>
  <c r="Y459" i="1" s="1"/>
  <c r="AD463" i="1"/>
  <c r="W463" i="1"/>
  <c r="Y463" i="1" s="1"/>
  <c r="AD467" i="1"/>
  <c r="W467" i="1"/>
  <c r="Y467" i="1" s="1"/>
  <c r="AD471" i="1"/>
  <c r="W471" i="1"/>
  <c r="Y471" i="1" s="1"/>
  <c r="AD476" i="1"/>
  <c r="W476" i="1"/>
  <c r="Y476" i="1" s="1"/>
  <c r="AD480" i="1"/>
  <c r="W480" i="1"/>
  <c r="Y480" i="1" s="1"/>
  <c r="AD484" i="1"/>
  <c r="W484" i="1"/>
  <c r="Y484" i="1" s="1"/>
  <c r="AD488" i="1"/>
  <c r="W488" i="1"/>
  <c r="Y488" i="1" s="1"/>
  <c r="AD492" i="1"/>
  <c r="W492" i="1"/>
  <c r="Y492" i="1" s="1"/>
  <c r="AD496" i="1"/>
  <c r="W496" i="1"/>
  <c r="Y496" i="1" s="1"/>
  <c r="AD500" i="1"/>
  <c r="W500" i="1"/>
  <c r="Y500" i="1" s="1"/>
  <c r="AD504" i="1"/>
  <c r="W504" i="1"/>
  <c r="Y504" i="1" s="1"/>
  <c r="AD508" i="1"/>
  <c r="W508" i="1"/>
  <c r="Y508" i="1" s="1"/>
  <c r="AD512" i="1"/>
  <c r="W512" i="1"/>
  <c r="Y512" i="1" s="1"/>
  <c r="AD516" i="1"/>
  <c r="W516" i="1"/>
  <c r="Y516" i="1" s="1"/>
  <c r="AD520" i="1"/>
  <c r="W520" i="1"/>
  <c r="Y520" i="1" s="1"/>
  <c r="AD524" i="1"/>
  <c r="W524" i="1"/>
  <c r="Y524" i="1" s="1"/>
  <c r="AD528" i="1"/>
  <c r="W528" i="1"/>
  <c r="Y528" i="1" s="1"/>
  <c r="AD532" i="1"/>
  <c r="W532" i="1"/>
  <c r="Y532" i="1" s="1"/>
  <c r="AD536" i="1"/>
  <c r="W536" i="1"/>
  <c r="Y536" i="1" s="1"/>
  <c r="AD540" i="1"/>
  <c r="W540" i="1"/>
  <c r="Y540" i="1" s="1"/>
  <c r="AD544" i="1"/>
  <c r="W544" i="1"/>
  <c r="Y544" i="1" s="1"/>
  <c r="AD548" i="1"/>
  <c r="W548" i="1"/>
  <c r="Y548" i="1" s="1"/>
  <c r="AD552" i="1"/>
  <c r="W552" i="1"/>
  <c r="Y552" i="1" s="1"/>
  <c r="AD556" i="1"/>
  <c r="W556" i="1"/>
  <c r="Y556" i="1" s="1"/>
  <c r="AD560" i="1"/>
  <c r="W560" i="1"/>
  <c r="Y560" i="1" s="1"/>
  <c r="AD564" i="1"/>
  <c r="W564" i="1"/>
  <c r="Y564" i="1" s="1"/>
  <c r="AD568" i="1"/>
  <c r="W568" i="1"/>
  <c r="Y568" i="1" s="1"/>
  <c r="AD572" i="1"/>
  <c r="W572" i="1"/>
  <c r="Y572" i="1" s="1"/>
  <c r="AD576" i="1"/>
  <c r="W576" i="1"/>
  <c r="Y576" i="1" s="1"/>
  <c r="AD580" i="1"/>
  <c r="W580" i="1"/>
  <c r="Y580" i="1" s="1"/>
  <c r="AD584" i="1"/>
  <c r="W584" i="1"/>
  <c r="Y584" i="1" s="1"/>
  <c r="AD588" i="1"/>
  <c r="W588" i="1"/>
  <c r="Y588" i="1" s="1"/>
  <c r="AD592" i="1"/>
  <c r="W592" i="1"/>
  <c r="Y592" i="1" s="1"/>
  <c r="AD596" i="1"/>
  <c r="W596" i="1"/>
  <c r="Y596" i="1" s="1"/>
  <c r="AD600" i="1"/>
  <c r="W600" i="1"/>
  <c r="Y600" i="1" s="1"/>
  <c r="AD604" i="1"/>
  <c r="W604" i="1"/>
  <c r="Y604" i="1" s="1"/>
  <c r="AD608" i="1"/>
  <c r="W608" i="1"/>
  <c r="Y608" i="1" s="1"/>
  <c r="AD612" i="1"/>
  <c r="W612" i="1"/>
  <c r="Y612" i="1" s="1"/>
  <c r="AD616" i="1"/>
  <c r="W616" i="1"/>
  <c r="Y616" i="1" s="1"/>
  <c r="AD620" i="1"/>
  <c r="W620" i="1"/>
  <c r="Y620" i="1" s="1"/>
  <c r="AD624" i="1"/>
  <c r="W624" i="1"/>
  <c r="Y624" i="1" s="1"/>
  <c r="AD628" i="1"/>
  <c r="W628" i="1"/>
  <c r="Y628" i="1" s="1"/>
  <c r="AD632" i="1"/>
  <c r="W632" i="1"/>
  <c r="Y632" i="1" s="1"/>
  <c r="AD636" i="1"/>
  <c r="W636" i="1"/>
  <c r="Y636" i="1" s="1"/>
  <c r="AD640" i="1"/>
  <c r="W640" i="1"/>
  <c r="Y640" i="1" s="1"/>
  <c r="AD644" i="1"/>
  <c r="W644" i="1"/>
  <c r="Y644" i="1" s="1"/>
  <c r="AD648" i="1"/>
  <c r="W648" i="1"/>
  <c r="Y648" i="1" s="1"/>
  <c r="AD652" i="1"/>
  <c r="W652" i="1"/>
  <c r="Y652" i="1" s="1"/>
  <c r="AD656" i="1"/>
  <c r="W656" i="1"/>
  <c r="Y656" i="1" s="1"/>
  <c r="AD660" i="1"/>
  <c r="W660" i="1"/>
  <c r="Y660" i="1" s="1"/>
  <c r="AD664" i="1"/>
  <c r="W664" i="1"/>
  <c r="Y664" i="1" s="1"/>
  <c r="AD668" i="1"/>
  <c r="W668" i="1"/>
  <c r="Y668" i="1" s="1"/>
  <c r="AD672" i="1"/>
  <c r="W672" i="1"/>
  <c r="Y672" i="1" s="1"/>
  <c r="AD676" i="1"/>
  <c r="W676" i="1"/>
  <c r="Y676" i="1" s="1"/>
  <c r="AD680" i="1"/>
  <c r="W680" i="1"/>
  <c r="Y680" i="1" s="1"/>
  <c r="AD684" i="1"/>
  <c r="W684" i="1"/>
  <c r="Y684" i="1" s="1"/>
  <c r="AD688" i="1"/>
  <c r="W688" i="1"/>
  <c r="Y688" i="1" s="1"/>
  <c r="AD692" i="1"/>
  <c r="W692" i="1"/>
  <c r="Y692" i="1" s="1"/>
  <c r="AD696" i="1"/>
  <c r="W696" i="1"/>
  <c r="Y696" i="1" s="1"/>
  <c r="AD700" i="1"/>
  <c r="W700" i="1"/>
  <c r="Y700" i="1" s="1"/>
  <c r="AD704" i="1"/>
  <c r="W704" i="1"/>
  <c r="Y704" i="1" s="1"/>
  <c r="AD708" i="1"/>
  <c r="W708" i="1"/>
  <c r="Y708" i="1" s="1"/>
  <c r="AD712" i="1"/>
  <c r="W712" i="1"/>
  <c r="Y712" i="1" s="1"/>
  <c r="AD716" i="1"/>
  <c r="W716" i="1"/>
  <c r="Y716" i="1" s="1"/>
  <c r="AD720" i="1"/>
  <c r="W720" i="1"/>
  <c r="Y720" i="1" s="1"/>
  <c r="AD724" i="1"/>
  <c r="W724" i="1"/>
  <c r="Y724" i="1" s="1"/>
  <c r="AD728" i="1"/>
  <c r="W728" i="1"/>
  <c r="Y728" i="1" s="1"/>
  <c r="AD732" i="1"/>
  <c r="W732" i="1"/>
  <c r="Y732" i="1" s="1"/>
  <c r="AD736" i="1"/>
  <c r="W736" i="1"/>
  <c r="Y736" i="1" s="1"/>
  <c r="AD740" i="1"/>
  <c r="W740" i="1"/>
  <c r="Y740" i="1" s="1"/>
  <c r="AD744" i="1"/>
  <c r="W744" i="1"/>
  <c r="Y744" i="1" s="1"/>
  <c r="AD748" i="1"/>
  <c r="W748" i="1"/>
  <c r="Y748" i="1" s="1"/>
  <c r="AD752" i="1"/>
  <c r="W752" i="1"/>
  <c r="Y752" i="1" s="1"/>
  <c r="AD756" i="1"/>
  <c r="W756" i="1"/>
  <c r="Y756" i="1" s="1"/>
  <c r="AD760" i="1"/>
  <c r="W760" i="1"/>
  <c r="Y760" i="1" s="1"/>
  <c r="AD764" i="1"/>
  <c r="W764" i="1"/>
  <c r="Y764" i="1" s="1"/>
  <c r="AD768" i="1"/>
  <c r="W768" i="1"/>
  <c r="Y768" i="1" s="1"/>
  <c r="AD772" i="1"/>
  <c r="W772" i="1"/>
  <c r="Y772" i="1" s="1"/>
  <c r="AD776" i="1"/>
  <c r="W776" i="1"/>
  <c r="Y776" i="1" s="1"/>
  <c r="AD780" i="1"/>
  <c r="W780" i="1"/>
  <c r="Y780" i="1" s="1"/>
  <c r="AD784" i="1"/>
  <c r="W784" i="1"/>
  <c r="Y784" i="1" s="1"/>
  <c r="AD788" i="1"/>
  <c r="W788" i="1"/>
  <c r="Y788" i="1" s="1"/>
  <c r="AD792" i="1"/>
  <c r="W792" i="1"/>
  <c r="Y792" i="1" s="1"/>
  <c r="AD796" i="1"/>
  <c r="W796" i="1"/>
  <c r="Y796" i="1" s="1"/>
  <c r="AD800" i="1"/>
  <c r="W800" i="1"/>
  <c r="Y800" i="1" s="1"/>
  <c r="AD804" i="1"/>
  <c r="W804" i="1"/>
  <c r="Y804" i="1" s="1"/>
  <c r="AD808" i="1"/>
  <c r="W808" i="1"/>
  <c r="Y808" i="1" s="1"/>
  <c r="AD812" i="1"/>
  <c r="W812" i="1"/>
  <c r="Y812" i="1" s="1"/>
  <c r="AD816" i="1"/>
  <c r="W816" i="1"/>
  <c r="Y816" i="1" s="1"/>
  <c r="AD820" i="1"/>
  <c r="W820" i="1"/>
  <c r="Y820" i="1" s="1"/>
  <c r="AD824" i="1"/>
  <c r="W824" i="1"/>
  <c r="Y824" i="1" s="1"/>
  <c r="AD828" i="1"/>
  <c r="W828" i="1"/>
  <c r="Y828" i="1" s="1"/>
  <c r="AD832" i="1"/>
  <c r="W832" i="1"/>
  <c r="Y832" i="1" s="1"/>
  <c r="AD836" i="1"/>
  <c r="W836" i="1"/>
  <c r="Y836" i="1" s="1"/>
  <c r="AD840" i="1"/>
  <c r="W840" i="1"/>
  <c r="Y840" i="1" s="1"/>
  <c r="AD844" i="1"/>
  <c r="W844" i="1"/>
  <c r="Y844" i="1" s="1"/>
  <c r="AD848" i="1"/>
  <c r="W848" i="1"/>
  <c r="Y848" i="1" s="1"/>
  <c r="A1651" i="1"/>
  <c r="A1531" i="1"/>
  <c r="A1478" i="1"/>
  <c r="M1601" i="1"/>
  <c r="AD2042" i="1"/>
  <c r="W2042" i="1"/>
  <c r="Y2042" i="1" s="1"/>
  <c r="AD2038" i="1"/>
  <c r="W2038" i="1"/>
  <c r="Y2038" i="1" s="1"/>
  <c r="AD2034" i="1"/>
  <c r="W2034" i="1"/>
  <c r="Y2034" i="1" s="1"/>
  <c r="AD2032" i="1"/>
  <c r="W2032" i="1"/>
  <c r="Y2032" i="1" s="1"/>
  <c r="AD2028" i="1"/>
  <c r="W2028" i="1"/>
  <c r="Y2028" i="1" s="1"/>
  <c r="AD2026" i="1"/>
  <c r="W2026" i="1"/>
  <c r="Y2026" i="1" s="1"/>
  <c r="AD2024" i="1"/>
  <c r="W2024" i="1"/>
  <c r="Y2024" i="1" s="1"/>
  <c r="AD2022" i="1"/>
  <c r="W2022" i="1"/>
  <c r="Y2022" i="1" s="1"/>
  <c r="AD2020" i="1"/>
  <c r="W2020" i="1"/>
  <c r="Y2020" i="1" s="1"/>
  <c r="AD2018" i="1"/>
  <c r="W2018" i="1"/>
  <c r="Y2018" i="1" s="1"/>
  <c r="AD2016" i="1"/>
  <c r="W2016" i="1"/>
  <c r="Y2016" i="1" s="1"/>
  <c r="AD2014" i="1"/>
  <c r="W2014" i="1"/>
  <c r="Y2014" i="1" s="1"/>
  <c r="AD2010" i="1"/>
  <c r="W2010" i="1"/>
  <c r="Y2010" i="1" s="1"/>
  <c r="AD2008" i="1"/>
  <c r="W2008" i="1"/>
  <c r="Y2008" i="1" s="1"/>
  <c r="AD2006" i="1"/>
  <c r="W2006" i="1"/>
  <c r="Y2006" i="1" s="1"/>
  <c r="AD2004" i="1"/>
  <c r="W2004" i="1"/>
  <c r="Y2004" i="1" s="1"/>
  <c r="AD2002" i="1"/>
  <c r="W2002" i="1"/>
  <c r="Y2002" i="1" s="1"/>
  <c r="AD1998" i="1"/>
  <c r="W1998" i="1"/>
  <c r="Y1998" i="1" s="1"/>
  <c r="AD1996" i="1"/>
  <c r="W1996" i="1"/>
  <c r="Y1996" i="1" s="1"/>
  <c r="AD1994" i="1"/>
  <c r="W1994" i="1"/>
  <c r="Y1994" i="1" s="1"/>
  <c r="AD1992" i="1"/>
  <c r="W1992" i="1"/>
  <c r="Y1992" i="1" s="1"/>
  <c r="AD1990" i="1"/>
  <c r="W1990" i="1"/>
  <c r="Y1990" i="1" s="1"/>
  <c r="AD1986" i="1"/>
  <c r="W1986" i="1"/>
  <c r="Y1986" i="1" s="1"/>
  <c r="AD1984" i="1"/>
  <c r="W1984" i="1"/>
  <c r="Y1984" i="1" s="1"/>
  <c r="AD1982" i="1"/>
  <c r="W1982" i="1"/>
  <c r="Y1982" i="1" s="1"/>
  <c r="AD1980" i="1"/>
  <c r="W1980" i="1"/>
  <c r="Y1980" i="1" s="1"/>
  <c r="AD1978" i="1"/>
  <c r="W1978" i="1"/>
  <c r="Y1978" i="1" s="1"/>
  <c r="AD1974" i="1"/>
  <c r="W1974" i="1"/>
  <c r="Y1974" i="1" s="1"/>
  <c r="AD1970" i="1"/>
  <c r="W1970" i="1"/>
  <c r="Y1970" i="1" s="1"/>
  <c r="AD1968" i="1"/>
  <c r="W1968" i="1"/>
  <c r="Y1968" i="1" s="1"/>
  <c r="AD1966" i="1"/>
  <c r="W1966" i="1"/>
  <c r="Y1966" i="1" s="1"/>
  <c r="AD1962" i="1"/>
  <c r="W1962" i="1"/>
  <c r="Y1962" i="1" s="1"/>
  <c r="AD1958" i="1"/>
  <c r="W1958" i="1"/>
  <c r="Y1958" i="1" s="1"/>
  <c r="AD1954" i="1"/>
  <c r="W1954" i="1"/>
  <c r="Y1954" i="1" s="1"/>
  <c r="AD1950" i="1"/>
  <c r="W1950" i="1"/>
  <c r="Y1950" i="1" s="1"/>
  <c r="AD1948" i="1"/>
  <c r="W1948" i="1"/>
  <c r="Y1948" i="1" s="1"/>
  <c r="AD1946" i="1"/>
  <c r="W1946" i="1"/>
  <c r="Y1946" i="1" s="1"/>
  <c r="AD1944" i="1"/>
  <c r="W1944" i="1"/>
  <c r="Y1944" i="1" s="1"/>
  <c r="AD1942" i="1"/>
  <c r="W1942" i="1"/>
  <c r="Y1942" i="1" s="1"/>
  <c r="AD1938" i="1"/>
  <c r="W1938" i="1"/>
  <c r="Y1938" i="1" s="1"/>
  <c r="AD1934" i="1"/>
  <c r="W1934" i="1"/>
  <c r="Y1934" i="1" s="1"/>
  <c r="AD1930" i="1"/>
  <c r="W1930" i="1"/>
  <c r="Y1930" i="1" s="1"/>
  <c r="AD1928" i="1"/>
  <c r="W1928" i="1"/>
  <c r="Y1928" i="1" s="1"/>
  <c r="AD1926" i="1"/>
  <c r="W1926" i="1"/>
  <c r="Y1926" i="1" s="1"/>
  <c r="AD1924" i="1"/>
  <c r="W1924" i="1"/>
  <c r="Y1924" i="1" s="1"/>
  <c r="AD1922" i="1"/>
  <c r="W1922" i="1"/>
  <c r="Y1922" i="1" s="1"/>
  <c r="AD1920" i="1"/>
  <c r="W1920" i="1"/>
  <c r="Y1920" i="1" s="1"/>
  <c r="AD1918" i="1"/>
  <c r="W1918" i="1"/>
  <c r="Y1918" i="1" s="1"/>
  <c r="AD1916" i="1"/>
  <c r="W1916" i="1"/>
  <c r="Y1916" i="1" s="1"/>
  <c r="AD1914" i="1"/>
  <c r="W1914" i="1"/>
  <c r="Y1914" i="1" s="1"/>
  <c r="AD1910" i="1"/>
  <c r="W1910" i="1"/>
  <c r="Y1910" i="1" s="1"/>
  <c r="AD1906" i="1"/>
  <c r="W1906" i="1"/>
  <c r="Y1906" i="1" s="1"/>
  <c r="AD1902" i="1"/>
  <c r="W1902" i="1"/>
  <c r="Y1902" i="1" s="1"/>
  <c r="AD1900" i="1"/>
  <c r="W1900" i="1"/>
  <c r="Y1900" i="1" s="1"/>
  <c r="AD1898" i="1"/>
  <c r="W1898" i="1"/>
  <c r="Y1898" i="1" s="1"/>
  <c r="AD1896" i="1"/>
  <c r="W1896" i="1"/>
  <c r="Y1896" i="1" s="1"/>
  <c r="AD1894" i="1"/>
  <c r="W1894" i="1"/>
  <c r="Y1894" i="1" s="1"/>
  <c r="AD1890" i="1"/>
  <c r="W1890" i="1"/>
  <c r="Y1890" i="1" s="1"/>
  <c r="AD1888" i="1"/>
  <c r="W1888" i="1"/>
  <c r="Y1888" i="1" s="1"/>
  <c r="AD1886" i="1"/>
  <c r="W1886" i="1"/>
  <c r="Y1886" i="1" s="1"/>
  <c r="AD1882" i="1"/>
  <c r="W1882" i="1"/>
  <c r="Y1882" i="1" s="1"/>
  <c r="AD1878" i="1"/>
  <c r="W1878" i="1"/>
  <c r="Y1878" i="1" s="1"/>
  <c r="AD1874" i="1"/>
  <c r="W1874" i="1"/>
  <c r="Y1874" i="1" s="1"/>
  <c r="AD1870" i="1"/>
  <c r="W1870" i="1"/>
  <c r="Y1870" i="1" s="1"/>
  <c r="AD1866" i="1"/>
  <c r="W1866" i="1"/>
  <c r="Y1866" i="1" s="1"/>
  <c r="AD1862" i="1"/>
  <c r="W1862" i="1"/>
  <c r="Y1862" i="1" s="1"/>
  <c r="AD1858" i="1"/>
  <c r="W1858" i="1"/>
  <c r="Y1858" i="1" s="1"/>
  <c r="AD1854" i="1"/>
  <c r="W1854" i="1"/>
  <c r="Y1854" i="1" s="1"/>
  <c r="AD1850" i="1"/>
  <c r="W1850" i="1"/>
  <c r="Y1850" i="1" s="1"/>
  <c r="AD1848" i="1"/>
  <c r="W1848" i="1"/>
  <c r="Y1848" i="1" s="1"/>
  <c r="AD1846" i="1"/>
  <c r="W1846" i="1"/>
  <c r="Y1846" i="1" s="1"/>
  <c r="AD1844" i="1"/>
  <c r="W1844" i="1"/>
  <c r="Y1844" i="1" s="1"/>
  <c r="AD1842" i="1"/>
  <c r="W1842" i="1"/>
  <c r="Y1842" i="1" s="1"/>
  <c r="AD1838" i="1"/>
  <c r="W1838" i="1"/>
  <c r="Y1838" i="1" s="1"/>
  <c r="AD1834" i="1"/>
  <c r="W1834" i="1"/>
  <c r="Y1834" i="1" s="1"/>
  <c r="AD1832" i="1"/>
  <c r="W1832" i="1"/>
  <c r="Y1832" i="1" s="1"/>
  <c r="AD1830" i="1"/>
  <c r="W1830" i="1"/>
  <c r="Y1830" i="1" s="1"/>
  <c r="AD1828" i="1"/>
  <c r="W1828" i="1"/>
  <c r="Y1828" i="1" s="1"/>
  <c r="AD1826" i="1"/>
  <c r="W1826" i="1"/>
  <c r="Y1826" i="1" s="1"/>
  <c r="AD1822" i="1"/>
  <c r="W1822" i="1"/>
  <c r="Y1822" i="1" s="1"/>
  <c r="AD1820" i="1"/>
  <c r="W1820" i="1"/>
  <c r="Y1820" i="1" s="1"/>
  <c r="AD1818" i="1"/>
  <c r="W1818" i="1"/>
  <c r="Y1818" i="1" s="1"/>
  <c r="AD1814" i="1"/>
  <c r="W1814" i="1"/>
  <c r="Y1814" i="1" s="1"/>
  <c r="AD1812" i="1"/>
  <c r="W1812" i="1"/>
  <c r="Y1812" i="1" s="1"/>
  <c r="AD1810" i="1"/>
  <c r="W1810" i="1"/>
  <c r="Y1810" i="1" s="1"/>
  <c r="AD1806" i="1"/>
  <c r="W1806" i="1"/>
  <c r="Y1806" i="1" s="1"/>
  <c r="AD1804" i="1"/>
  <c r="W1804" i="1"/>
  <c r="Y1804" i="1" s="1"/>
  <c r="AD1802" i="1"/>
  <c r="W1802" i="1"/>
  <c r="Y1802" i="1" s="1"/>
  <c r="AD1798" i="1"/>
  <c r="W1798" i="1"/>
  <c r="Y1798" i="1" s="1"/>
  <c r="AD1796" i="1"/>
  <c r="W1796" i="1"/>
  <c r="Y1796" i="1" s="1"/>
  <c r="AD1794" i="1"/>
  <c r="W1794" i="1"/>
  <c r="Y1794" i="1" s="1"/>
  <c r="AD1790" i="1"/>
  <c r="W1790" i="1"/>
  <c r="Y1790" i="1" s="1"/>
  <c r="AD1788" i="1"/>
  <c r="W1788" i="1"/>
  <c r="Y1788" i="1" s="1"/>
  <c r="AD1786" i="1"/>
  <c r="W1786" i="1"/>
  <c r="Y1786" i="1" s="1"/>
  <c r="AD1782" i="1"/>
  <c r="W1782" i="1"/>
  <c r="Y1782" i="1" s="1"/>
  <c r="AD1780" i="1"/>
  <c r="W1780" i="1"/>
  <c r="Y1780" i="1" s="1"/>
  <c r="AD1778" i="1"/>
  <c r="W1778" i="1"/>
  <c r="Y1778" i="1" s="1"/>
  <c r="AD1774" i="1"/>
  <c r="W1774" i="1"/>
  <c r="Y1774" i="1" s="1"/>
  <c r="AD1772" i="1"/>
  <c r="W1772" i="1"/>
  <c r="Y1772" i="1" s="1"/>
  <c r="AD1770" i="1"/>
  <c r="W1770" i="1"/>
  <c r="Y1770" i="1" s="1"/>
  <c r="AD1768" i="1"/>
  <c r="W1768" i="1"/>
  <c r="Y1768" i="1" s="1"/>
  <c r="AD1766" i="1"/>
  <c r="W1766" i="1"/>
  <c r="Y1766" i="1" s="1"/>
  <c r="AD1764" i="1"/>
  <c r="W1764" i="1"/>
  <c r="Y1764" i="1" s="1"/>
  <c r="AD1762" i="1"/>
  <c r="W1762" i="1"/>
  <c r="Y1762" i="1" s="1"/>
  <c r="AD1758" i="1"/>
  <c r="W1758" i="1"/>
  <c r="Y1758" i="1" s="1"/>
  <c r="AD1756" i="1"/>
  <c r="W1756" i="1"/>
  <c r="Y1756" i="1" s="1"/>
  <c r="AD1754" i="1"/>
  <c r="W1754" i="1"/>
  <c r="Y1754" i="1" s="1"/>
  <c r="AD1748" i="1"/>
  <c r="W1748" i="1"/>
  <c r="Y1748" i="1" s="1"/>
  <c r="AD1746" i="1"/>
  <c r="W1746" i="1"/>
  <c r="Y1746" i="1" s="1"/>
  <c r="AD1744" i="1"/>
  <c r="W1744" i="1"/>
  <c r="Y1744" i="1" s="1"/>
  <c r="AD1740" i="1"/>
  <c r="W1740" i="1"/>
  <c r="Y1740" i="1" s="1"/>
  <c r="AD1738" i="1"/>
  <c r="W1738" i="1"/>
  <c r="Y1738" i="1" s="1"/>
  <c r="AD1736" i="1"/>
  <c r="W1736" i="1"/>
  <c r="Y1736" i="1" s="1"/>
  <c r="AD1734" i="1"/>
  <c r="W1734" i="1"/>
  <c r="Y1734" i="1" s="1"/>
  <c r="AD1732" i="1"/>
  <c r="W1732" i="1"/>
  <c r="Y1732" i="1" s="1"/>
  <c r="AD1730" i="1"/>
  <c r="W1730" i="1"/>
  <c r="Y1730" i="1" s="1"/>
  <c r="AD1728" i="1"/>
  <c r="W1728" i="1"/>
  <c r="Y1728" i="1" s="1"/>
  <c r="AD1724" i="1"/>
  <c r="W1724" i="1"/>
  <c r="Y1724" i="1" s="1"/>
  <c r="AD1720" i="1"/>
  <c r="W1720" i="1"/>
  <c r="Y1720" i="1" s="1"/>
  <c r="AD1718" i="1"/>
  <c r="W1718" i="1"/>
  <c r="Y1718" i="1" s="1"/>
  <c r="AD1716" i="1"/>
  <c r="W1716" i="1"/>
  <c r="Y1716" i="1" s="1"/>
  <c r="AD1714" i="1"/>
  <c r="W1714" i="1"/>
  <c r="Y1714" i="1" s="1"/>
  <c r="AD1712" i="1"/>
  <c r="W1712" i="1"/>
  <c r="Y1712" i="1" s="1"/>
  <c r="AD1710" i="1"/>
  <c r="W1710" i="1"/>
  <c r="Y1710" i="1" s="1"/>
  <c r="AD1708" i="1"/>
  <c r="W1708" i="1"/>
  <c r="Y1708" i="1" s="1"/>
  <c r="AD1704" i="1"/>
  <c r="W1704" i="1"/>
  <c r="Y1704" i="1" s="1"/>
  <c r="AD1702" i="1"/>
  <c r="W1702" i="1"/>
  <c r="Y1702" i="1" s="1"/>
  <c r="AD1698" i="1"/>
  <c r="W1698" i="1"/>
  <c r="Y1698" i="1" s="1"/>
  <c r="AD1696" i="1"/>
  <c r="W1696" i="1"/>
  <c r="Y1696" i="1" s="1"/>
  <c r="AD1692" i="1"/>
  <c r="W1692" i="1"/>
  <c r="Y1692" i="1" s="1"/>
  <c r="AD1686" i="1"/>
  <c r="W1686" i="1"/>
  <c r="Y1686" i="1" s="1"/>
  <c r="AD1682" i="1"/>
  <c r="W1682" i="1"/>
  <c r="Y1682" i="1" s="1"/>
  <c r="AD1680" i="1"/>
  <c r="W1680" i="1"/>
  <c r="Y1680" i="1" s="1"/>
  <c r="AD1678" i="1"/>
  <c r="W1678" i="1"/>
  <c r="Y1678" i="1" s="1"/>
  <c r="AD1676" i="1"/>
  <c r="W1676" i="1"/>
  <c r="Y1676" i="1" s="1"/>
  <c r="AD1674" i="1"/>
  <c r="W1674" i="1"/>
  <c r="Y1674" i="1" s="1"/>
  <c r="AD1672" i="1"/>
  <c r="W1672" i="1"/>
  <c r="Y1672" i="1" s="1"/>
  <c r="AD1670" i="1"/>
  <c r="W1670" i="1"/>
  <c r="Y1670" i="1" s="1"/>
  <c r="AD1668" i="1"/>
  <c r="W1668" i="1"/>
  <c r="Y1668" i="1" s="1"/>
  <c r="AD1666" i="1"/>
  <c r="W1666" i="1"/>
  <c r="Y1666" i="1" s="1"/>
  <c r="AD1664" i="1"/>
  <c r="W1664" i="1"/>
  <c r="Y1664" i="1" s="1"/>
  <c r="AD1660" i="1"/>
  <c r="W1660" i="1"/>
  <c r="Y1660" i="1" s="1"/>
  <c r="AD1656" i="1"/>
  <c r="W1656" i="1"/>
  <c r="Y1656" i="1" s="1"/>
  <c r="AD1652" i="1"/>
  <c r="W1652" i="1"/>
  <c r="Y1652" i="1" s="1"/>
  <c r="AD1650" i="1"/>
  <c r="W1650" i="1"/>
  <c r="Y1650" i="1" s="1"/>
  <c r="AD1648" i="1"/>
  <c r="W1648" i="1"/>
  <c r="Y1648" i="1" s="1"/>
  <c r="AD1646" i="1"/>
  <c r="W1646" i="1"/>
  <c r="Y1646" i="1" s="1"/>
  <c r="AD1644" i="1"/>
  <c r="W1644" i="1"/>
  <c r="Y1644" i="1" s="1"/>
  <c r="AD1640" i="1"/>
  <c r="W1640" i="1"/>
  <c r="Y1640" i="1" s="1"/>
  <c r="AD1634" i="1"/>
  <c r="W1634" i="1"/>
  <c r="Y1634" i="1" s="1"/>
  <c r="AD1632" i="1"/>
  <c r="W1632" i="1"/>
  <c r="Y1632" i="1" s="1"/>
  <c r="AD1628" i="1"/>
  <c r="W1628" i="1"/>
  <c r="Y1628" i="1" s="1"/>
  <c r="AD1620" i="1"/>
  <c r="W1620" i="1"/>
  <c r="Y1620" i="1" s="1"/>
  <c r="AD1618" i="1"/>
  <c r="W1618" i="1"/>
  <c r="Y1618" i="1" s="1"/>
  <c r="AD1616" i="1"/>
  <c r="W1616" i="1"/>
  <c r="Y1616" i="1" s="1"/>
  <c r="AD1612" i="1"/>
  <c r="W1612" i="1"/>
  <c r="Y1612" i="1" s="1"/>
  <c r="AD1610" i="1"/>
  <c r="W1610" i="1"/>
  <c r="Y1610" i="1" s="1"/>
  <c r="AD1608" i="1"/>
  <c r="W1608" i="1"/>
  <c r="Y1608" i="1" s="1"/>
  <c r="AD1606" i="1"/>
  <c r="W1606" i="1"/>
  <c r="Y1606" i="1" s="1"/>
  <c r="AD1604" i="1"/>
  <c r="W1604" i="1"/>
  <c r="Y1604" i="1" s="1"/>
  <c r="AD1602" i="1"/>
  <c r="W1602" i="1"/>
  <c r="Y1602" i="1" s="1"/>
  <c r="AD1600" i="1"/>
  <c r="W1600" i="1"/>
  <c r="Y1600" i="1" s="1"/>
  <c r="AD1596" i="1"/>
  <c r="W1596" i="1"/>
  <c r="Y1596" i="1" s="1"/>
  <c r="AD1592" i="1"/>
  <c r="W1592" i="1"/>
  <c r="Y1592" i="1" s="1"/>
  <c r="AD1588" i="1"/>
  <c r="W1588" i="1"/>
  <c r="Y1588" i="1" s="1"/>
  <c r="AD1586" i="1"/>
  <c r="W1586" i="1"/>
  <c r="Y1586" i="1" s="1"/>
  <c r="AD1584" i="1"/>
  <c r="W1584" i="1"/>
  <c r="Y1584" i="1" s="1"/>
  <c r="AD1582" i="1"/>
  <c r="W1582" i="1"/>
  <c r="Y1582" i="1" s="1"/>
  <c r="AD1580" i="1"/>
  <c r="W1580" i="1"/>
  <c r="Y1580" i="1" s="1"/>
  <c r="AD1574" i="1"/>
  <c r="W1574" i="1"/>
  <c r="Y1574" i="1" s="1"/>
  <c r="AD1572" i="1"/>
  <c r="W1572" i="1"/>
  <c r="Y1572" i="1" s="1"/>
  <c r="AD1570" i="1"/>
  <c r="W1570" i="1"/>
  <c r="Y1570" i="1" s="1"/>
  <c r="AD1568" i="1"/>
  <c r="W1568" i="1"/>
  <c r="Y1568" i="1" s="1"/>
  <c r="AD1566" i="1"/>
  <c r="W1566" i="1"/>
  <c r="Y1566" i="1" s="1"/>
  <c r="AD1560" i="1"/>
  <c r="W1560" i="1"/>
  <c r="Y1560" i="1" s="1"/>
  <c r="AD1556" i="1"/>
  <c r="W1556" i="1"/>
  <c r="Y1556" i="1" s="1"/>
  <c r="AD1552" i="1"/>
  <c r="W1552" i="1"/>
  <c r="Y1552" i="1" s="1"/>
  <c r="AD1546" i="1"/>
  <c r="W1546" i="1"/>
  <c r="Y1546" i="1" s="1"/>
  <c r="AD1544" i="1"/>
  <c r="W1544" i="1"/>
  <c r="Y1544" i="1" s="1"/>
  <c r="AD1542" i="1"/>
  <c r="W1542" i="1"/>
  <c r="Y1542" i="1" s="1"/>
  <c r="AD1538" i="1"/>
  <c r="W1538" i="1"/>
  <c r="Y1538" i="1" s="1"/>
  <c r="AD1536" i="1"/>
  <c r="W1536" i="1"/>
  <c r="Y1536" i="1" s="1"/>
  <c r="AD1532" i="1"/>
  <c r="W1532" i="1"/>
  <c r="Y1532" i="1" s="1"/>
  <c r="AD1530" i="1"/>
  <c r="W1530" i="1"/>
  <c r="Y1530" i="1" s="1"/>
  <c r="AD1528" i="1"/>
  <c r="W1528" i="1"/>
  <c r="Y1528" i="1" s="1"/>
  <c r="AD1526" i="1"/>
  <c r="W1526" i="1"/>
  <c r="Y1526" i="1" s="1"/>
  <c r="AD1520" i="1"/>
  <c r="W1520" i="1"/>
  <c r="Y1520" i="1" s="1"/>
  <c r="AD1516" i="1"/>
  <c r="W1516" i="1"/>
  <c r="Y1516" i="1" s="1"/>
  <c r="AD1514" i="1"/>
  <c r="W1514" i="1"/>
  <c r="Y1514" i="1" s="1"/>
  <c r="AD1512" i="1"/>
  <c r="W1512" i="1"/>
  <c r="Y1512" i="1" s="1"/>
  <c r="AD1510" i="1"/>
  <c r="W1510" i="1"/>
  <c r="Y1510" i="1" s="1"/>
  <c r="AD1506" i="1"/>
  <c r="W1506" i="1"/>
  <c r="Y1506" i="1" s="1"/>
  <c r="AD1504" i="1"/>
  <c r="W1504" i="1"/>
  <c r="Y1504" i="1" s="1"/>
  <c r="AD1500" i="1"/>
  <c r="W1500" i="1"/>
  <c r="Y1500" i="1" s="1"/>
  <c r="AD1498" i="1"/>
  <c r="W1498" i="1"/>
  <c r="Y1498" i="1" s="1"/>
  <c r="AD1496" i="1"/>
  <c r="W1496" i="1"/>
  <c r="Y1496" i="1" s="1"/>
  <c r="AD1494" i="1"/>
  <c r="W1494" i="1"/>
  <c r="Y1494" i="1" s="1"/>
  <c r="AD1490" i="1"/>
  <c r="W1490" i="1"/>
  <c r="Y1490" i="1" s="1"/>
  <c r="AD1488" i="1"/>
  <c r="W1488" i="1"/>
  <c r="Y1488" i="1" s="1"/>
  <c r="AD1484" i="1"/>
  <c r="W1484" i="1"/>
  <c r="Y1484" i="1" s="1"/>
  <c r="AD1482" i="1"/>
  <c r="W1482" i="1"/>
  <c r="Y1482" i="1" s="1"/>
  <c r="AC1474" i="1"/>
  <c r="W1474" i="1"/>
  <c r="Y1474" i="1" s="1"/>
  <c r="AD1472" i="1"/>
  <c r="W1472" i="1"/>
  <c r="Y1472" i="1" s="1"/>
  <c r="AD1468" i="1"/>
  <c r="W1468" i="1"/>
  <c r="Y1468" i="1" s="1"/>
  <c r="AD1466" i="1"/>
  <c r="W1466" i="1"/>
  <c r="Y1466" i="1" s="1"/>
  <c r="AD1464" i="1"/>
  <c r="W1464" i="1"/>
  <c r="Y1464" i="1" s="1"/>
  <c r="AD1462" i="1"/>
  <c r="W1462" i="1"/>
  <c r="Y1462" i="1" s="1"/>
  <c r="AD1456" i="1"/>
  <c r="W1456" i="1"/>
  <c r="Y1456" i="1" s="1"/>
  <c r="AD1452" i="1"/>
  <c r="W1452" i="1"/>
  <c r="Y1452" i="1" s="1"/>
  <c r="AD1450" i="1"/>
  <c r="W1450" i="1"/>
  <c r="Y1450" i="1" s="1"/>
  <c r="AD1448" i="1"/>
  <c r="W1448" i="1"/>
  <c r="Y1448" i="1" s="1"/>
  <c r="AD1446" i="1"/>
  <c r="W1446" i="1"/>
  <c r="Y1446" i="1" s="1"/>
  <c r="AD1442" i="1"/>
  <c r="W1442" i="1"/>
  <c r="Y1442" i="1" s="1"/>
  <c r="AD1438" i="1"/>
  <c r="W1438" i="1"/>
  <c r="Y1438" i="1" s="1"/>
  <c r="AD1434" i="1"/>
  <c r="W1434" i="1"/>
  <c r="Y1434" i="1" s="1"/>
  <c r="AD1430" i="1"/>
  <c r="W1430" i="1"/>
  <c r="Y1430" i="1" s="1"/>
  <c r="AD1428" i="1"/>
  <c r="W1428" i="1"/>
  <c r="Y1428" i="1" s="1"/>
  <c r="AD1426" i="1"/>
  <c r="W1426" i="1"/>
  <c r="Y1426" i="1" s="1"/>
  <c r="AD1422" i="1"/>
  <c r="W1422" i="1"/>
  <c r="Y1422" i="1" s="1"/>
  <c r="AD1418" i="1"/>
  <c r="W1418" i="1"/>
  <c r="Y1418" i="1" s="1"/>
  <c r="AD1416" i="1"/>
  <c r="W1416" i="1"/>
  <c r="Y1416" i="1" s="1"/>
  <c r="AD1414" i="1"/>
  <c r="W1414" i="1"/>
  <c r="Y1414" i="1" s="1"/>
  <c r="AD1412" i="1"/>
  <c r="W1412" i="1"/>
  <c r="Y1412" i="1" s="1"/>
  <c r="AD1410" i="1"/>
  <c r="W1410" i="1"/>
  <c r="Y1410" i="1" s="1"/>
  <c r="AD1406" i="1"/>
  <c r="W1406" i="1"/>
  <c r="Y1406" i="1" s="1"/>
  <c r="AD1404" i="1"/>
  <c r="W1404" i="1"/>
  <c r="Y1404" i="1" s="1"/>
  <c r="AD1402" i="1"/>
  <c r="W1402" i="1"/>
  <c r="Y1402" i="1" s="1"/>
  <c r="AD1398" i="1"/>
  <c r="W1398" i="1"/>
  <c r="Y1398" i="1" s="1"/>
  <c r="AD1390" i="1"/>
  <c r="W1390" i="1"/>
  <c r="Y1390" i="1" s="1"/>
  <c r="AD1382" i="1"/>
  <c r="W1382" i="1"/>
  <c r="Y1382" i="1" s="1"/>
  <c r="AD1380" i="1"/>
  <c r="W1380" i="1"/>
  <c r="Y1380" i="1" s="1"/>
  <c r="AD1374" i="1"/>
  <c r="W1374" i="1"/>
  <c r="Y1374" i="1" s="1"/>
  <c r="AD1372" i="1"/>
  <c r="W1372" i="1"/>
  <c r="Y1372" i="1" s="1"/>
  <c r="AD1366" i="1"/>
  <c r="W1366" i="1"/>
  <c r="Y1366" i="1" s="1"/>
  <c r="AD1356" i="1"/>
  <c r="W1356" i="1"/>
  <c r="Y1356" i="1" s="1"/>
  <c r="AD1354" i="1"/>
  <c r="W1354" i="1"/>
  <c r="Y1354" i="1" s="1"/>
  <c r="AD1350" i="1"/>
  <c r="W1350" i="1"/>
  <c r="Y1350" i="1" s="1"/>
  <c r="AD1348" i="1"/>
  <c r="W1348" i="1"/>
  <c r="Y1348" i="1" s="1"/>
  <c r="AD1342" i="1"/>
  <c r="W1342" i="1"/>
  <c r="Y1342" i="1" s="1"/>
  <c r="AD1340" i="1"/>
  <c r="W1340" i="1"/>
  <c r="Y1340" i="1" s="1"/>
  <c r="AD1338" i="1"/>
  <c r="W1338" i="1"/>
  <c r="Y1338" i="1" s="1"/>
  <c r="AD1334" i="1"/>
  <c r="W1334" i="1"/>
  <c r="Y1334" i="1" s="1"/>
  <c r="AD1332" i="1"/>
  <c r="W1332" i="1"/>
  <c r="Y1332" i="1" s="1"/>
  <c r="AD1326" i="1"/>
  <c r="W1326" i="1"/>
  <c r="Y1326" i="1" s="1"/>
  <c r="AD1324" i="1"/>
  <c r="W1324" i="1"/>
  <c r="Y1324" i="1" s="1"/>
  <c r="AD1322" i="1"/>
  <c r="W1322" i="1"/>
  <c r="Y1322" i="1" s="1"/>
  <c r="AD1318" i="1"/>
  <c r="W1318" i="1"/>
  <c r="Y1318" i="1" s="1"/>
  <c r="AC1310" i="1"/>
  <c r="W1310" i="1"/>
  <c r="Y1310" i="1" s="1"/>
  <c r="AD1308" i="1"/>
  <c r="W1308" i="1"/>
  <c r="Y1308" i="1" s="1"/>
  <c r="AD1306" i="1"/>
  <c r="W1306" i="1"/>
  <c r="Y1306" i="1" s="1"/>
  <c r="AD1302" i="1"/>
  <c r="W1302" i="1"/>
  <c r="Y1302" i="1" s="1"/>
  <c r="AD1300" i="1"/>
  <c r="W1300" i="1"/>
  <c r="Y1300" i="1" s="1"/>
  <c r="AD1292" i="1"/>
  <c r="W1292" i="1"/>
  <c r="Y1292" i="1" s="1"/>
  <c r="AD1290" i="1"/>
  <c r="W1290" i="1"/>
  <c r="Y1290" i="1" s="1"/>
  <c r="AD1286" i="1"/>
  <c r="W1286" i="1"/>
  <c r="Y1286" i="1" s="1"/>
  <c r="AD1280" i="1"/>
  <c r="W1280" i="1"/>
  <c r="Y1280" i="1" s="1"/>
  <c r="AD1278" i="1"/>
  <c r="W1278" i="1"/>
  <c r="Y1278" i="1" s="1"/>
  <c r="AD1272" i="1"/>
  <c r="W1272" i="1"/>
  <c r="Y1272" i="1" s="1"/>
  <c r="AD1270" i="1"/>
  <c r="W1270" i="1"/>
  <c r="Y1270" i="1" s="1"/>
  <c r="AD1264" i="1"/>
  <c r="W1264" i="1"/>
  <c r="Y1264" i="1" s="1"/>
  <c r="AD1262" i="1"/>
  <c r="W1262" i="1"/>
  <c r="Y1262" i="1" s="1"/>
  <c r="AD1248" i="1"/>
  <c r="W1248" i="1"/>
  <c r="Y1248" i="1" s="1"/>
  <c r="AD1246" i="1"/>
  <c r="W1246" i="1"/>
  <c r="Y1246" i="1" s="1"/>
  <c r="AD1238" i="1"/>
  <c r="W1238" i="1"/>
  <c r="Y1238" i="1" s="1"/>
  <c r="AD1236" i="1"/>
  <c r="W1236" i="1"/>
  <c r="Y1236" i="1" s="1"/>
  <c r="AD1234" i="1"/>
  <c r="W1234" i="1"/>
  <c r="Y1234" i="1" s="1"/>
  <c r="AD1232" i="1"/>
  <c r="W1232" i="1"/>
  <c r="Y1232" i="1" s="1"/>
  <c r="AD1228" i="1"/>
  <c r="W1228" i="1"/>
  <c r="Y1228" i="1" s="1"/>
  <c r="AD1226" i="1"/>
  <c r="W1226" i="1"/>
  <c r="Y1226" i="1" s="1"/>
  <c r="AD1224" i="1"/>
  <c r="W1224" i="1"/>
  <c r="Y1224" i="1" s="1"/>
  <c r="AD1220" i="1"/>
  <c r="W1220" i="1"/>
  <c r="Y1220" i="1" s="1"/>
  <c r="AD1218" i="1"/>
  <c r="W1218" i="1"/>
  <c r="Y1218" i="1" s="1"/>
  <c r="AD1216" i="1"/>
  <c r="W1216" i="1"/>
  <c r="Y1216" i="1" s="1"/>
  <c r="AD1214" i="1"/>
  <c r="W1214" i="1"/>
  <c r="Y1214" i="1" s="1"/>
  <c r="AD1212" i="1"/>
  <c r="W1212" i="1"/>
  <c r="Y1212" i="1" s="1"/>
  <c r="AD1210" i="1"/>
  <c r="W1210" i="1"/>
  <c r="Y1210" i="1" s="1"/>
  <c r="AD1208" i="1"/>
  <c r="W1208" i="1"/>
  <c r="Y1208" i="1" s="1"/>
  <c r="AD1206" i="1"/>
  <c r="W1206" i="1"/>
  <c r="Y1206" i="1" s="1"/>
  <c r="AD1202" i="1"/>
  <c r="W1202" i="1"/>
  <c r="Y1202" i="1" s="1"/>
  <c r="AD1200" i="1"/>
  <c r="W1200" i="1"/>
  <c r="Y1200" i="1" s="1"/>
  <c r="AD1198" i="1"/>
  <c r="W1198" i="1"/>
  <c r="Y1198" i="1" s="1"/>
  <c r="AD1196" i="1"/>
  <c r="W1196" i="1"/>
  <c r="Y1196" i="1" s="1"/>
  <c r="AD1194" i="1"/>
  <c r="W1194" i="1"/>
  <c r="Y1194" i="1" s="1"/>
  <c r="AD1190" i="1"/>
  <c r="W1190" i="1"/>
  <c r="Y1190" i="1" s="1"/>
  <c r="AD1186" i="1"/>
  <c r="W1186" i="1"/>
  <c r="Y1186" i="1" s="1"/>
  <c r="AD1184" i="1"/>
  <c r="W1184" i="1"/>
  <c r="Y1184" i="1" s="1"/>
  <c r="AD1182" i="1"/>
  <c r="W1182" i="1"/>
  <c r="Y1182" i="1" s="1"/>
  <c r="AD1180" i="1"/>
  <c r="W1180" i="1"/>
  <c r="Y1180" i="1" s="1"/>
  <c r="AD1178" i="1"/>
  <c r="W1178" i="1"/>
  <c r="Y1178" i="1" s="1"/>
  <c r="AD1176" i="1"/>
  <c r="W1176" i="1"/>
  <c r="Y1176" i="1" s="1"/>
  <c r="AD1174" i="1"/>
  <c r="W1174" i="1"/>
  <c r="Y1174" i="1" s="1"/>
  <c r="AD1172" i="1"/>
  <c r="W1172" i="1"/>
  <c r="Y1172" i="1" s="1"/>
  <c r="AD1170" i="1"/>
  <c r="W1170" i="1"/>
  <c r="Y1170" i="1" s="1"/>
  <c r="AD1168" i="1"/>
  <c r="W1168" i="1"/>
  <c r="Y1168" i="1" s="1"/>
  <c r="AD1164" i="1"/>
  <c r="W1164" i="1"/>
  <c r="Y1164" i="1" s="1"/>
  <c r="AD1162" i="1"/>
  <c r="W1162" i="1"/>
  <c r="Y1162" i="1" s="1"/>
  <c r="AD1158" i="1"/>
  <c r="W1158" i="1"/>
  <c r="Y1158" i="1" s="1"/>
  <c r="AD1156" i="1"/>
  <c r="W1156" i="1"/>
  <c r="Y1156" i="1" s="1"/>
  <c r="AD1154" i="1"/>
  <c r="W1154" i="1"/>
  <c r="Y1154" i="1" s="1"/>
  <c r="AD1152" i="1"/>
  <c r="W1152" i="1"/>
  <c r="Y1152" i="1" s="1"/>
  <c r="AD1148" i="1"/>
  <c r="W1148" i="1"/>
  <c r="Y1148" i="1" s="1"/>
  <c r="AD1146" i="1"/>
  <c r="W1146" i="1"/>
  <c r="Y1146" i="1" s="1"/>
  <c r="AD1142" i="1"/>
  <c r="W1142" i="1"/>
  <c r="Y1142" i="1" s="1"/>
  <c r="AD1140" i="1"/>
  <c r="W1140" i="1"/>
  <c r="Y1140" i="1" s="1"/>
  <c r="AD1136" i="1"/>
  <c r="W1136" i="1"/>
  <c r="Y1136" i="1" s="1"/>
  <c r="AD1130" i="1"/>
  <c r="W1130" i="1"/>
  <c r="Y1130" i="1" s="1"/>
  <c r="AD1126" i="1"/>
  <c r="W1126" i="1"/>
  <c r="Y1126" i="1" s="1"/>
  <c r="AD1120" i="1"/>
  <c r="W1120" i="1"/>
  <c r="Y1120" i="1" s="1"/>
  <c r="AD1116" i="1"/>
  <c r="W1116" i="1"/>
  <c r="Y1116" i="1" s="1"/>
  <c r="AD1110" i="1"/>
  <c r="W1110" i="1"/>
  <c r="Y1110" i="1" s="1"/>
  <c r="AD1108" i="1"/>
  <c r="W1108" i="1"/>
  <c r="Y1108" i="1" s="1"/>
  <c r="AD1106" i="1"/>
  <c r="W1106" i="1"/>
  <c r="Y1106" i="1" s="1"/>
  <c r="AD1104" i="1"/>
  <c r="W1104" i="1"/>
  <c r="Y1104" i="1" s="1"/>
  <c r="AD1094" i="1"/>
  <c r="W1094" i="1"/>
  <c r="Y1094" i="1" s="1"/>
  <c r="AD1090" i="1"/>
  <c r="W1090" i="1"/>
  <c r="Y1090" i="1" s="1"/>
  <c r="AD1088" i="1"/>
  <c r="W1088" i="1"/>
  <c r="Y1088" i="1" s="1"/>
  <c r="AD1084" i="1"/>
  <c r="W1084" i="1"/>
  <c r="Y1084" i="1" s="1"/>
  <c r="AD1082" i="1"/>
  <c r="W1082" i="1"/>
  <c r="Y1082" i="1" s="1"/>
  <c r="AD1078" i="1"/>
  <c r="W1078" i="1"/>
  <c r="Y1078" i="1" s="1"/>
  <c r="AD1076" i="1"/>
  <c r="W1076" i="1"/>
  <c r="Y1076" i="1" s="1"/>
  <c r="AD1072" i="1"/>
  <c r="W1072" i="1"/>
  <c r="Y1072" i="1" s="1"/>
  <c r="AD1070" i="1"/>
  <c r="W1070" i="1"/>
  <c r="Y1070" i="1" s="1"/>
  <c r="AD1068" i="1"/>
  <c r="W1068" i="1"/>
  <c r="Y1068" i="1" s="1"/>
  <c r="AD1066" i="1"/>
  <c r="W1066" i="1"/>
  <c r="Y1066" i="1" s="1"/>
  <c r="AD1064" i="1"/>
  <c r="W1064" i="1"/>
  <c r="Y1064" i="1" s="1"/>
  <c r="AD1058" i="1"/>
  <c r="W1058" i="1"/>
  <c r="Y1058" i="1" s="1"/>
  <c r="AD1056" i="1"/>
  <c r="W1056" i="1"/>
  <c r="Y1056" i="1" s="1"/>
  <c r="AD1054" i="1"/>
  <c r="W1054" i="1"/>
  <c r="Y1054" i="1" s="1"/>
  <c r="AD1052" i="1"/>
  <c r="W1052" i="1"/>
  <c r="Y1052" i="1" s="1"/>
  <c r="AD1050" i="1"/>
  <c r="W1050" i="1"/>
  <c r="Y1050" i="1" s="1"/>
  <c r="AD1048" i="1"/>
  <c r="W1048" i="1"/>
  <c r="Y1048" i="1" s="1"/>
  <c r="AD1044" i="1"/>
  <c r="W1044" i="1"/>
  <c r="Y1044" i="1" s="1"/>
  <c r="AD1042" i="1"/>
  <c r="W1042" i="1"/>
  <c r="Y1042" i="1" s="1"/>
  <c r="AD1034" i="1"/>
  <c r="W1034" i="1"/>
  <c r="Y1034" i="1" s="1"/>
  <c r="AD1032" i="1"/>
  <c r="W1032" i="1"/>
  <c r="Y1032" i="1" s="1"/>
  <c r="AD1030" i="1"/>
  <c r="W1030" i="1"/>
  <c r="Y1030" i="1" s="1"/>
  <c r="AD1028" i="1"/>
  <c r="W1028" i="1"/>
  <c r="Y1028" i="1" s="1"/>
  <c r="AD1026" i="1"/>
  <c r="W1026" i="1"/>
  <c r="Y1026" i="1" s="1"/>
  <c r="AD1022" i="1"/>
  <c r="W1022" i="1"/>
  <c r="Y1022" i="1" s="1"/>
  <c r="AD1018" i="1"/>
  <c r="W1018" i="1"/>
  <c r="Y1018" i="1" s="1"/>
  <c r="AD1016" i="1"/>
  <c r="W1016" i="1"/>
  <c r="Y1016" i="1" s="1"/>
  <c r="AD1012" i="1"/>
  <c r="W1012" i="1"/>
  <c r="Y1012" i="1" s="1"/>
  <c r="AD1010" i="1"/>
  <c r="W1010" i="1"/>
  <c r="Y1010" i="1" s="1"/>
  <c r="AD1008" i="1"/>
  <c r="W1008" i="1"/>
  <c r="Y1008" i="1" s="1"/>
  <c r="AD1006" i="1"/>
  <c r="W1006" i="1"/>
  <c r="Y1006" i="1" s="1"/>
  <c r="AD1004" i="1"/>
  <c r="W1004" i="1"/>
  <c r="Y1004" i="1" s="1"/>
  <c r="AD1002" i="1"/>
  <c r="W1002" i="1"/>
  <c r="Y1002" i="1" s="1"/>
  <c r="AD998" i="1"/>
  <c r="W998" i="1"/>
  <c r="Y998" i="1" s="1"/>
  <c r="AD996" i="1"/>
  <c r="W996" i="1"/>
  <c r="Y996" i="1" s="1"/>
  <c r="AD992" i="1"/>
  <c r="W992" i="1"/>
  <c r="Y992" i="1" s="1"/>
  <c r="AD988" i="1"/>
  <c r="W988" i="1"/>
  <c r="Y988" i="1" s="1"/>
  <c r="AD982" i="1"/>
  <c r="W982" i="1"/>
  <c r="Y982" i="1" s="1"/>
  <c r="AD976" i="1"/>
  <c r="W976" i="1"/>
  <c r="Y976" i="1" s="1"/>
  <c r="AD972" i="1"/>
  <c r="W972" i="1"/>
  <c r="Y972" i="1" s="1"/>
  <c r="AD970" i="1"/>
  <c r="W970" i="1"/>
  <c r="Y970" i="1" s="1"/>
  <c r="AD968" i="1"/>
  <c r="W968" i="1"/>
  <c r="Y968" i="1" s="1"/>
  <c r="AD966" i="1"/>
  <c r="W966" i="1"/>
  <c r="Y966" i="1" s="1"/>
  <c r="AD964" i="1"/>
  <c r="W964" i="1"/>
  <c r="Y964" i="1" s="1"/>
  <c r="AD960" i="1"/>
  <c r="W960" i="1"/>
  <c r="Y960" i="1" s="1"/>
  <c r="AD958" i="1"/>
  <c r="W958" i="1"/>
  <c r="Y958" i="1" s="1"/>
  <c r="AD956" i="1"/>
  <c r="W956" i="1"/>
  <c r="Y956" i="1" s="1"/>
  <c r="AD954" i="1"/>
  <c r="W954" i="1"/>
  <c r="Y954" i="1" s="1"/>
  <c r="AD952" i="1"/>
  <c r="W952" i="1"/>
  <c r="Y952" i="1" s="1"/>
  <c r="AD950" i="1"/>
  <c r="W950" i="1"/>
  <c r="Y950" i="1" s="1"/>
  <c r="AD948" i="1"/>
  <c r="W948" i="1"/>
  <c r="Y948" i="1" s="1"/>
  <c r="AD946" i="1"/>
  <c r="W946" i="1"/>
  <c r="Y946" i="1" s="1"/>
  <c r="AD942" i="1"/>
  <c r="W942" i="1"/>
  <c r="Y942" i="1" s="1"/>
  <c r="AD938" i="1"/>
  <c r="W938" i="1"/>
  <c r="Y938" i="1" s="1"/>
  <c r="AD936" i="1"/>
  <c r="W936" i="1"/>
  <c r="Y936" i="1" s="1"/>
  <c r="AD934" i="1"/>
  <c r="W934" i="1"/>
  <c r="Y934" i="1" s="1"/>
  <c r="AD932" i="1"/>
  <c r="W932" i="1"/>
  <c r="Y932" i="1" s="1"/>
  <c r="AD930" i="1"/>
  <c r="W930" i="1"/>
  <c r="Y930" i="1" s="1"/>
  <c r="AD928" i="1"/>
  <c r="W928" i="1"/>
  <c r="Y928" i="1" s="1"/>
  <c r="AD926" i="1"/>
  <c r="W926" i="1"/>
  <c r="Y926" i="1" s="1"/>
  <c r="AD924" i="1"/>
  <c r="W924" i="1"/>
  <c r="Y924" i="1" s="1"/>
  <c r="AD922" i="1"/>
  <c r="W922" i="1"/>
  <c r="Y922" i="1" s="1"/>
  <c r="AD920" i="1"/>
  <c r="W920" i="1"/>
  <c r="Y920" i="1" s="1"/>
  <c r="AD918" i="1"/>
  <c r="W918" i="1"/>
  <c r="Y918" i="1" s="1"/>
  <c r="AD916" i="1"/>
  <c r="W916" i="1"/>
  <c r="Y916" i="1" s="1"/>
  <c r="AD914" i="1"/>
  <c r="W914" i="1"/>
  <c r="Y914" i="1" s="1"/>
  <c r="AD910" i="1"/>
  <c r="W910" i="1"/>
  <c r="Y910" i="1" s="1"/>
  <c r="AD906" i="1"/>
  <c r="W906" i="1"/>
  <c r="Y906" i="1" s="1"/>
  <c r="AD904" i="1"/>
  <c r="W904" i="1"/>
  <c r="Y904" i="1" s="1"/>
  <c r="AD902" i="1"/>
  <c r="W902" i="1"/>
  <c r="Y902" i="1" s="1"/>
  <c r="AD898" i="1"/>
  <c r="W898" i="1"/>
  <c r="Y898" i="1" s="1"/>
  <c r="AD896" i="1"/>
  <c r="W896" i="1"/>
  <c r="Y896" i="1" s="1"/>
  <c r="AD894" i="1"/>
  <c r="W894" i="1"/>
  <c r="Y894" i="1" s="1"/>
  <c r="AD890" i="1"/>
  <c r="W890" i="1"/>
  <c r="Y890" i="1" s="1"/>
  <c r="AD888" i="1"/>
  <c r="W888" i="1"/>
  <c r="Y888" i="1" s="1"/>
  <c r="AD886" i="1"/>
  <c r="W886" i="1"/>
  <c r="Y886" i="1" s="1"/>
  <c r="AD882" i="1"/>
  <c r="W882" i="1"/>
  <c r="Y882" i="1" s="1"/>
  <c r="AD880" i="1"/>
  <c r="W880" i="1"/>
  <c r="Y880" i="1" s="1"/>
  <c r="AD878" i="1"/>
  <c r="W878" i="1"/>
  <c r="Y878" i="1" s="1"/>
  <c r="AD876" i="1"/>
  <c r="W876" i="1"/>
  <c r="Y876" i="1" s="1"/>
  <c r="AD874" i="1"/>
  <c r="W874" i="1"/>
  <c r="Y874" i="1" s="1"/>
  <c r="AD872" i="1"/>
  <c r="W872" i="1"/>
  <c r="Y872" i="1" s="1"/>
  <c r="AD870" i="1"/>
  <c r="W870" i="1"/>
  <c r="Y870" i="1" s="1"/>
  <c r="AD868" i="1"/>
  <c r="W868" i="1"/>
  <c r="Y868" i="1" s="1"/>
  <c r="AD866" i="1"/>
  <c r="W866" i="1"/>
  <c r="Y866" i="1" s="1"/>
  <c r="AD862" i="1"/>
  <c r="W862" i="1"/>
  <c r="Y862" i="1" s="1"/>
  <c r="AD860" i="1"/>
  <c r="W860" i="1"/>
  <c r="Y860" i="1" s="1"/>
  <c r="AD858" i="1"/>
  <c r="W858" i="1"/>
  <c r="Y858" i="1" s="1"/>
  <c r="AD856" i="1"/>
  <c r="W856" i="1"/>
  <c r="Y856" i="1" s="1"/>
  <c r="AD2061" i="1"/>
  <c r="W2061" i="1"/>
  <c r="Y2061" i="1" s="1"/>
  <c r="AD1051" i="1"/>
  <c r="AD1179" i="1"/>
  <c r="AC23" i="1"/>
  <c r="W23" i="1"/>
  <c r="Y23" i="1" s="1"/>
  <c r="AD43" i="1"/>
  <c r="W43" i="1"/>
  <c r="Y43" i="1" s="1"/>
  <c r="AD59" i="1"/>
  <c r="W59" i="1"/>
  <c r="Y59" i="1" s="1"/>
  <c r="AD75" i="1"/>
  <c r="W75" i="1"/>
  <c r="Y75" i="1" s="1"/>
  <c r="AD91" i="1"/>
  <c r="W91" i="1"/>
  <c r="Y91" i="1" s="1"/>
  <c r="AD107" i="1"/>
  <c r="W107" i="1"/>
  <c r="Y107" i="1" s="1"/>
  <c r="AD123" i="1"/>
  <c r="W123" i="1"/>
  <c r="Y123" i="1" s="1"/>
  <c r="AD139" i="1"/>
  <c r="W139" i="1"/>
  <c r="Y139" i="1" s="1"/>
  <c r="AD155" i="1"/>
  <c r="W155" i="1"/>
  <c r="Y155" i="1" s="1"/>
  <c r="AD175" i="1"/>
  <c r="W175" i="1"/>
  <c r="Y175" i="1" s="1"/>
  <c r="AD191" i="1"/>
  <c r="W191" i="1"/>
  <c r="Y191" i="1" s="1"/>
  <c r="AD203" i="1"/>
  <c r="W203" i="1"/>
  <c r="Y203" i="1" s="1"/>
  <c r="AD219" i="1"/>
  <c r="W219" i="1"/>
  <c r="Y219" i="1" s="1"/>
  <c r="AD236" i="1"/>
  <c r="W236" i="1"/>
  <c r="Y236" i="1" s="1"/>
  <c r="AD248" i="1"/>
  <c r="W248" i="1"/>
  <c r="Y248" i="1" s="1"/>
  <c r="AD256" i="1"/>
  <c r="W256" i="1"/>
  <c r="Y256" i="1" s="1"/>
  <c r="AD272" i="1"/>
  <c r="W272" i="1"/>
  <c r="Y272" i="1" s="1"/>
  <c r="AD280" i="1"/>
  <c r="W280" i="1"/>
  <c r="Y280" i="1" s="1"/>
  <c r="AD288" i="1"/>
  <c r="W288" i="1"/>
  <c r="Y288" i="1" s="1"/>
  <c r="AD296" i="1"/>
  <c r="W296" i="1"/>
  <c r="Y296" i="1" s="1"/>
  <c r="AD304" i="1"/>
  <c r="W304" i="1"/>
  <c r="Y304" i="1" s="1"/>
  <c r="AD312" i="1"/>
  <c r="W312" i="1"/>
  <c r="Y312" i="1" s="1"/>
  <c r="AD320" i="1"/>
  <c r="W320" i="1"/>
  <c r="Y320" i="1" s="1"/>
  <c r="AD328" i="1"/>
  <c r="W328" i="1"/>
  <c r="Y328" i="1" s="1"/>
  <c r="AD336" i="1"/>
  <c r="W336" i="1"/>
  <c r="Y336" i="1" s="1"/>
  <c r="AD344" i="1"/>
  <c r="W344" i="1"/>
  <c r="Y344" i="1" s="1"/>
  <c r="AD352" i="1"/>
  <c r="W352" i="1"/>
  <c r="Y352" i="1" s="1"/>
  <c r="AD360" i="1"/>
  <c r="W360" i="1"/>
  <c r="Y360" i="1" s="1"/>
  <c r="AD368" i="1"/>
  <c r="W368" i="1"/>
  <c r="Y368" i="1" s="1"/>
  <c r="AD376" i="1"/>
  <c r="W376" i="1"/>
  <c r="Y376" i="1" s="1"/>
  <c r="AD384" i="1"/>
  <c r="W384" i="1"/>
  <c r="Y384" i="1" s="1"/>
  <c r="AD392" i="1"/>
  <c r="W392" i="1"/>
  <c r="Y392" i="1" s="1"/>
  <c r="AD400" i="1"/>
  <c r="W400" i="1"/>
  <c r="Y400" i="1" s="1"/>
  <c r="AD408" i="1"/>
  <c r="W408" i="1"/>
  <c r="Y408" i="1" s="1"/>
  <c r="AD416" i="1"/>
  <c r="W416" i="1"/>
  <c r="Y416" i="1" s="1"/>
  <c r="AD424" i="1"/>
  <c r="W424" i="1"/>
  <c r="Y424" i="1" s="1"/>
  <c r="AD432" i="1"/>
  <c r="W432" i="1"/>
  <c r="Y432" i="1" s="1"/>
  <c r="AD440" i="1"/>
  <c r="W440" i="1"/>
  <c r="Y440" i="1" s="1"/>
  <c r="AD448" i="1"/>
  <c r="W448" i="1"/>
  <c r="Y448" i="1" s="1"/>
  <c r="AD456" i="1"/>
  <c r="W456" i="1"/>
  <c r="Y456" i="1" s="1"/>
  <c r="AD464" i="1"/>
  <c r="W464" i="1"/>
  <c r="Y464" i="1" s="1"/>
  <c r="AD472" i="1"/>
  <c r="W472" i="1"/>
  <c r="Y472" i="1" s="1"/>
  <c r="AD481" i="1"/>
  <c r="W481" i="1"/>
  <c r="Y481" i="1" s="1"/>
  <c r="AD489" i="1"/>
  <c r="W489" i="1"/>
  <c r="Y489" i="1" s="1"/>
  <c r="AD497" i="1"/>
  <c r="W497" i="1"/>
  <c r="Y497" i="1" s="1"/>
  <c r="AD505" i="1"/>
  <c r="W505" i="1"/>
  <c r="Y505" i="1" s="1"/>
  <c r="AD513" i="1"/>
  <c r="W513" i="1"/>
  <c r="Y513" i="1" s="1"/>
  <c r="AD521" i="1"/>
  <c r="W521" i="1"/>
  <c r="Y521" i="1" s="1"/>
  <c r="AD529" i="1"/>
  <c r="W529" i="1"/>
  <c r="Y529" i="1" s="1"/>
  <c r="AD537" i="1"/>
  <c r="W537" i="1"/>
  <c r="Y537" i="1" s="1"/>
  <c r="AD545" i="1"/>
  <c r="W545" i="1"/>
  <c r="Y545" i="1" s="1"/>
  <c r="AD553" i="1"/>
  <c r="W553" i="1"/>
  <c r="Y553" i="1" s="1"/>
  <c r="AD561" i="1"/>
  <c r="W561" i="1"/>
  <c r="Y561" i="1" s="1"/>
  <c r="AD569" i="1"/>
  <c r="W569" i="1"/>
  <c r="Y569" i="1" s="1"/>
  <c r="AD577" i="1"/>
  <c r="W577" i="1"/>
  <c r="Y577" i="1" s="1"/>
  <c r="AD585" i="1"/>
  <c r="W585" i="1"/>
  <c r="Y585" i="1" s="1"/>
  <c r="AD593" i="1"/>
  <c r="W593" i="1"/>
  <c r="Y593" i="1" s="1"/>
  <c r="AD601" i="1"/>
  <c r="W601" i="1"/>
  <c r="Y601" i="1" s="1"/>
  <c r="AD609" i="1"/>
  <c r="W609" i="1"/>
  <c r="Y609" i="1" s="1"/>
  <c r="AD621" i="1"/>
  <c r="W621" i="1"/>
  <c r="Y621" i="1" s="1"/>
  <c r="AD629" i="1"/>
  <c r="W629" i="1"/>
  <c r="Y629" i="1" s="1"/>
  <c r="AD637" i="1"/>
  <c r="W637" i="1"/>
  <c r="Y637" i="1" s="1"/>
  <c r="AD645" i="1"/>
  <c r="W645" i="1"/>
  <c r="Y645" i="1" s="1"/>
  <c r="AD653" i="1"/>
  <c r="W653" i="1"/>
  <c r="Y653" i="1" s="1"/>
  <c r="AD661" i="1"/>
  <c r="W661" i="1"/>
  <c r="Y661" i="1" s="1"/>
  <c r="AD669" i="1"/>
  <c r="W669" i="1"/>
  <c r="Y669" i="1" s="1"/>
  <c r="AD677" i="1"/>
  <c r="W677" i="1"/>
  <c r="Y677" i="1" s="1"/>
  <c r="AD685" i="1"/>
  <c r="W685" i="1"/>
  <c r="Y685" i="1" s="1"/>
  <c r="AD693" i="1"/>
  <c r="W693" i="1"/>
  <c r="Y693" i="1" s="1"/>
  <c r="AD701" i="1"/>
  <c r="W701" i="1"/>
  <c r="Y701" i="1" s="1"/>
  <c r="AD709" i="1"/>
  <c r="W709" i="1"/>
  <c r="Y709" i="1" s="1"/>
  <c r="AD717" i="1"/>
  <c r="W717" i="1"/>
  <c r="Y717" i="1" s="1"/>
  <c r="AD725" i="1"/>
  <c r="W725" i="1"/>
  <c r="Y725" i="1" s="1"/>
  <c r="AD733" i="1"/>
  <c r="W733" i="1"/>
  <c r="Y733" i="1" s="1"/>
  <c r="AD741" i="1"/>
  <c r="W741" i="1"/>
  <c r="Y741" i="1" s="1"/>
  <c r="AD749" i="1"/>
  <c r="W749" i="1"/>
  <c r="Y749" i="1" s="1"/>
  <c r="AD757" i="1"/>
  <c r="W757" i="1"/>
  <c r="Y757" i="1" s="1"/>
  <c r="AD765" i="1"/>
  <c r="W765" i="1"/>
  <c r="Y765" i="1" s="1"/>
  <c r="AD773" i="1"/>
  <c r="W773" i="1"/>
  <c r="Y773" i="1" s="1"/>
  <c r="AD781" i="1"/>
  <c r="W781" i="1"/>
  <c r="Y781" i="1" s="1"/>
  <c r="AD789" i="1"/>
  <c r="W789" i="1"/>
  <c r="Y789" i="1" s="1"/>
  <c r="AD797" i="1"/>
  <c r="W797" i="1"/>
  <c r="Y797" i="1" s="1"/>
  <c r="AD805" i="1"/>
  <c r="W805" i="1"/>
  <c r="Y805" i="1" s="1"/>
  <c r="AD813" i="1"/>
  <c r="W813" i="1"/>
  <c r="Y813" i="1" s="1"/>
  <c r="AD821" i="1"/>
  <c r="W821" i="1"/>
  <c r="Y821" i="1" s="1"/>
  <c r="AD829" i="1"/>
  <c r="W829" i="1"/>
  <c r="Y829" i="1" s="1"/>
  <c r="AD837" i="1"/>
  <c r="W837" i="1"/>
  <c r="Y837" i="1" s="1"/>
  <c r="AD845" i="1"/>
  <c r="W845" i="1"/>
  <c r="Y845" i="1" s="1"/>
  <c r="AC2062" i="1"/>
  <c r="W2062" i="1"/>
  <c r="Y2062" i="1" s="1"/>
  <c r="AD2058" i="1"/>
  <c r="W2058" i="1"/>
  <c r="Y2058" i="1" s="1"/>
  <c r="AD2057" i="1"/>
  <c r="W2057" i="1"/>
  <c r="Y2057" i="1" s="1"/>
  <c r="AD2054" i="1"/>
  <c r="W2054" i="1"/>
  <c r="Y2054" i="1" s="1"/>
  <c r="AD2053" i="1"/>
  <c r="W2053" i="1"/>
  <c r="Y2053" i="1" s="1"/>
  <c r="AD939" i="1"/>
  <c r="AD1067" i="1"/>
  <c r="AD1195" i="1"/>
  <c r="AD2063" i="1"/>
  <c r="W2063" i="1"/>
  <c r="Y2063" i="1" s="1"/>
  <c r="AD2067" i="1"/>
  <c r="W2067" i="1"/>
  <c r="Y2067" i="1" s="1"/>
  <c r="K2069" i="1"/>
  <c r="AD2071" i="1"/>
  <c r="W2071" i="1"/>
  <c r="Y2071" i="1" s="1"/>
  <c r="AD2075" i="1"/>
  <c r="W2075" i="1"/>
  <c r="Y2075" i="1" s="1"/>
  <c r="K2077" i="1"/>
  <c r="AD2079" i="1"/>
  <c r="W2079" i="1"/>
  <c r="Y2079" i="1" s="1"/>
  <c r="K2081" i="1"/>
  <c r="AD2083" i="1"/>
  <c r="W2083" i="1"/>
  <c r="Y2083" i="1" s="1"/>
  <c r="K2085" i="1"/>
  <c r="AC15" i="1"/>
  <c r="W15" i="1"/>
  <c r="Y15" i="1" s="1"/>
  <c r="AD31" i="1"/>
  <c r="W31" i="1"/>
  <c r="Y31" i="1" s="1"/>
  <c r="AD47" i="1"/>
  <c r="W47" i="1"/>
  <c r="Y47" i="1" s="1"/>
  <c r="AD55" i="1"/>
  <c r="W55" i="1"/>
  <c r="Y55" i="1" s="1"/>
  <c r="AD71" i="1"/>
  <c r="W71" i="1"/>
  <c r="Y71" i="1" s="1"/>
  <c r="AD87" i="1"/>
  <c r="W87" i="1"/>
  <c r="Y87" i="1" s="1"/>
  <c r="AD103" i="1"/>
  <c r="W103" i="1"/>
  <c r="Y103" i="1" s="1"/>
  <c r="AD119" i="1"/>
  <c r="W119" i="1"/>
  <c r="Y119" i="1" s="1"/>
  <c r="AD135" i="1"/>
  <c r="W135" i="1"/>
  <c r="Y135" i="1" s="1"/>
  <c r="AD151" i="1"/>
  <c r="W151" i="1"/>
  <c r="Y151" i="1" s="1"/>
  <c r="AD167" i="1"/>
  <c r="W167" i="1"/>
  <c r="Y167" i="1" s="1"/>
  <c r="AD187" i="1"/>
  <c r="W187" i="1"/>
  <c r="Y187" i="1" s="1"/>
  <c r="AD207" i="1"/>
  <c r="W207" i="1"/>
  <c r="Y207" i="1" s="1"/>
  <c r="AD223" i="1"/>
  <c r="W223" i="1"/>
  <c r="Y223" i="1" s="1"/>
  <c r="AD240" i="1"/>
  <c r="W240" i="1"/>
  <c r="Y240" i="1" s="1"/>
  <c r="AD252" i="1"/>
  <c r="W252" i="1"/>
  <c r="Y252" i="1" s="1"/>
  <c r="AD260" i="1"/>
  <c r="W260" i="1"/>
  <c r="Y260" i="1" s="1"/>
  <c r="AD276" i="1"/>
  <c r="W276" i="1"/>
  <c r="Y276" i="1" s="1"/>
  <c r="AD284" i="1"/>
  <c r="W284" i="1"/>
  <c r="Y284" i="1" s="1"/>
  <c r="AD292" i="1"/>
  <c r="W292" i="1"/>
  <c r="Y292" i="1" s="1"/>
  <c r="AD300" i="1"/>
  <c r="W300" i="1"/>
  <c r="Y300" i="1" s="1"/>
  <c r="AD308" i="1"/>
  <c r="W308" i="1"/>
  <c r="Y308" i="1" s="1"/>
  <c r="AD316" i="1"/>
  <c r="W316" i="1"/>
  <c r="Y316" i="1" s="1"/>
  <c r="AD324" i="1"/>
  <c r="W324" i="1"/>
  <c r="Y324" i="1" s="1"/>
  <c r="AD332" i="1"/>
  <c r="W332" i="1"/>
  <c r="Y332" i="1" s="1"/>
  <c r="AD340" i="1"/>
  <c r="W340" i="1"/>
  <c r="Y340" i="1" s="1"/>
  <c r="AD348" i="1"/>
  <c r="W348" i="1"/>
  <c r="Y348" i="1" s="1"/>
  <c r="AD356" i="1"/>
  <c r="W356" i="1"/>
  <c r="Y356" i="1" s="1"/>
  <c r="AD364" i="1"/>
  <c r="W364" i="1"/>
  <c r="Y364" i="1" s="1"/>
  <c r="AD372" i="1"/>
  <c r="W372" i="1"/>
  <c r="Y372" i="1" s="1"/>
  <c r="AD380" i="1"/>
  <c r="W380" i="1"/>
  <c r="Y380" i="1" s="1"/>
  <c r="AD388" i="1"/>
  <c r="W388" i="1"/>
  <c r="Y388" i="1" s="1"/>
  <c r="AD396" i="1"/>
  <c r="W396" i="1"/>
  <c r="Y396" i="1" s="1"/>
  <c r="AD404" i="1"/>
  <c r="W404" i="1"/>
  <c r="Y404" i="1" s="1"/>
  <c r="AD412" i="1"/>
  <c r="W412" i="1"/>
  <c r="Y412" i="1" s="1"/>
  <c r="AD420" i="1"/>
  <c r="W420" i="1"/>
  <c r="Y420" i="1" s="1"/>
  <c r="AD428" i="1"/>
  <c r="W428" i="1"/>
  <c r="Y428" i="1" s="1"/>
  <c r="AD436" i="1"/>
  <c r="W436" i="1"/>
  <c r="Y436" i="1" s="1"/>
  <c r="AD444" i="1"/>
  <c r="W444" i="1"/>
  <c r="Y444" i="1" s="1"/>
  <c r="AD452" i="1"/>
  <c r="W452" i="1"/>
  <c r="Y452" i="1" s="1"/>
  <c r="AD460" i="1"/>
  <c r="W460" i="1"/>
  <c r="Y460" i="1" s="1"/>
  <c r="AD468" i="1"/>
  <c r="W468" i="1"/>
  <c r="Y468" i="1" s="1"/>
  <c r="AD477" i="1"/>
  <c r="W477" i="1"/>
  <c r="Y477" i="1" s="1"/>
  <c r="AD485" i="1"/>
  <c r="W485" i="1"/>
  <c r="Y485" i="1" s="1"/>
  <c r="AD493" i="1"/>
  <c r="W493" i="1"/>
  <c r="Y493" i="1" s="1"/>
  <c r="AD501" i="1"/>
  <c r="W501" i="1"/>
  <c r="Y501" i="1" s="1"/>
  <c r="AD509" i="1"/>
  <c r="W509" i="1"/>
  <c r="Y509" i="1" s="1"/>
  <c r="AD517" i="1"/>
  <c r="W517" i="1"/>
  <c r="Y517" i="1" s="1"/>
  <c r="AD525" i="1"/>
  <c r="W525" i="1"/>
  <c r="Y525" i="1" s="1"/>
  <c r="AD533" i="1"/>
  <c r="W533" i="1"/>
  <c r="Y533" i="1" s="1"/>
  <c r="AD541" i="1"/>
  <c r="W541" i="1"/>
  <c r="Y541" i="1" s="1"/>
  <c r="AD549" i="1"/>
  <c r="W549" i="1"/>
  <c r="Y549" i="1" s="1"/>
  <c r="AD557" i="1"/>
  <c r="W557" i="1"/>
  <c r="Y557" i="1" s="1"/>
  <c r="AD565" i="1"/>
  <c r="W565" i="1"/>
  <c r="Y565" i="1" s="1"/>
  <c r="AD573" i="1"/>
  <c r="W573" i="1"/>
  <c r="Y573" i="1" s="1"/>
  <c r="AD581" i="1"/>
  <c r="W581" i="1"/>
  <c r="Y581" i="1" s="1"/>
  <c r="AD589" i="1"/>
  <c r="W589" i="1"/>
  <c r="Y589" i="1" s="1"/>
  <c r="AD597" i="1"/>
  <c r="W597" i="1"/>
  <c r="Y597" i="1" s="1"/>
  <c r="AD605" i="1"/>
  <c r="W605" i="1"/>
  <c r="Y605" i="1" s="1"/>
  <c r="AD613" i="1"/>
  <c r="W613" i="1"/>
  <c r="Y613" i="1" s="1"/>
  <c r="AD617" i="1"/>
  <c r="W617" i="1"/>
  <c r="Y617" i="1" s="1"/>
  <c r="AD625" i="1"/>
  <c r="W625" i="1"/>
  <c r="Y625" i="1" s="1"/>
  <c r="AD633" i="1"/>
  <c r="W633" i="1"/>
  <c r="Y633" i="1" s="1"/>
  <c r="AD641" i="1"/>
  <c r="W641" i="1"/>
  <c r="Y641" i="1" s="1"/>
  <c r="AD649" i="1"/>
  <c r="W649" i="1"/>
  <c r="Y649" i="1" s="1"/>
  <c r="AD657" i="1"/>
  <c r="W657" i="1"/>
  <c r="Y657" i="1" s="1"/>
  <c r="AD665" i="1"/>
  <c r="W665" i="1"/>
  <c r="Y665" i="1" s="1"/>
  <c r="AD673" i="1"/>
  <c r="W673" i="1"/>
  <c r="Y673" i="1" s="1"/>
  <c r="AD681" i="1"/>
  <c r="W681" i="1"/>
  <c r="Y681" i="1" s="1"/>
  <c r="AD689" i="1"/>
  <c r="W689" i="1"/>
  <c r="Y689" i="1" s="1"/>
  <c r="AD697" i="1"/>
  <c r="W697" i="1"/>
  <c r="Y697" i="1" s="1"/>
  <c r="AD705" i="1"/>
  <c r="W705" i="1"/>
  <c r="Y705" i="1" s="1"/>
  <c r="AD713" i="1"/>
  <c r="W713" i="1"/>
  <c r="Y713" i="1" s="1"/>
  <c r="AD721" i="1"/>
  <c r="W721" i="1"/>
  <c r="Y721" i="1" s="1"/>
  <c r="AD729" i="1"/>
  <c r="W729" i="1"/>
  <c r="Y729" i="1" s="1"/>
  <c r="AD737" i="1"/>
  <c r="W737" i="1"/>
  <c r="Y737" i="1" s="1"/>
  <c r="AD745" i="1"/>
  <c r="W745" i="1"/>
  <c r="Y745" i="1" s="1"/>
  <c r="AD753" i="1"/>
  <c r="W753" i="1"/>
  <c r="Y753" i="1" s="1"/>
  <c r="AD761" i="1"/>
  <c r="W761" i="1"/>
  <c r="Y761" i="1" s="1"/>
  <c r="AD769" i="1"/>
  <c r="W769" i="1"/>
  <c r="Y769" i="1" s="1"/>
  <c r="AD777" i="1"/>
  <c r="W777" i="1"/>
  <c r="Y777" i="1" s="1"/>
  <c r="AD785" i="1"/>
  <c r="W785" i="1"/>
  <c r="Y785" i="1" s="1"/>
  <c r="AD793" i="1"/>
  <c r="W793" i="1"/>
  <c r="Y793" i="1" s="1"/>
  <c r="AD801" i="1"/>
  <c r="W801" i="1"/>
  <c r="Y801" i="1" s="1"/>
  <c r="AD809" i="1"/>
  <c r="W809" i="1"/>
  <c r="Y809" i="1" s="1"/>
  <c r="AD817" i="1"/>
  <c r="W817" i="1"/>
  <c r="Y817" i="1" s="1"/>
  <c r="AD825" i="1"/>
  <c r="W825" i="1"/>
  <c r="Y825" i="1" s="1"/>
  <c r="AD833" i="1"/>
  <c r="W833" i="1"/>
  <c r="Y833" i="1" s="1"/>
  <c r="AD841" i="1"/>
  <c r="W841" i="1"/>
  <c r="Y841" i="1" s="1"/>
  <c r="AC12" i="1"/>
  <c r="W12" i="1"/>
  <c r="Y12" i="1" s="1"/>
  <c r="AD16" i="1"/>
  <c r="W16" i="1"/>
  <c r="Y16" i="1" s="1"/>
  <c r="AD20" i="1"/>
  <c r="W20" i="1"/>
  <c r="Y20" i="1" s="1"/>
  <c r="AD24" i="1"/>
  <c r="W24" i="1"/>
  <c r="Y24" i="1" s="1"/>
  <c r="AD28" i="1"/>
  <c r="W28" i="1"/>
  <c r="Y28" i="1" s="1"/>
  <c r="AD32" i="1"/>
  <c r="W32" i="1"/>
  <c r="Y32" i="1" s="1"/>
  <c r="AD36" i="1"/>
  <c r="W36" i="1"/>
  <c r="Y36" i="1" s="1"/>
  <c r="AD40" i="1"/>
  <c r="W40" i="1"/>
  <c r="Y40" i="1" s="1"/>
  <c r="AD44" i="1"/>
  <c r="W44" i="1"/>
  <c r="Y44" i="1" s="1"/>
  <c r="AD48" i="1"/>
  <c r="W48" i="1"/>
  <c r="Y48" i="1" s="1"/>
  <c r="AD52" i="1"/>
  <c r="W52" i="1"/>
  <c r="Y52" i="1" s="1"/>
  <c r="AD56" i="1"/>
  <c r="W56" i="1"/>
  <c r="Y56" i="1" s="1"/>
  <c r="AD60" i="1"/>
  <c r="W60" i="1"/>
  <c r="Y60" i="1" s="1"/>
  <c r="AD64" i="1"/>
  <c r="W64" i="1"/>
  <c r="Y64" i="1" s="1"/>
  <c r="AD68" i="1"/>
  <c r="W68" i="1"/>
  <c r="Y68" i="1" s="1"/>
  <c r="AD72" i="1"/>
  <c r="W72" i="1"/>
  <c r="Y72" i="1" s="1"/>
  <c r="AD76" i="1"/>
  <c r="W76" i="1"/>
  <c r="Y76" i="1" s="1"/>
  <c r="AD80" i="1"/>
  <c r="W80" i="1"/>
  <c r="Y80" i="1" s="1"/>
  <c r="AD84" i="1"/>
  <c r="W84" i="1"/>
  <c r="Y84" i="1" s="1"/>
  <c r="AD88" i="1"/>
  <c r="W88" i="1"/>
  <c r="Y88" i="1" s="1"/>
  <c r="AD92" i="1"/>
  <c r="W92" i="1"/>
  <c r="Y92" i="1" s="1"/>
  <c r="AD96" i="1"/>
  <c r="W96" i="1"/>
  <c r="Y96" i="1" s="1"/>
  <c r="AD100" i="1"/>
  <c r="W100" i="1"/>
  <c r="Y100" i="1" s="1"/>
  <c r="AD104" i="1"/>
  <c r="W104" i="1"/>
  <c r="Y104" i="1" s="1"/>
  <c r="AD108" i="1"/>
  <c r="W108" i="1"/>
  <c r="Y108" i="1" s="1"/>
  <c r="AD112" i="1"/>
  <c r="W112" i="1"/>
  <c r="Y112" i="1" s="1"/>
  <c r="AD116" i="1"/>
  <c r="W116" i="1"/>
  <c r="Y116" i="1" s="1"/>
  <c r="AD120" i="1"/>
  <c r="W120" i="1"/>
  <c r="Y120" i="1" s="1"/>
  <c r="AD124" i="1"/>
  <c r="W124" i="1"/>
  <c r="Y124" i="1" s="1"/>
  <c r="AD128" i="1"/>
  <c r="W128" i="1"/>
  <c r="Y128" i="1" s="1"/>
  <c r="AD132" i="1"/>
  <c r="W132" i="1"/>
  <c r="Y132" i="1" s="1"/>
  <c r="AD136" i="1"/>
  <c r="W136" i="1"/>
  <c r="Y136" i="1" s="1"/>
  <c r="AD140" i="1"/>
  <c r="W140" i="1"/>
  <c r="Y140" i="1" s="1"/>
  <c r="AD144" i="1"/>
  <c r="W144" i="1"/>
  <c r="Y144" i="1" s="1"/>
  <c r="AD148" i="1"/>
  <c r="W148" i="1"/>
  <c r="Y148" i="1" s="1"/>
  <c r="AD152" i="1"/>
  <c r="W152" i="1"/>
  <c r="Y152" i="1" s="1"/>
  <c r="AD156" i="1"/>
  <c r="W156" i="1"/>
  <c r="Y156" i="1" s="1"/>
  <c r="AD160" i="1"/>
  <c r="W160" i="1"/>
  <c r="Y160" i="1" s="1"/>
  <c r="AD164" i="1"/>
  <c r="W164" i="1"/>
  <c r="Y164" i="1" s="1"/>
  <c r="AD168" i="1"/>
  <c r="W168" i="1"/>
  <c r="Y168" i="1" s="1"/>
  <c r="AD172" i="1"/>
  <c r="W172" i="1"/>
  <c r="Y172" i="1" s="1"/>
  <c r="AD176" i="1"/>
  <c r="W176" i="1"/>
  <c r="Y176" i="1" s="1"/>
  <c r="AD180" i="1"/>
  <c r="W180" i="1"/>
  <c r="Y180" i="1" s="1"/>
  <c r="AD184" i="1"/>
  <c r="W184" i="1"/>
  <c r="Y184" i="1" s="1"/>
  <c r="AD188" i="1"/>
  <c r="W188" i="1"/>
  <c r="Y188" i="1" s="1"/>
  <c r="AD192" i="1"/>
  <c r="W192" i="1"/>
  <c r="Y192" i="1" s="1"/>
  <c r="AD196" i="1"/>
  <c r="W196" i="1"/>
  <c r="Y196" i="1" s="1"/>
  <c r="AD200" i="1"/>
  <c r="W200" i="1"/>
  <c r="Y200" i="1" s="1"/>
  <c r="AD204" i="1"/>
  <c r="W204" i="1"/>
  <c r="Y204" i="1" s="1"/>
  <c r="AD208" i="1"/>
  <c r="W208" i="1"/>
  <c r="Y208" i="1" s="1"/>
  <c r="AD212" i="1"/>
  <c r="W212" i="1"/>
  <c r="Y212" i="1" s="1"/>
  <c r="AD216" i="1"/>
  <c r="W216" i="1"/>
  <c r="Y216" i="1" s="1"/>
  <c r="AD220" i="1"/>
  <c r="W220" i="1"/>
  <c r="Y220" i="1" s="1"/>
  <c r="AD224" i="1"/>
  <c r="W224" i="1"/>
  <c r="Y224" i="1" s="1"/>
  <c r="AD228" i="1"/>
  <c r="W228" i="1"/>
  <c r="Y228" i="1" s="1"/>
  <c r="AD232" i="1"/>
  <c r="W232" i="1"/>
  <c r="Y232" i="1" s="1"/>
  <c r="AD237" i="1"/>
  <c r="W237" i="1"/>
  <c r="Y237" i="1" s="1"/>
  <c r="AD241" i="1"/>
  <c r="W241" i="1"/>
  <c r="Y241" i="1" s="1"/>
  <c r="AD245" i="1"/>
  <c r="W245" i="1"/>
  <c r="Y245" i="1" s="1"/>
  <c r="AD249" i="1"/>
  <c r="W249" i="1"/>
  <c r="Y249" i="1" s="1"/>
  <c r="AD253" i="1"/>
  <c r="W253" i="1"/>
  <c r="Y253" i="1" s="1"/>
  <c r="AD257" i="1"/>
  <c r="W257" i="1"/>
  <c r="Y257" i="1" s="1"/>
  <c r="AD261" i="1"/>
  <c r="W261" i="1"/>
  <c r="Y261" i="1" s="1"/>
  <c r="AD265" i="1"/>
  <c r="W265" i="1"/>
  <c r="Y265" i="1" s="1"/>
  <c r="AD269" i="1"/>
  <c r="W269" i="1"/>
  <c r="Y269" i="1" s="1"/>
  <c r="AD273" i="1"/>
  <c r="W273" i="1"/>
  <c r="Y273" i="1" s="1"/>
  <c r="AD277" i="1"/>
  <c r="W277" i="1"/>
  <c r="Y277" i="1" s="1"/>
  <c r="AD281" i="1"/>
  <c r="W281" i="1"/>
  <c r="Y281" i="1" s="1"/>
  <c r="AD285" i="1"/>
  <c r="W285" i="1"/>
  <c r="Y285" i="1" s="1"/>
  <c r="AD289" i="1"/>
  <c r="W289" i="1"/>
  <c r="Y289" i="1" s="1"/>
  <c r="AD293" i="1"/>
  <c r="W293" i="1"/>
  <c r="Y293" i="1" s="1"/>
  <c r="AD297" i="1"/>
  <c r="W297" i="1"/>
  <c r="Y297" i="1" s="1"/>
  <c r="AD301" i="1"/>
  <c r="W301" i="1"/>
  <c r="Y301" i="1" s="1"/>
  <c r="AD305" i="1"/>
  <c r="W305" i="1"/>
  <c r="Y305" i="1" s="1"/>
  <c r="AD309" i="1"/>
  <c r="W309" i="1"/>
  <c r="Y309" i="1" s="1"/>
  <c r="AD313" i="1"/>
  <c r="W313" i="1"/>
  <c r="Y313" i="1" s="1"/>
  <c r="AD317" i="1"/>
  <c r="W317" i="1"/>
  <c r="Y317" i="1" s="1"/>
  <c r="AD321" i="1"/>
  <c r="W321" i="1"/>
  <c r="Y321" i="1" s="1"/>
  <c r="AD325" i="1"/>
  <c r="W325" i="1"/>
  <c r="Y325" i="1" s="1"/>
  <c r="AD329" i="1"/>
  <c r="W329" i="1"/>
  <c r="Y329" i="1" s="1"/>
  <c r="AD333" i="1"/>
  <c r="W333" i="1"/>
  <c r="Y333" i="1" s="1"/>
  <c r="AD337" i="1"/>
  <c r="W337" i="1"/>
  <c r="Y337" i="1" s="1"/>
  <c r="AD341" i="1"/>
  <c r="W341" i="1"/>
  <c r="Y341" i="1" s="1"/>
  <c r="AD345" i="1"/>
  <c r="W345" i="1"/>
  <c r="Y345" i="1" s="1"/>
  <c r="AD349" i="1"/>
  <c r="W349" i="1"/>
  <c r="Y349" i="1" s="1"/>
  <c r="AD353" i="1"/>
  <c r="W353" i="1"/>
  <c r="Y353" i="1" s="1"/>
  <c r="AD357" i="1"/>
  <c r="W357" i="1"/>
  <c r="Y357" i="1" s="1"/>
  <c r="AD361" i="1"/>
  <c r="W361" i="1"/>
  <c r="Y361" i="1" s="1"/>
  <c r="AD365" i="1"/>
  <c r="W365" i="1"/>
  <c r="Y365" i="1" s="1"/>
  <c r="AD369" i="1"/>
  <c r="W369" i="1"/>
  <c r="Y369" i="1" s="1"/>
  <c r="AD373" i="1"/>
  <c r="W373" i="1"/>
  <c r="Y373" i="1" s="1"/>
  <c r="AD377" i="1"/>
  <c r="W377" i="1"/>
  <c r="Y377" i="1" s="1"/>
  <c r="AD381" i="1"/>
  <c r="W381" i="1"/>
  <c r="Y381" i="1" s="1"/>
  <c r="AD385" i="1"/>
  <c r="W385" i="1"/>
  <c r="Y385" i="1" s="1"/>
  <c r="AD389" i="1"/>
  <c r="W389" i="1"/>
  <c r="Y389" i="1" s="1"/>
  <c r="AD393" i="1"/>
  <c r="W393" i="1"/>
  <c r="Y393" i="1" s="1"/>
  <c r="AD397" i="1"/>
  <c r="W397" i="1"/>
  <c r="Y397" i="1" s="1"/>
  <c r="AD401" i="1"/>
  <c r="W401" i="1"/>
  <c r="Y401" i="1" s="1"/>
  <c r="AD405" i="1"/>
  <c r="W405" i="1"/>
  <c r="Y405" i="1" s="1"/>
  <c r="AD409" i="1"/>
  <c r="W409" i="1"/>
  <c r="Y409" i="1" s="1"/>
  <c r="AD413" i="1"/>
  <c r="W413" i="1"/>
  <c r="Y413" i="1" s="1"/>
  <c r="AD417" i="1"/>
  <c r="W417" i="1"/>
  <c r="Y417" i="1" s="1"/>
  <c r="AD421" i="1"/>
  <c r="W421" i="1"/>
  <c r="Y421" i="1" s="1"/>
  <c r="AD425" i="1"/>
  <c r="W425" i="1"/>
  <c r="Y425" i="1" s="1"/>
  <c r="AD429" i="1"/>
  <c r="W429" i="1"/>
  <c r="Y429" i="1" s="1"/>
  <c r="AD433" i="1"/>
  <c r="W433" i="1"/>
  <c r="Y433" i="1" s="1"/>
  <c r="AD437" i="1"/>
  <c r="W437" i="1"/>
  <c r="Y437" i="1" s="1"/>
  <c r="AD441" i="1"/>
  <c r="W441" i="1"/>
  <c r="Y441" i="1" s="1"/>
  <c r="AD445" i="1"/>
  <c r="W445" i="1"/>
  <c r="Y445" i="1" s="1"/>
  <c r="AD449" i="1"/>
  <c r="W449" i="1"/>
  <c r="Y449" i="1" s="1"/>
  <c r="AD453" i="1"/>
  <c r="W453" i="1"/>
  <c r="Y453" i="1" s="1"/>
  <c r="AD457" i="1"/>
  <c r="W457" i="1"/>
  <c r="Y457" i="1" s="1"/>
  <c r="AD461" i="1"/>
  <c r="W461" i="1"/>
  <c r="Y461" i="1" s="1"/>
  <c r="AD465" i="1"/>
  <c r="W465" i="1"/>
  <c r="Y465" i="1" s="1"/>
  <c r="AD469" i="1"/>
  <c r="W469" i="1"/>
  <c r="Y469" i="1" s="1"/>
  <c r="AD473" i="1"/>
  <c r="W473" i="1"/>
  <c r="Y473" i="1" s="1"/>
  <c r="AD478" i="1"/>
  <c r="W478" i="1"/>
  <c r="Y478" i="1" s="1"/>
  <c r="AD482" i="1"/>
  <c r="W482" i="1"/>
  <c r="Y482" i="1" s="1"/>
  <c r="AD486" i="1"/>
  <c r="W486" i="1"/>
  <c r="Y486" i="1" s="1"/>
  <c r="AD490" i="1"/>
  <c r="W490" i="1"/>
  <c r="Y490" i="1" s="1"/>
  <c r="AD494" i="1"/>
  <c r="W494" i="1"/>
  <c r="Y494" i="1" s="1"/>
  <c r="AD498" i="1"/>
  <c r="W498" i="1"/>
  <c r="Y498" i="1" s="1"/>
  <c r="AD502" i="1"/>
  <c r="W502" i="1"/>
  <c r="Y502" i="1" s="1"/>
  <c r="AD506" i="1"/>
  <c r="W506" i="1"/>
  <c r="Y506" i="1" s="1"/>
  <c r="AD510" i="1"/>
  <c r="W510" i="1"/>
  <c r="Y510" i="1" s="1"/>
  <c r="AD514" i="1"/>
  <c r="W514" i="1"/>
  <c r="Y514" i="1" s="1"/>
  <c r="AD518" i="1"/>
  <c r="W518" i="1"/>
  <c r="Y518" i="1" s="1"/>
  <c r="AD522" i="1"/>
  <c r="W522" i="1"/>
  <c r="Y522" i="1" s="1"/>
  <c r="AD526" i="1"/>
  <c r="W526" i="1"/>
  <c r="Y526" i="1" s="1"/>
  <c r="AD530" i="1"/>
  <c r="W530" i="1"/>
  <c r="Y530" i="1" s="1"/>
  <c r="AD534" i="1"/>
  <c r="W534" i="1"/>
  <c r="Y534" i="1" s="1"/>
  <c r="AD538" i="1"/>
  <c r="W538" i="1"/>
  <c r="Y538" i="1" s="1"/>
  <c r="AD542" i="1"/>
  <c r="W542" i="1"/>
  <c r="Y542" i="1" s="1"/>
  <c r="AD546" i="1"/>
  <c r="W546" i="1"/>
  <c r="Y546" i="1" s="1"/>
  <c r="AD550" i="1"/>
  <c r="W550" i="1"/>
  <c r="Y550" i="1" s="1"/>
  <c r="AD554" i="1"/>
  <c r="W554" i="1"/>
  <c r="Y554" i="1" s="1"/>
  <c r="AD558" i="1"/>
  <c r="W558" i="1"/>
  <c r="Y558" i="1" s="1"/>
  <c r="AD562" i="1"/>
  <c r="W562" i="1"/>
  <c r="Y562" i="1" s="1"/>
  <c r="AD566" i="1"/>
  <c r="W566" i="1"/>
  <c r="Y566" i="1" s="1"/>
  <c r="AD570" i="1"/>
  <c r="W570" i="1"/>
  <c r="Y570" i="1" s="1"/>
  <c r="AD574" i="1"/>
  <c r="W574" i="1"/>
  <c r="Y574" i="1" s="1"/>
  <c r="AD578" i="1"/>
  <c r="W578" i="1"/>
  <c r="Y578" i="1" s="1"/>
  <c r="AD582" i="1"/>
  <c r="W582" i="1"/>
  <c r="Y582" i="1" s="1"/>
  <c r="AD586" i="1"/>
  <c r="W586" i="1"/>
  <c r="Y586" i="1" s="1"/>
  <c r="AD590" i="1"/>
  <c r="W590" i="1"/>
  <c r="Y590" i="1" s="1"/>
  <c r="AD594" i="1"/>
  <c r="W594" i="1"/>
  <c r="Y594" i="1" s="1"/>
  <c r="AD598" i="1"/>
  <c r="W598" i="1"/>
  <c r="Y598" i="1" s="1"/>
  <c r="AD602" i="1"/>
  <c r="W602" i="1"/>
  <c r="Y602" i="1" s="1"/>
  <c r="AD606" i="1"/>
  <c r="W606" i="1"/>
  <c r="Y606" i="1" s="1"/>
  <c r="AD610" i="1"/>
  <c r="W610" i="1"/>
  <c r="Y610" i="1" s="1"/>
  <c r="AD614" i="1"/>
  <c r="W614" i="1"/>
  <c r="Y614" i="1" s="1"/>
  <c r="AD618" i="1"/>
  <c r="W618" i="1"/>
  <c r="Y618" i="1" s="1"/>
  <c r="AD622" i="1"/>
  <c r="W622" i="1"/>
  <c r="Y622" i="1" s="1"/>
  <c r="AD626" i="1"/>
  <c r="W626" i="1"/>
  <c r="Y626" i="1" s="1"/>
  <c r="AD630" i="1"/>
  <c r="W630" i="1"/>
  <c r="Y630" i="1" s="1"/>
  <c r="AD634" i="1"/>
  <c r="W634" i="1"/>
  <c r="Y634" i="1" s="1"/>
  <c r="AD638" i="1"/>
  <c r="W638" i="1"/>
  <c r="Y638" i="1" s="1"/>
  <c r="AD642" i="1"/>
  <c r="W642" i="1"/>
  <c r="Y642" i="1" s="1"/>
  <c r="AD646" i="1"/>
  <c r="W646" i="1"/>
  <c r="Y646" i="1" s="1"/>
  <c r="AD650" i="1"/>
  <c r="W650" i="1"/>
  <c r="Y650" i="1" s="1"/>
  <c r="AD654" i="1"/>
  <c r="W654" i="1"/>
  <c r="Y654" i="1" s="1"/>
  <c r="AD658" i="1"/>
  <c r="W658" i="1"/>
  <c r="Y658" i="1" s="1"/>
  <c r="AD662" i="1"/>
  <c r="W662" i="1"/>
  <c r="Y662" i="1" s="1"/>
  <c r="AD666" i="1"/>
  <c r="W666" i="1"/>
  <c r="Y666" i="1" s="1"/>
  <c r="AD670" i="1"/>
  <c r="W670" i="1"/>
  <c r="Y670" i="1" s="1"/>
  <c r="AD674" i="1"/>
  <c r="W674" i="1"/>
  <c r="Y674" i="1" s="1"/>
  <c r="AD678" i="1"/>
  <c r="W678" i="1"/>
  <c r="Y678" i="1" s="1"/>
  <c r="AD682" i="1"/>
  <c r="W682" i="1"/>
  <c r="Y682" i="1" s="1"/>
  <c r="AD686" i="1"/>
  <c r="W686" i="1"/>
  <c r="Y686" i="1" s="1"/>
  <c r="AD690" i="1"/>
  <c r="W690" i="1"/>
  <c r="Y690" i="1" s="1"/>
  <c r="AD694" i="1"/>
  <c r="W694" i="1"/>
  <c r="Y694" i="1" s="1"/>
  <c r="AD698" i="1"/>
  <c r="W698" i="1"/>
  <c r="Y698" i="1" s="1"/>
  <c r="AD702" i="1"/>
  <c r="W702" i="1"/>
  <c r="Y702" i="1" s="1"/>
  <c r="AD706" i="1"/>
  <c r="W706" i="1"/>
  <c r="Y706" i="1" s="1"/>
  <c r="AD710" i="1"/>
  <c r="W710" i="1"/>
  <c r="Y710" i="1" s="1"/>
  <c r="AD714" i="1"/>
  <c r="W714" i="1"/>
  <c r="Y714" i="1" s="1"/>
  <c r="AD718" i="1"/>
  <c r="W718" i="1"/>
  <c r="Y718" i="1" s="1"/>
  <c r="AD722" i="1"/>
  <c r="W722" i="1"/>
  <c r="Y722" i="1" s="1"/>
  <c r="AD726" i="1"/>
  <c r="W726" i="1"/>
  <c r="Y726" i="1" s="1"/>
  <c r="AD730" i="1"/>
  <c r="W730" i="1"/>
  <c r="Y730" i="1" s="1"/>
  <c r="AD734" i="1"/>
  <c r="W734" i="1"/>
  <c r="Y734" i="1" s="1"/>
  <c r="AD738" i="1"/>
  <c r="W738" i="1"/>
  <c r="Y738" i="1" s="1"/>
  <c r="AD742" i="1"/>
  <c r="W742" i="1"/>
  <c r="Y742" i="1" s="1"/>
  <c r="AD746" i="1"/>
  <c r="W746" i="1"/>
  <c r="Y746" i="1" s="1"/>
  <c r="AD750" i="1"/>
  <c r="W750" i="1"/>
  <c r="Y750" i="1" s="1"/>
  <c r="AD754" i="1"/>
  <c r="W754" i="1"/>
  <c r="Y754" i="1" s="1"/>
  <c r="AD758" i="1"/>
  <c r="W758" i="1"/>
  <c r="Y758" i="1" s="1"/>
  <c r="AD762" i="1"/>
  <c r="W762" i="1"/>
  <c r="Y762" i="1" s="1"/>
  <c r="AD766" i="1"/>
  <c r="W766" i="1"/>
  <c r="Y766" i="1" s="1"/>
  <c r="AD770" i="1"/>
  <c r="W770" i="1"/>
  <c r="Y770" i="1" s="1"/>
  <c r="AD774" i="1"/>
  <c r="W774" i="1"/>
  <c r="Y774" i="1" s="1"/>
  <c r="AD778" i="1"/>
  <c r="W778" i="1"/>
  <c r="Y778" i="1" s="1"/>
  <c r="AD782" i="1"/>
  <c r="W782" i="1"/>
  <c r="Y782" i="1" s="1"/>
  <c r="AD786" i="1"/>
  <c r="W786" i="1"/>
  <c r="Y786" i="1" s="1"/>
  <c r="AD790" i="1"/>
  <c r="W790" i="1"/>
  <c r="Y790" i="1" s="1"/>
  <c r="AD794" i="1"/>
  <c r="W794" i="1"/>
  <c r="Y794" i="1" s="1"/>
  <c r="AD798" i="1"/>
  <c r="W798" i="1"/>
  <c r="Y798" i="1" s="1"/>
  <c r="AD802" i="1"/>
  <c r="W802" i="1"/>
  <c r="Y802" i="1" s="1"/>
  <c r="AD806" i="1"/>
  <c r="W806" i="1"/>
  <c r="Y806" i="1" s="1"/>
  <c r="AD810" i="1"/>
  <c r="W810" i="1"/>
  <c r="Y810" i="1" s="1"/>
  <c r="AD814" i="1"/>
  <c r="W814" i="1"/>
  <c r="Y814" i="1" s="1"/>
  <c r="AD818" i="1"/>
  <c r="W818" i="1"/>
  <c r="Y818" i="1" s="1"/>
  <c r="AD822" i="1"/>
  <c r="W822" i="1"/>
  <c r="Y822" i="1" s="1"/>
  <c r="AD826" i="1"/>
  <c r="W826" i="1"/>
  <c r="Y826" i="1" s="1"/>
  <c r="AD830" i="1"/>
  <c r="W830" i="1"/>
  <c r="Y830" i="1" s="1"/>
  <c r="AD834" i="1"/>
  <c r="W834" i="1"/>
  <c r="Y834" i="1" s="1"/>
  <c r="AD838" i="1"/>
  <c r="W838" i="1"/>
  <c r="Y838" i="1" s="1"/>
  <c r="AD842" i="1"/>
  <c r="W842" i="1"/>
  <c r="Y842" i="1" s="1"/>
  <c r="AD846" i="1"/>
  <c r="W846" i="1"/>
  <c r="Y846" i="1" s="1"/>
  <c r="AD475" i="1"/>
  <c r="W475" i="1"/>
  <c r="Y475" i="1" s="1"/>
  <c r="A1699" i="1"/>
  <c r="A1584" i="1"/>
  <c r="A1513" i="1"/>
  <c r="A1442" i="1"/>
  <c r="M1517" i="1"/>
  <c r="M1691" i="1"/>
  <c r="AD853" i="1"/>
  <c r="W853" i="1"/>
  <c r="Y853" i="1" s="1"/>
  <c r="AD2045" i="1"/>
  <c r="W2045" i="1"/>
  <c r="Y2045" i="1" s="1"/>
  <c r="AD2043" i="1"/>
  <c r="W2043" i="1"/>
  <c r="Y2043" i="1" s="1"/>
  <c r="AD2041" i="1"/>
  <c r="W2041" i="1"/>
  <c r="Y2041" i="1" s="1"/>
  <c r="AD2037" i="1"/>
  <c r="W2037" i="1"/>
  <c r="Y2037" i="1" s="1"/>
  <c r="AD2033" i="1"/>
  <c r="W2033" i="1"/>
  <c r="Y2033" i="1" s="1"/>
  <c r="AD2029" i="1"/>
  <c r="W2029" i="1"/>
  <c r="Y2029" i="1" s="1"/>
  <c r="AD2019" i="1"/>
  <c r="W2019" i="1"/>
  <c r="Y2019" i="1" s="1"/>
  <c r="AD2017" i="1"/>
  <c r="W2017" i="1"/>
  <c r="Y2017" i="1" s="1"/>
  <c r="AD2009" i="1"/>
  <c r="W2009" i="1"/>
  <c r="Y2009" i="1" s="1"/>
  <c r="AD2007" i="1"/>
  <c r="W2007" i="1"/>
  <c r="Y2007" i="1" s="1"/>
  <c r="AD2001" i="1"/>
  <c r="W2001" i="1"/>
  <c r="Y2001" i="1" s="1"/>
  <c r="AD1995" i="1"/>
  <c r="W1995" i="1"/>
  <c r="Y1995" i="1" s="1"/>
  <c r="AD1993" i="1"/>
  <c r="W1993" i="1"/>
  <c r="Y1993" i="1" s="1"/>
  <c r="AD1991" i="1"/>
  <c r="W1991" i="1"/>
  <c r="Y1991" i="1" s="1"/>
  <c r="AD1983" i="1"/>
  <c r="W1983" i="1"/>
  <c r="Y1983" i="1" s="1"/>
  <c r="AD1981" i="1"/>
  <c r="W1981" i="1"/>
  <c r="Y1981" i="1" s="1"/>
  <c r="AD1979" i="1"/>
  <c r="W1979" i="1"/>
  <c r="Y1979" i="1" s="1"/>
  <c r="AD1975" i="1"/>
  <c r="W1975" i="1"/>
  <c r="Y1975" i="1" s="1"/>
  <c r="AD1967" i="1"/>
  <c r="W1967" i="1"/>
  <c r="Y1967" i="1" s="1"/>
  <c r="AD1965" i="1"/>
  <c r="W1965" i="1"/>
  <c r="Y1965" i="1" s="1"/>
  <c r="AD1963" i="1"/>
  <c r="W1963" i="1"/>
  <c r="Y1963" i="1" s="1"/>
  <c r="AD1959" i="1"/>
  <c r="W1959" i="1"/>
  <c r="Y1959" i="1" s="1"/>
  <c r="AD1949" i="1"/>
  <c r="W1949" i="1"/>
  <c r="Y1949" i="1" s="1"/>
  <c r="AD1947" i="1"/>
  <c r="W1947" i="1"/>
  <c r="Y1947" i="1" s="1"/>
  <c r="AD1943" i="1"/>
  <c r="W1943" i="1"/>
  <c r="Y1943" i="1" s="1"/>
  <c r="AD1941" i="1"/>
  <c r="W1941" i="1"/>
  <c r="Y1941" i="1" s="1"/>
  <c r="AD1933" i="1"/>
  <c r="W1933" i="1"/>
  <c r="Y1933" i="1" s="1"/>
  <c r="AD1931" i="1"/>
  <c r="W1931" i="1"/>
  <c r="Y1931" i="1" s="1"/>
  <c r="AD1927" i="1"/>
  <c r="W1927" i="1"/>
  <c r="Y1927" i="1" s="1"/>
  <c r="AD1919" i="1"/>
  <c r="W1919" i="1"/>
  <c r="Y1919" i="1" s="1"/>
  <c r="AD1915" i="1"/>
  <c r="W1915" i="1"/>
  <c r="Y1915" i="1" s="1"/>
  <c r="AD1899" i="1"/>
  <c r="W1899" i="1"/>
  <c r="Y1899" i="1" s="1"/>
  <c r="AD1889" i="1"/>
  <c r="W1889" i="1"/>
  <c r="Y1889" i="1" s="1"/>
  <c r="AD1887" i="1"/>
  <c r="W1887" i="1"/>
  <c r="Y1887" i="1" s="1"/>
  <c r="AD1883" i="1"/>
  <c r="W1883" i="1"/>
  <c r="Y1883" i="1" s="1"/>
  <c r="AD1867" i="1"/>
  <c r="W1867" i="1"/>
  <c r="Y1867" i="1" s="1"/>
  <c r="AD1859" i="1"/>
  <c r="W1859" i="1"/>
  <c r="Y1859" i="1" s="1"/>
  <c r="AD1851" i="1"/>
  <c r="W1851" i="1"/>
  <c r="Y1851" i="1" s="1"/>
  <c r="AD1845" i="1"/>
  <c r="W1845" i="1"/>
  <c r="Y1845" i="1" s="1"/>
  <c r="AD1835" i="1"/>
  <c r="W1835" i="1"/>
  <c r="Y1835" i="1" s="1"/>
  <c r="AD1829" i="1"/>
  <c r="W1829" i="1"/>
  <c r="Y1829" i="1" s="1"/>
  <c r="AD1825" i="1"/>
  <c r="W1825" i="1"/>
  <c r="Y1825" i="1" s="1"/>
  <c r="AD1821" i="1"/>
  <c r="W1821" i="1"/>
  <c r="Y1821" i="1" s="1"/>
  <c r="AD1819" i="1"/>
  <c r="W1819" i="1"/>
  <c r="Y1819" i="1" s="1"/>
  <c r="AD1817" i="1"/>
  <c r="W1817" i="1"/>
  <c r="Y1817" i="1" s="1"/>
  <c r="AD1813" i="1"/>
  <c r="W1813" i="1"/>
  <c r="Y1813" i="1" s="1"/>
  <c r="AD1811" i="1"/>
  <c r="W1811" i="1"/>
  <c r="Y1811" i="1" s="1"/>
  <c r="AD1809" i="1"/>
  <c r="W1809" i="1"/>
  <c r="Y1809" i="1" s="1"/>
  <c r="AD1805" i="1"/>
  <c r="W1805" i="1"/>
  <c r="Y1805" i="1" s="1"/>
  <c r="AD1803" i="1"/>
  <c r="W1803" i="1"/>
  <c r="Y1803" i="1" s="1"/>
  <c r="AD1801" i="1"/>
  <c r="W1801" i="1"/>
  <c r="Y1801" i="1" s="1"/>
  <c r="AD1797" i="1"/>
  <c r="W1797" i="1"/>
  <c r="Y1797" i="1" s="1"/>
  <c r="AD1795" i="1"/>
  <c r="W1795" i="1"/>
  <c r="Y1795" i="1" s="1"/>
  <c r="AD1793" i="1"/>
  <c r="W1793" i="1"/>
  <c r="Y1793" i="1" s="1"/>
  <c r="AD1789" i="1"/>
  <c r="W1789" i="1"/>
  <c r="Y1789" i="1" s="1"/>
  <c r="AD1785" i="1"/>
  <c r="W1785" i="1"/>
  <c r="Y1785" i="1" s="1"/>
  <c r="AD1781" i="1"/>
  <c r="W1781" i="1"/>
  <c r="Y1781" i="1" s="1"/>
  <c r="AD1777" i="1"/>
  <c r="W1777" i="1"/>
  <c r="Y1777" i="1" s="1"/>
  <c r="AD1773" i="1"/>
  <c r="W1773" i="1"/>
  <c r="Y1773" i="1" s="1"/>
  <c r="AD1771" i="1"/>
  <c r="W1771" i="1"/>
  <c r="Y1771" i="1" s="1"/>
  <c r="AD1769" i="1"/>
  <c r="W1769" i="1"/>
  <c r="Y1769" i="1" s="1"/>
  <c r="AD1765" i="1"/>
  <c r="W1765" i="1"/>
  <c r="Y1765" i="1" s="1"/>
  <c r="AD1763" i="1"/>
  <c r="W1763" i="1"/>
  <c r="Y1763" i="1" s="1"/>
  <c r="AD1761" i="1"/>
  <c r="W1761" i="1"/>
  <c r="Y1761" i="1" s="1"/>
  <c r="AD1759" i="1"/>
  <c r="W1759" i="1"/>
  <c r="Y1759" i="1" s="1"/>
  <c r="AD1757" i="1"/>
  <c r="W1757" i="1"/>
  <c r="Y1757" i="1" s="1"/>
  <c r="AD1755" i="1"/>
  <c r="W1755" i="1"/>
  <c r="Y1755" i="1" s="1"/>
  <c r="AD1753" i="1"/>
  <c r="W1753" i="1"/>
  <c r="Y1753" i="1" s="1"/>
  <c r="AD1751" i="1"/>
  <c r="W1751" i="1"/>
  <c r="Y1751" i="1" s="1"/>
  <c r="AD1747" i="1"/>
  <c r="W1747" i="1"/>
  <c r="Y1747" i="1" s="1"/>
  <c r="AD1743" i="1"/>
  <c r="W1743" i="1"/>
  <c r="Y1743" i="1" s="1"/>
  <c r="AD1739" i="1"/>
  <c r="W1739" i="1"/>
  <c r="Y1739" i="1" s="1"/>
  <c r="AD1737" i="1"/>
  <c r="W1737" i="1"/>
  <c r="Y1737" i="1" s="1"/>
  <c r="AD1735" i="1"/>
  <c r="W1735" i="1"/>
  <c r="Y1735" i="1" s="1"/>
  <c r="AD1733" i="1"/>
  <c r="W1733" i="1"/>
  <c r="Y1733" i="1" s="1"/>
  <c r="AD1731" i="1"/>
  <c r="W1731" i="1"/>
  <c r="Y1731" i="1" s="1"/>
  <c r="AD1727" i="1"/>
  <c r="W1727" i="1"/>
  <c r="Y1727" i="1" s="1"/>
  <c r="AD1725" i="1"/>
  <c r="W1725" i="1"/>
  <c r="Y1725" i="1" s="1"/>
  <c r="AD1723" i="1"/>
  <c r="W1723" i="1"/>
  <c r="Y1723" i="1" s="1"/>
  <c r="AD1719" i="1"/>
  <c r="W1719" i="1"/>
  <c r="Y1719" i="1" s="1"/>
  <c r="AD1715" i="1"/>
  <c r="W1715" i="1"/>
  <c r="Y1715" i="1" s="1"/>
  <c r="AD1711" i="1"/>
  <c r="W1711" i="1"/>
  <c r="Y1711" i="1" s="1"/>
  <c r="AD1707" i="1"/>
  <c r="W1707" i="1"/>
  <c r="Y1707" i="1" s="1"/>
  <c r="AD1705" i="1"/>
  <c r="W1705" i="1"/>
  <c r="Y1705" i="1" s="1"/>
  <c r="AD1703" i="1"/>
  <c r="W1703" i="1"/>
  <c r="Y1703" i="1" s="1"/>
  <c r="AD1701" i="1"/>
  <c r="W1701" i="1"/>
  <c r="Y1701" i="1" s="1"/>
  <c r="AD1699" i="1"/>
  <c r="W1699" i="1"/>
  <c r="Y1699" i="1" s="1"/>
  <c r="AD1697" i="1"/>
  <c r="W1697" i="1"/>
  <c r="Y1697" i="1" s="1"/>
  <c r="AD1695" i="1"/>
  <c r="W1695" i="1"/>
  <c r="Y1695" i="1" s="1"/>
  <c r="AD1693" i="1"/>
  <c r="W1693" i="1"/>
  <c r="Y1693" i="1" s="1"/>
  <c r="AD1691" i="1"/>
  <c r="W1691" i="1"/>
  <c r="Y1691" i="1" s="1"/>
  <c r="AD1687" i="1"/>
  <c r="W1687" i="1"/>
  <c r="Y1687" i="1" s="1"/>
  <c r="AD1683" i="1"/>
  <c r="W1683" i="1"/>
  <c r="Y1683" i="1" s="1"/>
  <c r="AD1679" i="1"/>
  <c r="W1679" i="1"/>
  <c r="Y1679" i="1" s="1"/>
  <c r="AD1675" i="1"/>
  <c r="W1675" i="1"/>
  <c r="Y1675" i="1" s="1"/>
  <c r="AD1673" i="1"/>
  <c r="W1673" i="1"/>
  <c r="Y1673" i="1" s="1"/>
  <c r="AD1671" i="1"/>
  <c r="W1671" i="1"/>
  <c r="Y1671" i="1" s="1"/>
  <c r="AD1669" i="1"/>
  <c r="W1669" i="1"/>
  <c r="Y1669" i="1" s="1"/>
  <c r="AD1667" i="1"/>
  <c r="W1667" i="1"/>
  <c r="Y1667" i="1" s="1"/>
  <c r="AD1665" i="1"/>
  <c r="W1665" i="1"/>
  <c r="Y1665" i="1" s="1"/>
  <c r="AD1663" i="1"/>
  <c r="W1663" i="1"/>
  <c r="Y1663" i="1" s="1"/>
  <c r="AD1659" i="1"/>
  <c r="W1659" i="1"/>
  <c r="Y1659" i="1" s="1"/>
  <c r="AD1657" i="1"/>
  <c r="W1657" i="1"/>
  <c r="Y1657" i="1" s="1"/>
  <c r="AD1655" i="1"/>
  <c r="W1655" i="1"/>
  <c r="Y1655" i="1" s="1"/>
  <c r="AD1653" i="1"/>
  <c r="W1653" i="1"/>
  <c r="Y1653" i="1" s="1"/>
  <c r="AD1651" i="1"/>
  <c r="W1651" i="1"/>
  <c r="Y1651" i="1" s="1"/>
  <c r="AD1649" i="1"/>
  <c r="W1649" i="1"/>
  <c r="Y1649" i="1" s="1"/>
  <c r="AD1647" i="1"/>
  <c r="W1647" i="1"/>
  <c r="Y1647" i="1" s="1"/>
  <c r="AD1645" i="1"/>
  <c r="W1645" i="1"/>
  <c r="Y1645" i="1" s="1"/>
  <c r="AD1643" i="1"/>
  <c r="W1643" i="1"/>
  <c r="Y1643" i="1" s="1"/>
  <c r="AD1641" i="1"/>
  <c r="W1641" i="1"/>
  <c r="Y1641" i="1" s="1"/>
  <c r="AD1639" i="1"/>
  <c r="W1639" i="1"/>
  <c r="Y1639" i="1" s="1"/>
  <c r="AD1637" i="1"/>
  <c r="W1637" i="1"/>
  <c r="Y1637" i="1" s="1"/>
  <c r="AD1635" i="1"/>
  <c r="W1635" i="1"/>
  <c r="Y1635" i="1" s="1"/>
  <c r="AD1633" i="1"/>
  <c r="W1633" i="1"/>
  <c r="Y1633" i="1" s="1"/>
  <c r="AD1631" i="1"/>
  <c r="W1631" i="1"/>
  <c r="Y1631" i="1" s="1"/>
  <c r="AD1629" i="1"/>
  <c r="W1629" i="1"/>
  <c r="Y1629" i="1" s="1"/>
  <c r="AD1627" i="1"/>
  <c r="W1627" i="1"/>
  <c r="Y1627" i="1" s="1"/>
  <c r="AD1623" i="1"/>
  <c r="W1623" i="1"/>
  <c r="Y1623" i="1" s="1"/>
  <c r="AD1621" i="1"/>
  <c r="W1621" i="1"/>
  <c r="Y1621" i="1" s="1"/>
  <c r="AD1619" i="1"/>
  <c r="W1619" i="1"/>
  <c r="Y1619" i="1" s="1"/>
  <c r="AD1617" i="1"/>
  <c r="W1617" i="1"/>
  <c r="Y1617" i="1" s="1"/>
  <c r="AD1615" i="1"/>
  <c r="W1615" i="1"/>
  <c r="Y1615" i="1" s="1"/>
  <c r="AD1613" i="1"/>
  <c r="W1613" i="1"/>
  <c r="Y1613" i="1" s="1"/>
  <c r="AD1611" i="1"/>
  <c r="W1611" i="1"/>
  <c r="Y1611" i="1" s="1"/>
  <c r="AD1609" i="1"/>
  <c r="W1609" i="1"/>
  <c r="Y1609" i="1" s="1"/>
  <c r="AD1607" i="1"/>
  <c r="W1607" i="1"/>
  <c r="Y1607" i="1" s="1"/>
  <c r="AD1603" i="1"/>
  <c r="W1603" i="1"/>
  <c r="Y1603" i="1" s="1"/>
  <c r="AD1599" i="1"/>
  <c r="W1599" i="1"/>
  <c r="Y1599" i="1" s="1"/>
  <c r="AD1597" i="1"/>
  <c r="W1597" i="1"/>
  <c r="Y1597" i="1" s="1"/>
  <c r="AD1595" i="1"/>
  <c r="W1595" i="1"/>
  <c r="Y1595" i="1" s="1"/>
  <c r="AD1593" i="1"/>
  <c r="W1593" i="1"/>
  <c r="Y1593" i="1" s="1"/>
  <c r="AD1591" i="1"/>
  <c r="W1591" i="1"/>
  <c r="Y1591" i="1" s="1"/>
  <c r="AD1589" i="1"/>
  <c r="W1589" i="1"/>
  <c r="Y1589" i="1" s="1"/>
  <c r="AD1587" i="1"/>
  <c r="W1587" i="1"/>
  <c r="Y1587" i="1" s="1"/>
  <c r="AD1583" i="1"/>
  <c r="W1583" i="1"/>
  <c r="Y1583" i="1" s="1"/>
  <c r="AD1581" i="1"/>
  <c r="W1581" i="1"/>
  <c r="Y1581" i="1" s="1"/>
  <c r="AD1579" i="1"/>
  <c r="W1579" i="1"/>
  <c r="Y1579" i="1" s="1"/>
  <c r="AD1575" i="1"/>
  <c r="W1575" i="1"/>
  <c r="Y1575" i="1" s="1"/>
  <c r="AD1573" i="1"/>
  <c r="W1573" i="1"/>
  <c r="Y1573" i="1" s="1"/>
  <c r="AD1571" i="1"/>
  <c r="W1571" i="1"/>
  <c r="Y1571" i="1" s="1"/>
  <c r="AD1569" i="1"/>
  <c r="W1569" i="1"/>
  <c r="Y1569" i="1" s="1"/>
  <c r="AD1567" i="1"/>
  <c r="W1567" i="1"/>
  <c r="Y1567" i="1" s="1"/>
  <c r="AD1565" i="1"/>
  <c r="W1565" i="1"/>
  <c r="Y1565" i="1" s="1"/>
  <c r="AD1563" i="1"/>
  <c r="W1563" i="1"/>
  <c r="Y1563" i="1" s="1"/>
  <c r="AD1561" i="1"/>
  <c r="W1561" i="1"/>
  <c r="Y1561" i="1" s="1"/>
  <c r="AD1559" i="1"/>
  <c r="W1559" i="1"/>
  <c r="Y1559" i="1" s="1"/>
  <c r="AD1557" i="1"/>
  <c r="W1557" i="1"/>
  <c r="Y1557" i="1" s="1"/>
  <c r="AD1555" i="1"/>
  <c r="W1555" i="1"/>
  <c r="Y1555" i="1" s="1"/>
  <c r="AD1553" i="1"/>
  <c r="W1553" i="1"/>
  <c r="Y1553" i="1" s="1"/>
  <c r="AD1551" i="1"/>
  <c r="W1551" i="1"/>
  <c r="Y1551" i="1" s="1"/>
  <c r="AD1549" i="1"/>
  <c r="W1549" i="1"/>
  <c r="Y1549" i="1" s="1"/>
  <c r="AD1547" i="1"/>
  <c r="W1547" i="1"/>
  <c r="Y1547" i="1" s="1"/>
  <c r="AD1545" i="1"/>
  <c r="W1545" i="1"/>
  <c r="Y1545" i="1" s="1"/>
  <c r="AD1543" i="1"/>
  <c r="W1543" i="1"/>
  <c r="Y1543" i="1" s="1"/>
  <c r="AD1539" i="1"/>
  <c r="W1539" i="1"/>
  <c r="Y1539" i="1" s="1"/>
  <c r="AD1537" i="1"/>
  <c r="W1537" i="1"/>
  <c r="Y1537" i="1" s="1"/>
  <c r="AD1535" i="1"/>
  <c r="W1535" i="1"/>
  <c r="Y1535" i="1" s="1"/>
  <c r="AD1533" i="1"/>
  <c r="W1533" i="1"/>
  <c r="Y1533" i="1" s="1"/>
  <c r="AD1531" i="1"/>
  <c r="W1531" i="1"/>
  <c r="Y1531" i="1" s="1"/>
  <c r="AD1529" i="1"/>
  <c r="W1529" i="1"/>
  <c r="Y1529" i="1" s="1"/>
  <c r="AD1527" i="1"/>
  <c r="W1527" i="1"/>
  <c r="Y1527" i="1" s="1"/>
  <c r="AD1523" i="1"/>
  <c r="W1523" i="1"/>
  <c r="Y1523" i="1" s="1"/>
  <c r="AD1521" i="1"/>
  <c r="W1521" i="1"/>
  <c r="Y1521" i="1" s="1"/>
  <c r="AD1519" i="1"/>
  <c r="W1519" i="1"/>
  <c r="Y1519" i="1" s="1"/>
  <c r="AD1517" i="1"/>
  <c r="W1517" i="1"/>
  <c r="Y1517" i="1" s="1"/>
  <c r="AD1515" i="1"/>
  <c r="W1515" i="1"/>
  <c r="Y1515" i="1" s="1"/>
  <c r="AD1513" i="1"/>
  <c r="W1513" i="1"/>
  <c r="Y1513" i="1" s="1"/>
  <c r="AD1511" i="1"/>
  <c r="W1511" i="1"/>
  <c r="Y1511" i="1" s="1"/>
  <c r="AD1507" i="1"/>
  <c r="W1507" i="1"/>
  <c r="Y1507" i="1" s="1"/>
  <c r="AD1505" i="1"/>
  <c r="W1505" i="1"/>
  <c r="Y1505" i="1" s="1"/>
  <c r="AD1503" i="1"/>
  <c r="W1503" i="1"/>
  <c r="Y1503" i="1" s="1"/>
  <c r="AD1501" i="1"/>
  <c r="W1501" i="1"/>
  <c r="Y1501" i="1" s="1"/>
  <c r="AD1499" i="1"/>
  <c r="W1499" i="1"/>
  <c r="Y1499" i="1" s="1"/>
  <c r="AD1497" i="1"/>
  <c r="W1497" i="1"/>
  <c r="Y1497" i="1" s="1"/>
  <c r="AD1495" i="1"/>
  <c r="W1495" i="1"/>
  <c r="Y1495" i="1" s="1"/>
  <c r="AD1493" i="1"/>
  <c r="W1493" i="1"/>
  <c r="Y1493" i="1" s="1"/>
  <c r="AD1491" i="1"/>
  <c r="W1491" i="1"/>
  <c r="Y1491" i="1" s="1"/>
  <c r="AD1489" i="1"/>
  <c r="W1489" i="1"/>
  <c r="Y1489" i="1" s="1"/>
  <c r="AD1487" i="1"/>
  <c r="W1487" i="1"/>
  <c r="Y1487" i="1" s="1"/>
  <c r="AD1485" i="1"/>
  <c r="W1485" i="1"/>
  <c r="Y1485" i="1" s="1"/>
  <c r="AD1483" i="1"/>
  <c r="W1483" i="1"/>
  <c r="Y1483" i="1" s="1"/>
  <c r="AD1481" i="1"/>
  <c r="W1481" i="1"/>
  <c r="Y1481" i="1" s="1"/>
  <c r="AD1479" i="1"/>
  <c r="W1479" i="1"/>
  <c r="Y1479" i="1" s="1"/>
  <c r="AD1477" i="1"/>
  <c r="W1477" i="1"/>
  <c r="Y1477" i="1" s="1"/>
  <c r="AD1475" i="1"/>
  <c r="W1475" i="1"/>
  <c r="Y1475" i="1" s="1"/>
  <c r="AD1473" i="1"/>
  <c r="W1473" i="1"/>
  <c r="Y1473" i="1" s="1"/>
  <c r="AD1471" i="1"/>
  <c r="W1471" i="1"/>
  <c r="Y1471" i="1" s="1"/>
  <c r="AD1469" i="1"/>
  <c r="W1469" i="1"/>
  <c r="Y1469" i="1" s="1"/>
  <c r="AD1467" i="1"/>
  <c r="W1467" i="1"/>
  <c r="Y1467" i="1" s="1"/>
  <c r="AD1465" i="1"/>
  <c r="W1465" i="1"/>
  <c r="Y1465" i="1" s="1"/>
  <c r="AD1463" i="1"/>
  <c r="W1463" i="1"/>
  <c r="Y1463" i="1" s="1"/>
  <c r="AD1461" i="1"/>
  <c r="W1461" i="1"/>
  <c r="Y1461" i="1" s="1"/>
  <c r="AD1459" i="1"/>
  <c r="W1459" i="1"/>
  <c r="Y1459" i="1" s="1"/>
  <c r="AD1457" i="1"/>
  <c r="W1457" i="1"/>
  <c r="Y1457" i="1" s="1"/>
  <c r="AD1455" i="1"/>
  <c r="W1455" i="1"/>
  <c r="Y1455" i="1" s="1"/>
  <c r="AD1453" i="1"/>
  <c r="W1453" i="1"/>
  <c r="Y1453" i="1" s="1"/>
  <c r="AD1451" i="1"/>
  <c r="W1451" i="1"/>
  <c r="Y1451" i="1" s="1"/>
  <c r="AD1449" i="1"/>
  <c r="W1449" i="1"/>
  <c r="Y1449" i="1" s="1"/>
  <c r="AD1447" i="1"/>
  <c r="W1447" i="1"/>
  <c r="Y1447" i="1" s="1"/>
  <c r="AD1445" i="1"/>
  <c r="W1445" i="1"/>
  <c r="Y1445" i="1" s="1"/>
  <c r="AD1443" i="1"/>
  <c r="W1443" i="1"/>
  <c r="Y1443" i="1" s="1"/>
  <c r="AD1441" i="1"/>
  <c r="W1441" i="1"/>
  <c r="Y1441" i="1" s="1"/>
  <c r="AD1439" i="1"/>
  <c r="W1439" i="1"/>
  <c r="Y1439" i="1" s="1"/>
  <c r="AD1435" i="1"/>
  <c r="W1435" i="1"/>
  <c r="Y1435" i="1" s="1"/>
  <c r="AD1433" i="1"/>
  <c r="W1433" i="1"/>
  <c r="Y1433" i="1" s="1"/>
  <c r="AD1431" i="1"/>
  <c r="W1431" i="1"/>
  <c r="Y1431" i="1" s="1"/>
  <c r="AD1427" i="1"/>
  <c r="W1427" i="1"/>
  <c r="Y1427" i="1" s="1"/>
  <c r="AD1425" i="1"/>
  <c r="W1425" i="1"/>
  <c r="Y1425" i="1" s="1"/>
  <c r="AD1423" i="1"/>
  <c r="W1423" i="1"/>
  <c r="Y1423" i="1" s="1"/>
  <c r="AD1421" i="1"/>
  <c r="W1421" i="1"/>
  <c r="Y1421" i="1" s="1"/>
  <c r="AD1419" i="1"/>
  <c r="W1419" i="1"/>
  <c r="Y1419" i="1" s="1"/>
  <c r="AD1417" i="1"/>
  <c r="W1417" i="1"/>
  <c r="Y1417" i="1" s="1"/>
  <c r="AD1415" i="1"/>
  <c r="W1415" i="1"/>
  <c r="Y1415" i="1" s="1"/>
  <c r="AD1413" i="1"/>
  <c r="W1413" i="1"/>
  <c r="Y1413" i="1" s="1"/>
  <c r="AD1411" i="1"/>
  <c r="W1411" i="1"/>
  <c r="Y1411" i="1" s="1"/>
  <c r="AD1409" i="1"/>
  <c r="W1409" i="1"/>
  <c r="Y1409" i="1" s="1"/>
  <c r="AD1405" i="1"/>
  <c r="W1405" i="1"/>
  <c r="Y1405" i="1" s="1"/>
  <c r="AD1403" i="1"/>
  <c r="W1403" i="1"/>
  <c r="Y1403" i="1" s="1"/>
  <c r="AD1401" i="1"/>
  <c r="W1401" i="1"/>
  <c r="Y1401" i="1" s="1"/>
  <c r="AD1399" i="1"/>
  <c r="W1399" i="1"/>
  <c r="Y1399" i="1" s="1"/>
  <c r="AD1397" i="1"/>
  <c r="W1397" i="1"/>
  <c r="Y1397" i="1" s="1"/>
  <c r="AD1393" i="1"/>
  <c r="W1393" i="1"/>
  <c r="Y1393" i="1" s="1"/>
  <c r="AD1391" i="1"/>
  <c r="W1391" i="1"/>
  <c r="Y1391" i="1" s="1"/>
  <c r="AD1389" i="1"/>
  <c r="W1389" i="1"/>
  <c r="Y1389" i="1" s="1"/>
  <c r="AD1387" i="1"/>
  <c r="W1387" i="1"/>
  <c r="Y1387" i="1" s="1"/>
  <c r="AD1385" i="1"/>
  <c r="W1385" i="1"/>
  <c r="Y1385" i="1" s="1"/>
  <c r="AD1383" i="1"/>
  <c r="W1383" i="1"/>
  <c r="Y1383" i="1" s="1"/>
  <c r="AD1381" i="1"/>
  <c r="W1381" i="1"/>
  <c r="Y1381" i="1" s="1"/>
  <c r="AD1379" i="1"/>
  <c r="W1379" i="1"/>
  <c r="Y1379" i="1" s="1"/>
  <c r="AD1377" i="1"/>
  <c r="W1377" i="1"/>
  <c r="Y1377" i="1" s="1"/>
  <c r="AD1375" i="1"/>
  <c r="W1375" i="1"/>
  <c r="Y1375" i="1" s="1"/>
  <c r="AD1373" i="1"/>
  <c r="W1373" i="1"/>
  <c r="Y1373" i="1" s="1"/>
  <c r="AD1369" i="1"/>
  <c r="W1369" i="1"/>
  <c r="Y1369" i="1" s="1"/>
  <c r="AD1367" i="1"/>
  <c r="W1367" i="1"/>
  <c r="Y1367" i="1" s="1"/>
  <c r="AD1365" i="1"/>
  <c r="W1365" i="1"/>
  <c r="Y1365" i="1" s="1"/>
  <c r="AD1363" i="1"/>
  <c r="W1363" i="1"/>
  <c r="Y1363" i="1" s="1"/>
  <c r="AD1361" i="1"/>
  <c r="W1361" i="1"/>
  <c r="Y1361" i="1" s="1"/>
  <c r="AD1357" i="1"/>
  <c r="W1357" i="1"/>
  <c r="Y1357" i="1" s="1"/>
  <c r="AD1353" i="1"/>
  <c r="W1353" i="1"/>
  <c r="Y1353" i="1" s="1"/>
  <c r="AD1349" i="1"/>
  <c r="W1349" i="1"/>
  <c r="Y1349" i="1" s="1"/>
  <c r="AD1347" i="1"/>
  <c r="W1347" i="1"/>
  <c r="Y1347" i="1" s="1"/>
  <c r="AD1345" i="1"/>
  <c r="W1345" i="1"/>
  <c r="Y1345" i="1" s="1"/>
  <c r="AD1343" i="1"/>
  <c r="W1343" i="1"/>
  <c r="Y1343" i="1" s="1"/>
  <c r="AD1341" i="1"/>
  <c r="W1341" i="1"/>
  <c r="Y1341" i="1" s="1"/>
  <c r="AD1339" i="1"/>
  <c r="W1339" i="1"/>
  <c r="Y1339" i="1" s="1"/>
  <c r="AD1337" i="1"/>
  <c r="W1337" i="1"/>
  <c r="Y1337" i="1" s="1"/>
  <c r="AD1335" i="1"/>
  <c r="W1335" i="1"/>
  <c r="Y1335" i="1" s="1"/>
  <c r="AD1333" i="1"/>
  <c r="W1333" i="1"/>
  <c r="Y1333" i="1" s="1"/>
  <c r="AD1331" i="1"/>
  <c r="W1331" i="1"/>
  <c r="Y1331" i="1" s="1"/>
  <c r="AD1329" i="1"/>
  <c r="W1329" i="1"/>
  <c r="Y1329" i="1" s="1"/>
  <c r="AD1327" i="1"/>
  <c r="W1327" i="1"/>
  <c r="Y1327" i="1" s="1"/>
  <c r="AD1325" i="1"/>
  <c r="W1325" i="1"/>
  <c r="Y1325" i="1" s="1"/>
  <c r="AD1323" i="1"/>
  <c r="W1323" i="1"/>
  <c r="Y1323" i="1" s="1"/>
  <c r="AD1321" i="1"/>
  <c r="W1321" i="1"/>
  <c r="Y1321" i="1" s="1"/>
  <c r="AD1319" i="1"/>
  <c r="W1319" i="1"/>
  <c r="Y1319" i="1" s="1"/>
  <c r="AD1317" i="1"/>
  <c r="W1317" i="1"/>
  <c r="Y1317" i="1" s="1"/>
  <c r="AD1315" i="1"/>
  <c r="W1315" i="1"/>
  <c r="Y1315" i="1" s="1"/>
  <c r="AD1313" i="1"/>
  <c r="W1313" i="1"/>
  <c r="Y1313" i="1" s="1"/>
  <c r="AD1309" i="1"/>
  <c r="W1309" i="1"/>
  <c r="Y1309" i="1" s="1"/>
  <c r="AD1307" i="1"/>
  <c r="W1307" i="1"/>
  <c r="Y1307" i="1" s="1"/>
  <c r="AD1305" i="1"/>
  <c r="W1305" i="1"/>
  <c r="Y1305" i="1" s="1"/>
  <c r="AD1301" i="1"/>
  <c r="W1301" i="1"/>
  <c r="Y1301" i="1" s="1"/>
  <c r="AD1299" i="1"/>
  <c r="W1299" i="1"/>
  <c r="Y1299" i="1" s="1"/>
  <c r="AD1297" i="1"/>
  <c r="W1297" i="1"/>
  <c r="Y1297" i="1" s="1"/>
  <c r="AD1295" i="1"/>
  <c r="W1295" i="1"/>
  <c r="Y1295" i="1" s="1"/>
  <c r="AD1293" i="1"/>
  <c r="W1293" i="1"/>
  <c r="Y1293" i="1" s="1"/>
  <c r="AC1291" i="1"/>
  <c r="W1291" i="1"/>
  <c r="Y1291" i="1" s="1"/>
  <c r="AD1289" i="1"/>
  <c r="W1289" i="1"/>
  <c r="Y1289" i="1" s="1"/>
  <c r="AD1285" i="1"/>
  <c r="W1285" i="1"/>
  <c r="Y1285" i="1" s="1"/>
  <c r="AD1283" i="1"/>
  <c r="W1283" i="1"/>
  <c r="Y1283" i="1" s="1"/>
  <c r="AD1281" i="1"/>
  <c r="W1281" i="1"/>
  <c r="Y1281" i="1" s="1"/>
  <c r="AD1279" i="1"/>
  <c r="W1279" i="1"/>
  <c r="Y1279" i="1" s="1"/>
  <c r="AD1277" i="1"/>
  <c r="W1277" i="1"/>
  <c r="Y1277" i="1" s="1"/>
  <c r="AC1275" i="1"/>
  <c r="W1275" i="1"/>
  <c r="Y1275" i="1" s="1"/>
  <c r="AD1273" i="1"/>
  <c r="W1273" i="1"/>
  <c r="Y1273" i="1" s="1"/>
  <c r="AD1271" i="1"/>
  <c r="W1271" i="1"/>
  <c r="Y1271" i="1" s="1"/>
  <c r="AD1269" i="1"/>
  <c r="W1269" i="1"/>
  <c r="Y1269" i="1" s="1"/>
  <c r="AD1267" i="1"/>
  <c r="W1267" i="1"/>
  <c r="Y1267" i="1" s="1"/>
  <c r="AD1265" i="1"/>
  <c r="W1265" i="1"/>
  <c r="Y1265" i="1" s="1"/>
  <c r="AD1263" i="1"/>
  <c r="W1263" i="1"/>
  <c r="Y1263" i="1" s="1"/>
  <c r="AD1261" i="1"/>
  <c r="W1261" i="1"/>
  <c r="Y1261" i="1" s="1"/>
  <c r="AD1259" i="1"/>
  <c r="W1259" i="1"/>
  <c r="Y1259" i="1" s="1"/>
  <c r="AD1257" i="1"/>
  <c r="W1257" i="1"/>
  <c r="Y1257" i="1" s="1"/>
  <c r="AD1255" i="1"/>
  <c r="W1255" i="1"/>
  <c r="Y1255" i="1" s="1"/>
  <c r="AD1253" i="1"/>
  <c r="W1253" i="1"/>
  <c r="Y1253" i="1" s="1"/>
  <c r="AD1251" i="1"/>
  <c r="W1251" i="1"/>
  <c r="Y1251" i="1" s="1"/>
  <c r="AD1249" i="1"/>
  <c r="W1249" i="1"/>
  <c r="Y1249" i="1" s="1"/>
  <c r="AD1245" i="1"/>
  <c r="W1245" i="1"/>
  <c r="Y1245" i="1" s="1"/>
  <c r="AD1241" i="1"/>
  <c r="W1241" i="1"/>
  <c r="Y1241" i="1" s="1"/>
  <c r="AD1239" i="1"/>
  <c r="W1239" i="1"/>
  <c r="Y1239" i="1" s="1"/>
  <c r="AD1237" i="1"/>
  <c r="W1237" i="1"/>
  <c r="Y1237" i="1" s="1"/>
  <c r="AD1235" i="1"/>
  <c r="W1235" i="1"/>
  <c r="Y1235" i="1" s="1"/>
  <c r="AD1233" i="1"/>
  <c r="W1233" i="1"/>
  <c r="Y1233" i="1" s="1"/>
  <c r="AD1231" i="1"/>
  <c r="W1231" i="1"/>
  <c r="Y1231" i="1" s="1"/>
  <c r="AD1229" i="1"/>
  <c r="W1229" i="1"/>
  <c r="Y1229" i="1" s="1"/>
  <c r="AD1227" i="1"/>
  <c r="W1227" i="1"/>
  <c r="Y1227" i="1" s="1"/>
  <c r="AD1225" i="1"/>
  <c r="W1225" i="1"/>
  <c r="Y1225" i="1" s="1"/>
  <c r="AD1221" i="1"/>
  <c r="W1221" i="1"/>
  <c r="Y1221" i="1" s="1"/>
  <c r="AD1219" i="1"/>
  <c r="W1219" i="1"/>
  <c r="Y1219" i="1" s="1"/>
  <c r="AD1217" i="1"/>
  <c r="W1217" i="1"/>
  <c r="Y1217" i="1" s="1"/>
  <c r="AD1215" i="1"/>
  <c r="W1215" i="1"/>
  <c r="Y1215" i="1" s="1"/>
  <c r="AD1213" i="1"/>
  <c r="W1213" i="1"/>
  <c r="Y1213" i="1" s="1"/>
  <c r="AD1211" i="1"/>
  <c r="W1211" i="1"/>
  <c r="Y1211" i="1" s="1"/>
  <c r="AD1209" i="1"/>
  <c r="W1209" i="1"/>
  <c r="Y1209" i="1" s="1"/>
  <c r="AD1205" i="1"/>
  <c r="W1205" i="1"/>
  <c r="Y1205" i="1" s="1"/>
  <c r="AD1203" i="1"/>
  <c r="W1203" i="1"/>
  <c r="Y1203" i="1" s="1"/>
  <c r="AD1201" i="1"/>
  <c r="W1201" i="1"/>
  <c r="Y1201" i="1" s="1"/>
  <c r="AD1199" i="1"/>
  <c r="W1199" i="1"/>
  <c r="Y1199" i="1" s="1"/>
  <c r="AD1197" i="1"/>
  <c r="W1197" i="1"/>
  <c r="Y1197" i="1" s="1"/>
  <c r="AD1193" i="1"/>
  <c r="W1193" i="1"/>
  <c r="Y1193" i="1" s="1"/>
  <c r="AD1191" i="1"/>
  <c r="W1191" i="1"/>
  <c r="Y1191" i="1" s="1"/>
  <c r="AD1189" i="1"/>
  <c r="W1189" i="1"/>
  <c r="Y1189" i="1" s="1"/>
  <c r="AD1185" i="1"/>
  <c r="W1185" i="1"/>
  <c r="Y1185" i="1" s="1"/>
  <c r="AD1183" i="1"/>
  <c r="W1183" i="1"/>
  <c r="Y1183" i="1" s="1"/>
  <c r="AD1181" i="1"/>
  <c r="W1181" i="1"/>
  <c r="Y1181" i="1" s="1"/>
  <c r="AD1177" i="1"/>
  <c r="W1177" i="1"/>
  <c r="Y1177" i="1" s="1"/>
  <c r="AD1175" i="1"/>
  <c r="W1175" i="1"/>
  <c r="Y1175" i="1" s="1"/>
  <c r="AD1173" i="1"/>
  <c r="W1173" i="1"/>
  <c r="Y1173" i="1" s="1"/>
  <c r="AD1169" i="1"/>
  <c r="W1169" i="1"/>
  <c r="Y1169" i="1" s="1"/>
  <c r="AD1165" i="1"/>
  <c r="W1165" i="1"/>
  <c r="Y1165" i="1" s="1"/>
  <c r="AD1163" i="1"/>
  <c r="W1163" i="1"/>
  <c r="Y1163" i="1" s="1"/>
  <c r="AD1161" i="1"/>
  <c r="W1161" i="1"/>
  <c r="Y1161" i="1" s="1"/>
  <c r="AD1157" i="1"/>
  <c r="W1157" i="1"/>
  <c r="Y1157" i="1" s="1"/>
  <c r="AD1155" i="1"/>
  <c r="W1155" i="1"/>
  <c r="Y1155" i="1" s="1"/>
  <c r="AD1153" i="1"/>
  <c r="W1153" i="1"/>
  <c r="Y1153" i="1" s="1"/>
  <c r="AD1151" i="1"/>
  <c r="W1151" i="1"/>
  <c r="Y1151" i="1" s="1"/>
  <c r="AD1149" i="1"/>
  <c r="W1149" i="1"/>
  <c r="Y1149" i="1" s="1"/>
  <c r="AD1147" i="1"/>
  <c r="W1147" i="1"/>
  <c r="Y1147" i="1" s="1"/>
  <c r="AD1145" i="1"/>
  <c r="W1145" i="1"/>
  <c r="Y1145" i="1" s="1"/>
  <c r="AD1143" i="1"/>
  <c r="W1143" i="1"/>
  <c r="Y1143" i="1" s="1"/>
  <c r="AD1141" i="1"/>
  <c r="W1141" i="1"/>
  <c r="Y1141" i="1" s="1"/>
  <c r="AD1139" i="1"/>
  <c r="W1139" i="1"/>
  <c r="Y1139" i="1" s="1"/>
  <c r="AD1137" i="1"/>
  <c r="W1137" i="1"/>
  <c r="Y1137" i="1" s="1"/>
  <c r="AD1135" i="1"/>
  <c r="W1135" i="1"/>
  <c r="Y1135" i="1" s="1"/>
  <c r="AD1133" i="1"/>
  <c r="W1133" i="1"/>
  <c r="Y1133" i="1" s="1"/>
  <c r="AD1129" i="1"/>
  <c r="W1129" i="1"/>
  <c r="Y1129" i="1" s="1"/>
  <c r="AD1127" i="1"/>
  <c r="W1127" i="1"/>
  <c r="Y1127" i="1" s="1"/>
  <c r="AD1125" i="1"/>
  <c r="W1125" i="1"/>
  <c r="Y1125" i="1" s="1"/>
  <c r="AD1123" i="1"/>
  <c r="W1123" i="1"/>
  <c r="Y1123" i="1" s="1"/>
  <c r="AD1121" i="1"/>
  <c r="W1121" i="1"/>
  <c r="Y1121" i="1" s="1"/>
  <c r="AD1117" i="1"/>
  <c r="W1117" i="1"/>
  <c r="Y1117" i="1" s="1"/>
  <c r="AC1115" i="1"/>
  <c r="W1115" i="1"/>
  <c r="Y1115" i="1" s="1"/>
  <c r="AD1113" i="1"/>
  <c r="W1113" i="1"/>
  <c r="Y1113" i="1" s="1"/>
  <c r="AD1111" i="1"/>
  <c r="W1111" i="1"/>
  <c r="Y1111" i="1" s="1"/>
  <c r="AD1109" i="1"/>
  <c r="W1109" i="1"/>
  <c r="Y1109" i="1" s="1"/>
  <c r="AD1105" i="1"/>
  <c r="W1105" i="1"/>
  <c r="Y1105" i="1" s="1"/>
  <c r="AD1103" i="1"/>
  <c r="W1103" i="1"/>
  <c r="Y1103" i="1" s="1"/>
  <c r="AD1101" i="1"/>
  <c r="W1101" i="1"/>
  <c r="Y1101" i="1" s="1"/>
  <c r="AD1099" i="1"/>
  <c r="W1099" i="1"/>
  <c r="Y1099" i="1" s="1"/>
  <c r="AD1097" i="1"/>
  <c r="W1097" i="1"/>
  <c r="Y1097" i="1" s="1"/>
  <c r="AD1095" i="1"/>
  <c r="W1095" i="1"/>
  <c r="Y1095" i="1" s="1"/>
  <c r="AD1093" i="1"/>
  <c r="W1093" i="1"/>
  <c r="Y1093" i="1" s="1"/>
  <c r="AD1091" i="1"/>
  <c r="W1091" i="1"/>
  <c r="Y1091" i="1" s="1"/>
  <c r="AD1089" i="1"/>
  <c r="W1089" i="1"/>
  <c r="Y1089" i="1" s="1"/>
  <c r="AD1087" i="1"/>
  <c r="W1087" i="1"/>
  <c r="Y1087" i="1" s="1"/>
  <c r="AD1085" i="1"/>
  <c r="W1085" i="1"/>
  <c r="Y1085" i="1" s="1"/>
  <c r="AD1083" i="1"/>
  <c r="W1083" i="1"/>
  <c r="Y1083" i="1" s="1"/>
  <c r="AD1081" i="1"/>
  <c r="W1081" i="1"/>
  <c r="Y1081" i="1" s="1"/>
  <c r="AD1077" i="1"/>
  <c r="W1077" i="1"/>
  <c r="Y1077" i="1" s="1"/>
  <c r="AD1075" i="1"/>
  <c r="W1075" i="1"/>
  <c r="Y1075" i="1" s="1"/>
  <c r="AD1073" i="1"/>
  <c r="W1073" i="1"/>
  <c r="Y1073" i="1" s="1"/>
  <c r="AD1071" i="1"/>
  <c r="W1071" i="1"/>
  <c r="Y1071" i="1" s="1"/>
  <c r="AD1069" i="1"/>
  <c r="W1069" i="1"/>
  <c r="Y1069" i="1" s="1"/>
  <c r="AD1065" i="1"/>
  <c r="W1065" i="1"/>
  <c r="Y1065" i="1" s="1"/>
  <c r="AD1063" i="1"/>
  <c r="W1063" i="1"/>
  <c r="Y1063" i="1" s="1"/>
  <c r="AD1061" i="1"/>
  <c r="W1061" i="1"/>
  <c r="Y1061" i="1" s="1"/>
  <c r="AD1059" i="1"/>
  <c r="W1059" i="1"/>
  <c r="Y1059" i="1" s="1"/>
  <c r="AD1057" i="1"/>
  <c r="W1057" i="1"/>
  <c r="Y1057" i="1" s="1"/>
  <c r="AD1055" i="1"/>
  <c r="W1055" i="1"/>
  <c r="Y1055" i="1" s="1"/>
  <c r="AD1053" i="1"/>
  <c r="W1053" i="1"/>
  <c r="Y1053" i="1" s="1"/>
  <c r="AD1049" i="1"/>
  <c r="W1049" i="1"/>
  <c r="Y1049" i="1" s="1"/>
  <c r="AD1047" i="1"/>
  <c r="W1047" i="1"/>
  <c r="Y1047" i="1" s="1"/>
  <c r="AD1043" i="1"/>
  <c r="W1043" i="1"/>
  <c r="Y1043" i="1" s="1"/>
  <c r="AD1041" i="1"/>
  <c r="W1041" i="1"/>
  <c r="Y1041" i="1" s="1"/>
  <c r="AD1039" i="1"/>
  <c r="W1039" i="1"/>
  <c r="Y1039" i="1" s="1"/>
  <c r="AD1037" i="1"/>
  <c r="W1037" i="1"/>
  <c r="Y1037" i="1" s="1"/>
  <c r="AD1035" i="1"/>
  <c r="W1035" i="1"/>
  <c r="Y1035" i="1" s="1"/>
  <c r="AD1031" i="1"/>
  <c r="W1031" i="1"/>
  <c r="Y1031" i="1" s="1"/>
  <c r="AD1029" i="1"/>
  <c r="W1029" i="1"/>
  <c r="Y1029" i="1" s="1"/>
  <c r="AD1027" i="1"/>
  <c r="W1027" i="1"/>
  <c r="Y1027" i="1" s="1"/>
  <c r="AD1025" i="1"/>
  <c r="W1025" i="1"/>
  <c r="Y1025" i="1" s="1"/>
  <c r="AD1023" i="1"/>
  <c r="W1023" i="1"/>
  <c r="Y1023" i="1" s="1"/>
  <c r="AD1021" i="1"/>
  <c r="W1021" i="1"/>
  <c r="Y1021" i="1" s="1"/>
  <c r="AD1019" i="1"/>
  <c r="W1019" i="1"/>
  <c r="Y1019" i="1" s="1"/>
  <c r="AD1017" i="1"/>
  <c r="W1017" i="1"/>
  <c r="Y1017" i="1" s="1"/>
  <c r="AD1015" i="1"/>
  <c r="W1015" i="1"/>
  <c r="Y1015" i="1" s="1"/>
  <c r="AD1013" i="1"/>
  <c r="W1013" i="1"/>
  <c r="Y1013" i="1" s="1"/>
  <c r="AD1011" i="1"/>
  <c r="W1011" i="1"/>
  <c r="Y1011" i="1" s="1"/>
  <c r="AD1009" i="1"/>
  <c r="W1009" i="1"/>
  <c r="Y1009" i="1" s="1"/>
  <c r="AD1007" i="1"/>
  <c r="W1007" i="1"/>
  <c r="Y1007" i="1" s="1"/>
  <c r="AD1001" i="1"/>
  <c r="W1001" i="1"/>
  <c r="Y1001" i="1" s="1"/>
  <c r="AD999" i="1"/>
  <c r="W999" i="1"/>
  <c r="Y999" i="1" s="1"/>
  <c r="AD997" i="1"/>
  <c r="W997" i="1"/>
  <c r="Y997" i="1" s="1"/>
  <c r="AD995" i="1"/>
  <c r="W995" i="1"/>
  <c r="Y995" i="1" s="1"/>
  <c r="AD993" i="1"/>
  <c r="W993" i="1"/>
  <c r="Y993" i="1" s="1"/>
  <c r="AD991" i="1"/>
  <c r="W991" i="1"/>
  <c r="Y991" i="1" s="1"/>
  <c r="AD989" i="1"/>
  <c r="W989" i="1"/>
  <c r="Y989" i="1" s="1"/>
  <c r="AD985" i="1"/>
  <c r="W985" i="1"/>
  <c r="Y985" i="1" s="1"/>
  <c r="AD983" i="1"/>
  <c r="W983" i="1"/>
  <c r="Y983" i="1" s="1"/>
  <c r="AD981" i="1"/>
  <c r="W981" i="1"/>
  <c r="Y981" i="1" s="1"/>
  <c r="AD979" i="1"/>
  <c r="W979" i="1"/>
  <c r="Y979" i="1" s="1"/>
  <c r="AD975" i="1"/>
  <c r="W975" i="1"/>
  <c r="Y975" i="1" s="1"/>
  <c r="AD973" i="1"/>
  <c r="W973" i="1"/>
  <c r="Y973" i="1" s="1"/>
  <c r="AD971" i="1"/>
  <c r="W971" i="1"/>
  <c r="Y971" i="1" s="1"/>
  <c r="AD967" i="1"/>
  <c r="W967" i="1"/>
  <c r="Y967" i="1" s="1"/>
  <c r="AD965" i="1"/>
  <c r="W965" i="1"/>
  <c r="Y965" i="1" s="1"/>
  <c r="AD963" i="1"/>
  <c r="W963" i="1"/>
  <c r="Y963" i="1" s="1"/>
  <c r="AD959" i="1"/>
  <c r="W959" i="1"/>
  <c r="Y959" i="1" s="1"/>
  <c r="AD957" i="1"/>
  <c r="W957" i="1"/>
  <c r="Y957" i="1" s="1"/>
  <c r="AC955" i="1"/>
  <c r="W955" i="1"/>
  <c r="Y955" i="1" s="1"/>
  <c r="AD953" i="1"/>
  <c r="W953" i="1"/>
  <c r="Y953" i="1" s="1"/>
  <c r="AD951" i="1"/>
  <c r="W951" i="1"/>
  <c r="Y951" i="1" s="1"/>
  <c r="AD947" i="1"/>
  <c r="W947" i="1"/>
  <c r="Y947" i="1" s="1"/>
  <c r="AD945" i="1"/>
  <c r="W945" i="1"/>
  <c r="Y945" i="1" s="1"/>
  <c r="AD941" i="1"/>
  <c r="W941" i="1"/>
  <c r="Y941" i="1" s="1"/>
  <c r="AD935" i="1"/>
  <c r="W935" i="1"/>
  <c r="Y935" i="1" s="1"/>
  <c r="AD931" i="1"/>
  <c r="W931" i="1"/>
  <c r="Y931" i="1" s="1"/>
  <c r="AD929" i="1"/>
  <c r="W929" i="1"/>
  <c r="Y929" i="1" s="1"/>
  <c r="AD925" i="1"/>
  <c r="W925" i="1"/>
  <c r="Y925" i="1" s="1"/>
  <c r="AC923" i="1"/>
  <c r="W923" i="1"/>
  <c r="Y923" i="1" s="1"/>
  <c r="AD921" i="1"/>
  <c r="W921" i="1"/>
  <c r="Y921" i="1" s="1"/>
  <c r="AD919" i="1"/>
  <c r="W919" i="1"/>
  <c r="Y919" i="1" s="1"/>
  <c r="AD917" i="1"/>
  <c r="W917" i="1"/>
  <c r="Y917" i="1" s="1"/>
  <c r="AD913" i="1"/>
  <c r="W913" i="1"/>
  <c r="Y913" i="1" s="1"/>
  <c r="AD911" i="1"/>
  <c r="W911" i="1"/>
  <c r="Y911" i="1" s="1"/>
  <c r="AD909" i="1"/>
  <c r="W909" i="1"/>
  <c r="Y909" i="1" s="1"/>
  <c r="AD907" i="1"/>
  <c r="W907" i="1"/>
  <c r="Y907" i="1" s="1"/>
  <c r="AD905" i="1"/>
  <c r="W905" i="1"/>
  <c r="Y905" i="1" s="1"/>
  <c r="AD901" i="1"/>
  <c r="W901" i="1"/>
  <c r="Y901" i="1" s="1"/>
  <c r="AD897" i="1"/>
  <c r="W897" i="1"/>
  <c r="Y897" i="1" s="1"/>
  <c r="AD895" i="1"/>
  <c r="W895" i="1"/>
  <c r="Y895" i="1" s="1"/>
  <c r="AD893" i="1"/>
  <c r="W893" i="1"/>
  <c r="Y893" i="1" s="1"/>
  <c r="AD891" i="1"/>
  <c r="W891" i="1"/>
  <c r="Y891" i="1" s="1"/>
  <c r="AD887" i="1"/>
  <c r="W887" i="1"/>
  <c r="Y887" i="1" s="1"/>
  <c r="AD879" i="1"/>
  <c r="W879" i="1"/>
  <c r="Y879" i="1" s="1"/>
  <c r="AD875" i="1"/>
  <c r="W875" i="1"/>
  <c r="Y875" i="1" s="1"/>
  <c r="AD871" i="1"/>
  <c r="W871" i="1"/>
  <c r="Y871" i="1" s="1"/>
  <c r="AC869" i="1"/>
  <c r="W869" i="1"/>
  <c r="Y869" i="1" s="1"/>
  <c r="AD867" i="1"/>
  <c r="W867" i="1"/>
  <c r="Y867" i="1" s="1"/>
  <c r="AD863" i="1"/>
  <c r="W863" i="1"/>
  <c r="Y863" i="1" s="1"/>
  <c r="AC861" i="1"/>
  <c r="W861" i="1"/>
  <c r="Y861" i="1" s="1"/>
  <c r="AD859" i="1"/>
  <c r="W859" i="1"/>
  <c r="Y859" i="1" s="1"/>
  <c r="AD855" i="1"/>
  <c r="W855" i="1"/>
  <c r="Y855" i="1" s="1"/>
  <c r="AD877" i="1"/>
  <c r="AD987" i="1"/>
  <c r="AD1115" i="1"/>
  <c r="AD1243" i="1"/>
  <c r="K2065" i="1"/>
  <c r="AC2066" i="1"/>
  <c r="W2066" i="1"/>
  <c r="Y2066" i="1" s="1"/>
  <c r="AC2070" i="1"/>
  <c r="W2070" i="1"/>
  <c r="Y2070" i="1" s="1"/>
  <c r="AC2074" i="1"/>
  <c r="W2074" i="1"/>
  <c r="Y2074" i="1" s="1"/>
  <c r="AC2078" i="1"/>
  <c r="W2078" i="1"/>
  <c r="Y2078" i="1" s="1"/>
  <c r="AC2082" i="1"/>
  <c r="W2082" i="1"/>
  <c r="Y2082" i="1" s="1"/>
  <c r="AC2086" i="1"/>
  <c r="W2086" i="1"/>
  <c r="Y2086" i="1" s="1"/>
  <c r="AD2099" i="1"/>
  <c r="AD2103" i="1"/>
  <c r="AD2107" i="1"/>
  <c r="AD2111" i="1"/>
  <c r="AD2115" i="1"/>
  <c r="AD2101" i="1"/>
  <c r="AD2105" i="1"/>
  <c r="AD2109" i="1"/>
  <c r="AD2113" i="1"/>
  <c r="AD2087" i="1"/>
  <c r="W2087" i="1"/>
  <c r="Y2087" i="1" s="1"/>
  <c r="A2068" i="1"/>
  <c r="A2072" i="1"/>
  <c r="A2076" i="1"/>
  <c r="A2080" i="1"/>
  <c r="A2086" i="1"/>
  <c r="A2064" i="1"/>
  <c r="A2066" i="1"/>
  <c r="A2070" i="1"/>
  <c r="A2074" i="1"/>
  <c r="A2078" i="1"/>
  <c r="A2082" i="1"/>
  <c r="A2084" i="1"/>
  <c r="A2083" i="1"/>
  <c r="A2087" i="1"/>
  <c r="AC2068" i="1"/>
  <c r="AC2072" i="1"/>
  <c r="AC2080" i="1"/>
  <c r="AC2063" i="1"/>
  <c r="AD2064" i="1"/>
  <c r="AC2067" i="1"/>
  <c r="AC2071" i="1"/>
  <c r="AC2075" i="1"/>
  <c r="AD2076" i="1"/>
  <c r="AC2079" i="1"/>
  <c r="AC2083" i="1"/>
  <c r="AD2084" i="1"/>
  <c r="AC2087" i="1"/>
  <c r="AC2059" i="1"/>
  <c r="AD2059" i="1"/>
  <c r="AD10" i="1"/>
  <c r="AD14" i="1"/>
  <c r="AD1310" i="1"/>
  <c r="AD1474" i="1"/>
  <c r="AC2117" i="1"/>
  <c r="AD2117" i="1"/>
  <c r="AC2121" i="1"/>
  <c r="AD2121" i="1"/>
  <c r="AC2098" i="1"/>
  <c r="AD2098" i="1"/>
  <c r="AC2102" i="1"/>
  <c r="AD2102" i="1"/>
  <c r="AC2106" i="1"/>
  <c r="AD2106" i="1"/>
  <c r="AC2110" i="1"/>
  <c r="AD2110" i="1"/>
  <c r="AC2114" i="1"/>
  <c r="AD2114" i="1"/>
  <c r="M1586" i="1"/>
  <c r="AC849" i="1"/>
  <c r="AD849" i="1"/>
  <c r="AC852" i="1"/>
  <c r="AD852" i="1"/>
  <c r="AC2046" i="1"/>
  <c r="AD2046" i="1"/>
  <c r="AC2044" i="1"/>
  <c r="AD2044" i="1"/>
  <c r="AC2040" i="1"/>
  <c r="AD2040" i="1"/>
  <c r="AC2036" i="1"/>
  <c r="AD2036" i="1"/>
  <c r="AC2030" i="1"/>
  <c r="AD2030" i="1"/>
  <c r="AC2012" i="1"/>
  <c r="AD2012" i="1"/>
  <c r="AC2000" i="1"/>
  <c r="AD2000" i="1"/>
  <c r="AC1988" i="1"/>
  <c r="AD1988" i="1"/>
  <c r="AC1976" i="1"/>
  <c r="AD1976" i="1"/>
  <c r="AC1972" i="1"/>
  <c r="AD1972" i="1"/>
  <c r="AC1964" i="1"/>
  <c r="AD1964" i="1"/>
  <c r="AC1960" i="1"/>
  <c r="AD1960" i="1"/>
  <c r="AC1956" i="1"/>
  <c r="AD1956" i="1"/>
  <c r="AC1952" i="1"/>
  <c r="AD1952" i="1"/>
  <c r="AC1940" i="1"/>
  <c r="AD1940" i="1"/>
  <c r="AC1936" i="1"/>
  <c r="AD1936" i="1"/>
  <c r="AC1932" i="1"/>
  <c r="AD1932" i="1"/>
  <c r="AC1912" i="1"/>
  <c r="AD1912" i="1"/>
  <c r="AC1908" i="1"/>
  <c r="AD1908" i="1"/>
  <c r="AC1904" i="1"/>
  <c r="AD1904" i="1"/>
  <c r="AC1892" i="1"/>
  <c r="AD1892" i="1"/>
  <c r="AC1884" i="1"/>
  <c r="AD1884" i="1"/>
  <c r="AC1880" i="1"/>
  <c r="AD1880" i="1"/>
  <c r="AC1876" i="1"/>
  <c r="AD1876" i="1"/>
  <c r="AC1872" i="1"/>
  <c r="AD1872" i="1"/>
  <c r="AC1868" i="1"/>
  <c r="AD1868" i="1"/>
  <c r="AC1864" i="1"/>
  <c r="AD1864" i="1"/>
  <c r="AC1860" i="1"/>
  <c r="AD1860" i="1"/>
  <c r="AC1856" i="1"/>
  <c r="AD1856" i="1"/>
  <c r="AC1852" i="1"/>
  <c r="AD1852" i="1"/>
  <c r="AC1840" i="1"/>
  <c r="AD1840" i="1"/>
  <c r="AC1836" i="1"/>
  <c r="AD1836" i="1"/>
  <c r="AC1824" i="1"/>
  <c r="AD1824" i="1"/>
  <c r="AC1816" i="1"/>
  <c r="AD1816" i="1"/>
  <c r="AC1808" i="1"/>
  <c r="AD1808" i="1"/>
  <c r="AC1800" i="1"/>
  <c r="AD1800" i="1"/>
  <c r="AC1792" i="1"/>
  <c r="AD1792" i="1"/>
  <c r="AC1784" i="1"/>
  <c r="AD1784" i="1"/>
  <c r="AC1776" i="1"/>
  <c r="AD1776" i="1"/>
  <c r="AC1760" i="1"/>
  <c r="AD1760" i="1"/>
  <c r="AC1752" i="1"/>
  <c r="AD1752" i="1"/>
  <c r="AC1750" i="1"/>
  <c r="AD1750" i="1"/>
  <c r="AC1742" i="1"/>
  <c r="AD1742" i="1"/>
  <c r="AC1726" i="1"/>
  <c r="AD1726" i="1"/>
  <c r="AC1722" i="1"/>
  <c r="AD1722" i="1"/>
  <c r="AC1706" i="1"/>
  <c r="AD1706" i="1"/>
  <c r="AC1700" i="1"/>
  <c r="AD1700" i="1"/>
  <c r="AC1694" i="1"/>
  <c r="AD1694" i="1"/>
  <c r="AC1690" i="1"/>
  <c r="AD1690" i="1"/>
  <c r="AC1688" i="1"/>
  <c r="AD1688" i="1"/>
  <c r="AC1684" i="1"/>
  <c r="AD1684" i="1"/>
  <c r="AC1662" i="1"/>
  <c r="AD1662" i="1"/>
  <c r="AC1658" i="1"/>
  <c r="AD1658" i="1"/>
  <c r="AC1654" i="1"/>
  <c r="AD1654" i="1"/>
  <c r="AC1642" i="1"/>
  <c r="AD1642" i="1"/>
  <c r="AC1638" i="1"/>
  <c r="AD1638" i="1"/>
  <c r="AC1636" i="1"/>
  <c r="AD1636" i="1"/>
  <c r="AC1630" i="1"/>
  <c r="AD1630" i="1"/>
  <c r="AC1626" i="1"/>
  <c r="AD1626" i="1"/>
  <c r="AC1624" i="1"/>
  <c r="AD1624" i="1"/>
  <c r="AC1622" i="1"/>
  <c r="AD1622" i="1"/>
  <c r="AC1614" i="1"/>
  <c r="AD1614" i="1"/>
  <c r="AC1598" i="1"/>
  <c r="AD1598" i="1"/>
  <c r="AC1594" i="1"/>
  <c r="AD1594" i="1"/>
  <c r="AC1590" i="1"/>
  <c r="AD1590" i="1"/>
  <c r="AC1578" i="1"/>
  <c r="AD1578" i="1"/>
  <c r="AC1576" i="1"/>
  <c r="AD1576" i="1"/>
  <c r="AC1564" i="1"/>
  <c r="AD1564" i="1"/>
  <c r="AC1562" i="1"/>
  <c r="AD1562" i="1"/>
  <c r="AC1558" i="1"/>
  <c r="AD1558" i="1"/>
  <c r="AC1554" i="1"/>
  <c r="AD1554" i="1"/>
  <c r="AC1550" i="1"/>
  <c r="AD1550" i="1"/>
  <c r="AC1548" i="1"/>
  <c r="AD1548" i="1"/>
  <c r="AC1540" i="1"/>
  <c r="AD1540" i="1"/>
  <c r="AC1534" i="1"/>
  <c r="AD1534" i="1"/>
  <c r="AC1524" i="1"/>
  <c r="AD1524" i="1"/>
  <c r="AC1522" i="1"/>
  <c r="AD1522" i="1"/>
  <c r="AC1518" i="1"/>
  <c r="AD1518" i="1"/>
  <c r="AC1508" i="1"/>
  <c r="AD1508" i="1"/>
  <c r="AC1502" i="1"/>
  <c r="AD1502" i="1"/>
  <c r="AC1492" i="1"/>
  <c r="AD1492" i="1"/>
  <c r="AC1486" i="1"/>
  <c r="AD1486" i="1"/>
  <c r="AC1480" i="1"/>
  <c r="AD1480" i="1"/>
  <c r="AC1478" i="1"/>
  <c r="AD1478" i="1"/>
  <c r="AC1476" i="1"/>
  <c r="AD1476" i="1"/>
  <c r="AC1470" i="1"/>
  <c r="AD1470" i="1"/>
  <c r="AC1460" i="1"/>
  <c r="AD1460" i="1"/>
  <c r="AC1458" i="1"/>
  <c r="AD1458" i="1"/>
  <c r="AC1454" i="1"/>
  <c r="AD1454" i="1"/>
  <c r="AC1444" i="1"/>
  <c r="AD1444" i="1"/>
  <c r="AC1440" i="1"/>
  <c r="AD1440" i="1"/>
  <c r="AC1436" i="1"/>
  <c r="AD1436" i="1"/>
  <c r="AC1432" i="1"/>
  <c r="AD1432" i="1"/>
  <c r="AC1424" i="1"/>
  <c r="AD1424" i="1"/>
  <c r="AC1420" i="1"/>
  <c r="AD1420" i="1"/>
  <c r="AC1408" i="1"/>
  <c r="AD1408" i="1"/>
  <c r="AC1400" i="1"/>
  <c r="AD1400" i="1"/>
  <c r="AC1396" i="1"/>
  <c r="AD1396" i="1"/>
  <c r="AC1394" i="1"/>
  <c r="AD1394" i="1"/>
  <c r="AC1392" i="1"/>
  <c r="AD1392" i="1"/>
  <c r="AC1388" i="1"/>
  <c r="AD1388" i="1"/>
  <c r="AC1386" i="1"/>
  <c r="AD1386" i="1"/>
  <c r="AC1384" i="1"/>
  <c r="AD1384" i="1"/>
  <c r="AC1378" i="1"/>
  <c r="AD1378" i="1"/>
  <c r="AC1376" i="1"/>
  <c r="AD1376" i="1"/>
  <c r="AC1370" i="1"/>
  <c r="AD1370" i="1"/>
  <c r="AC1368" i="1"/>
  <c r="AD1368" i="1"/>
  <c r="AC1364" i="1"/>
  <c r="AD1364" i="1"/>
  <c r="AC1362" i="1"/>
  <c r="AD1362" i="1"/>
  <c r="AC1360" i="1"/>
  <c r="AD1360" i="1"/>
  <c r="AC1358" i="1"/>
  <c r="AD1358" i="1"/>
  <c r="AC1352" i="1"/>
  <c r="AD1352" i="1"/>
  <c r="AC1346" i="1"/>
  <c r="AD1346" i="1"/>
  <c r="AC1344" i="1"/>
  <c r="AD1344" i="1"/>
  <c r="AC1336" i="1"/>
  <c r="AD1336" i="1"/>
  <c r="AC1330" i="1"/>
  <c r="AD1330" i="1"/>
  <c r="AC1328" i="1"/>
  <c r="AD1328" i="1"/>
  <c r="AC1320" i="1"/>
  <c r="AD1320" i="1"/>
  <c r="AC1316" i="1"/>
  <c r="AD1316" i="1"/>
  <c r="AC1314" i="1"/>
  <c r="AD1314" i="1"/>
  <c r="AC1312" i="1"/>
  <c r="AD1312" i="1"/>
  <c r="AC1304" i="1"/>
  <c r="AD1304" i="1"/>
  <c r="AC1298" i="1"/>
  <c r="AD1298" i="1"/>
  <c r="AC1296" i="1"/>
  <c r="AD1296" i="1"/>
  <c r="AC1294" i="1"/>
  <c r="AD1294" i="1"/>
  <c r="AC1288" i="1"/>
  <c r="AD1288" i="1"/>
  <c r="AC1284" i="1"/>
  <c r="AD1284" i="1"/>
  <c r="AC1282" i="1"/>
  <c r="AD1282" i="1"/>
  <c r="AC1276" i="1"/>
  <c r="AD1276" i="1"/>
  <c r="AC1274" i="1"/>
  <c r="AD1274" i="1"/>
  <c r="AC1268" i="1"/>
  <c r="AD1268" i="1"/>
  <c r="AC1266" i="1"/>
  <c r="AD1266" i="1"/>
  <c r="AC1260" i="1"/>
  <c r="AD1260" i="1"/>
  <c r="AC1258" i="1"/>
  <c r="AD1258" i="1"/>
  <c r="AC1256" i="1"/>
  <c r="AD1256" i="1"/>
  <c r="AC1254" i="1"/>
  <c r="AD1254" i="1"/>
  <c r="AC1252" i="1"/>
  <c r="AD1252" i="1"/>
  <c r="AC1250" i="1"/>
  <c r="AD1250" i="1"/>
  <c r="AC1244" i="1"/>
  <c r="AD1244" i="1"/>
  <c r="AC1242" i="1"/>
  <c r="AD1242" i="1"/>
  <c r="AC1240" i="1"/>
  <c r="AD1240" i="1"/>
  <c r="AC1230" i="1"/>
  <c r="AD1230" i="1"/>
  <c r="AC1222" i="1"/>
  <c r="AD1222" i="1"/>
  <c r="AC1204" i="1"/>
  <c r="AD1204" i="1"/>
  <c r="AC1192" i="1"/>
  <c r="AD1192" i="1"/>
  <c r="AC1188" i="1"/>
  <c r="AD1188" i="1"/>
  <c r="AC1166" i="1"/>
  <c r="AD1166" i="1"/>
  <c r="AC1160" i="1"/>
  <c r="AD1160" i="1"/>
  <c r="AC1150" i="1"/>
  <c r="AD1150" i="1"/>
  <c r="AC1144" i="1"/>
  <c r="AD1144" i="1"/>
  <c r="AC1138" i="1"/>
  <c r="AD1138" i="1"/>
  <c r="AC1134" i="1"/>
  <c r="AD1134" i="1"/>
  <c r="AC1132" i="1"/>
  <c r="AD1132" i="1"/>
  <c r="AC1128" i="1"/>
  <c r="AD1128" i="1"/>
  <c r="AC1124" i="1"/>
  <c r="AD1124" i="1"/>
  <c r="AC1122" i="1"/>
  <c r="AD1122" i="1"/>
  <c r="AC1118" i="1"/>
  <c r="AD1118" i="1"/>
  <c r="AC1114" i="1"/>
  <c r="AD1114" i="1"/>
  <c r="AC1112" i="1"/>
  <c r="AD1112" i="1"/>
  <c r="AC1102" i="1"/>
  <c r="AD1102" i="1"/>
  <c r="AC1100" i="1"/>
  <c r="AD1100" i="1"/>
  <c r="AC1098" i="1"/>
  <c r="AD1098" i="1"/>
  <c r="AC1096" i="1"/>
  <c r="AD1096" i="1"/>
  <c r="AC1092" i="1"/>
  <c r="AD1092" i="1"/>
  <c r="AC1086" i="1"/>
  <c r="AD1086" i="1"/>
  <c r="AC1080" i="1"/>
  <c r="AD1080" i="1"/>
  <c r="AC1074" i="1"/>
  <c r="AD1074" i="1"/>
  <c r="AC1062" i="1"/>
  <c r="AD1062" i="1"/>
  <c r="AC1060" i="1"/>
  <c r="AD1060" i="1"/>
  <c r="AC1046" i="1"/>
  <c r="AD1046" i="1"/>
  <c r="AC1040" i="1"/>
  <c r="AD1040" i="1"/>
  <c r="AC1038" i="1"/>
  <c r="AD1038" i="1"/>
  <c r="AC1036" i="1"/>
  <c r="AD1036" i="1"/>
  <c r="AC1024" i="1"/>
  <c r="AD1024" i="1"/>
  <c r="AC1020" i="1"/>
  <c r="AD1020" i="1"/>
  <c r="AC1014" i="1"/>
  <c r="AD1014" i="1"/>
  <c r="AC1000" i="1"/>
  <c r="AD1000" i="1"/>
  <c r="AC994" i="1"/>
  <c r="AD994" i="1"/>
  <c r="AC990" i="1"/>
  <c r="AD990" i="1"/>
  <c r="AC986" i="1"/>
  <c r="AD986" i="1"/>
  <c r="AC984" i="1"/>
  <c r="AD984" i="1"/>
  <c r="AC980" i="1"/>
  <c r="AD980" i="1"/>
  <c r="AC978" i="1"/>
  <c r="AD978" i="1"/>
  <c r="AC974" i="1"/>
  <c r="AD974" i="1"/>
  <c r="AC962" i="1"/>
  <c r="AD962" i="1"/>
  <c r="AC944" i="1"/>
  <c r="AD944" i="1"/>
  <c r="AC940" i="1"/>
  <c r="AD940" i="1"/>
  <c r="AC912" i="1"/>
  <c r="AD912" i="1"/>
  <c r="AC908" i="1"/>
  <c r="AD908" i="1"/>
  <c r="AC900" i="1"/>
  <c r="AD900" i="1"/>
  <c r="AC892" i="1"/>
  <c r="AD892" i="1"/>
  <c r="AC884" i="1"/>
  <c r="AD884" i="1"/>
  <c r="AC864" i="1"/>
  <c r="AD864" i="1"/>
  <c r="AC854" i="1"/>
  <c r="AD854" i="1"/>
  <c r="AC2050" i="1"/>
  <c r="AD2050" i="1"/>
  <c r="AC2049" i="1"/>
  <c r="AD2049" i="1"/>
  <c r="AC2055" i="1"/>
  <c r="AD2055" i="1"/>
  <c r="AC2052" i="1"/>
  <c r="AD2052" i="1"/>
  <c r="AD15" i="1"/>
  <c r="AD19" i="1"/>
  <c r="AD23" i="1"/>
  <c r="AC2119" i="1"/>
  <c r="AD2119" i="1"/>
  <c r="A1568" i="1"/>
  <c r="A1432" i="1"/>
  <c r="A1398" i="1"/>
  <c r="A1358" i="1"/>
  <c r="A1300" i="1"/>
  <c r="A1230" i="1"/>
  <c r="A1210" i="1"/>
  <c r="A1202" i="1"/>
  <c r="A1194" i="1"/>
  <c r="A1186" i="1"/>
  <c r="A1178" i="1"/>
  <c r="A1170" i="1"/>
  <c r="A1162" i="1"/>
  <c r="A1154" i="1"/>
  <c r="A1146" i="1"/>
  <c r="A1138" i="1"/>
  <c r="A1130" i="1"/>
  <c r="A1118" i="1"/>
  <c r="A1098" i="1"/>
  <c r="A1074" i="1"/>
  <c r="A1050" i="1"/>
  <c r="A1028" i="1"/>
  <c r="M1014" i="1"/>
  <c r="M1038" i="1"/>
  <c r="M1060" i="1"/>
  <c r="M1086" i="1"/>
  <c r="M1108" i="1"/>
  <c r="M1128" i="1"/>
  <c r="M1136" i="1"/>
  <c r="M1144" i="1"/>
  <c r="M1152" i="1"/>
  <c r="M1160" i="1"/>
  <c r="M1168" i="1"/>
  <c r="M1176" i="1"/>
  <c r="M1184" i="1"/>
  <c r="M1192" i="1"/>
  <c r="M1200" i="1"/>
  <c r="M1208" i="1"/>
  <c r="M1216" i="1"/>
  <c r="M1348" i="1"/>
  <c r="M1380" i="1"/>
  <c r="M1418" i="1"/>
  <c r="M1562" i="1"/>
  <c r="AC2060" i="1"/>
  <c r="AD2060" i="1"/>
  <c r="AD12" i="1"/>
  <c r="AD861" i="1"/>
  <c r="AD955" i="1"/>
  <c r="AD1275" i="1"/>
  <c r="AC2100" i="1"/>
  <c r="AD2100" i="1"/>
  <c r="AC2104" i="1"/>
  <c r="AD2104" i="1"/>
  <c r="AC2108" i="1"/>
  <c r="AD2108" i="1"/>
  <c r="AC2112" i="1"/>
  <c r="AD2112" i="1"/>
  <c r="AC2116" i="1"/>
  <c r="AE2116" i="1" s="1"/>
  <c r="AD2116" i="1"/>
  <c r="A1592" i="1"/>
  <c r="A1560" i="1"/>
  <c r="A1496" i="1"/>
  <c r="A1460" i="1"/>
  <c r="A1424" i="1"/>
  <c r="A1388" i="1"/>
  <c r="A1284" i="1"/>
  <c r="A1114" i="1"/>
  <c r="A1094" i="1"/>
  <c r="M1090" i="1"/>
  <c r="M1112" i="1"/>
  <c r="M1246" i="1"/>
  <c r="M1356" i="1"/>
  <c r="M1390" i="1"/>
  <c r="M1426" i="1"/>
  <c r="M1570" i="1"/>
  <c r="AC851" i="1"/>
  <c r="AD851" i="1"/>
  <c r="AC2039" i="1"/>
  <c r="AD2039" i="1"/>
  <c r="AC2035" i="1"/>
  <c r="AD2035" i="1"/>
  <c r="AC2031" i="1"/>
  <c r="AD2031" i="1"/>
  <c r="AC2027" i="1"/>
  <c r="AD2027" i="1"/>
  <c r="AC2025" i="1"/>
  <c r="AD2025" i="1"/>
  <c r="AC2023" i="1"/>
  <c r="AD2023" i="1"/>
  <c r="AC2021" i="1"/>
  <c r="AD2021" i="1"/>
  <c r="AC2015" i="1"/>
  <c r="AD2015" i="1"/>
  <c r="AC2013" i="1"/>
  <c r="AD2013" i="1"/>
  <c r="AC2011" i="1"/>
  <c r="AD2011" i="1"/>
  <c r="AC2005" i="1"/>
  <c r="AD2005" i="1"/>
  <c r="AC2003" i="1"/>
  <c r="AD2003" i="1"/>
  <c r="AC1999" i="1"/>
  <c r="AD1999" i="1"/>
  <c r="AC1997" i="1"/>
  <c r="AD1997" i="1"/>
  <c r="AC1989" i="1"/>
  <c r="AD1989" i="1"/>
  <c r="AC1987" i="1"/>
  <c r="AD1987" i="1"/>
  <c r="AC1985" i="1"/>
  <c r="AD1985" i="1"/>
  <c r="AC1977" i="1"/>
  <c r="AD1977" i="1"/>
  <c r="AC1973" i="1"/>
  <c r="AD1973" i="1"/>
  <c r="AC1971" i="1"/>
  <c r="AD1971" i="1"/>
  <c r="AC1969" i="1"/>
  <c r="AD1969" i="1"/>
  <c r="AC1961" i="1"/>
  <c r="AD1961" i="1"/>
  <c r="AC1957" i="1"/>
  <c r="AD1957" i="1"/>
  <c r="AC1955" i="1"/>
  <c r="AD1955" i="1"/>
  <c r="AC1953" i="1"/>
  <c r="AD1953" i="1"/>
  <c r="AC1951" i="1"/>
  <c r="AD1951" i="1"/>
  <c r="AC1945" i="1"/>
  <c r="AD1945" i="1"/>
  <c r="AC1939" i="1"/>
  <c r="AD1939" i="1"/>
  <c r="AC1937" i="1"/>
  <c r="AD1937" i="1"/>
  <c r="AC1935" i="1"/>
  <c r="AD1935" i="1"/>
  <c r="AC1929" i="1"/>
  <c r="AD1929" i="1"/>
  <c r="AC1925" i="1"/>
  <c r="AD1925" i="1"/>
  <c r="AC1923" i="1"/>
  <c r="AD1923" i="1"/>
  <c r="AC1921" i="1"/>
  <c r="AD1921" i="1"/>
  <c r="AC1917" i="1"/>
  <c r="AD1917" i="1"/>
  <c r="AC1913" i="1"/>
  <c r="AD1913" i="1"/>
  <c r="AC1911" i="1"/>
  <c r="AD1911" i="1"/>
  <c r="AC1909" i="1"/>
  <c r="AD1909" i="1"/>
  <c r="AC1907" i="1"/>
  <c r="AD1907" i="1"/>
  <c r="AC1905" i="1"/>
  <c r="AD1905" i="1"/>
  <c r="AC1903" i="1"/>
  <c r="AD1903" i="1"/>
  <c r="AC1901" i="1"/>
  <c r="AD1901" i="1"/>
  <c r="AC1897" i="1"/>
  <c r="AD1897" i="1"/>
  <c r="AC1895" i="1"/>
  <c r="AD1895" i="1"/>
  <c r="AC1893" i="1"/>
  <c r="AD1893" i="1"/>
  <c r="AC1891" i="1"/>
  <c r="AD1891" i="1"/>
  <c r="AC1885" i="1"/>
  <c r="AD1885" i="1"/>
  <c r="AC1881" i="1"/>
  <c r="AD1881" i="1"/>
  <c r="AC1879" i="1"/>
  <c r="AD1879" i="1"/>
  <c r="AC1877" i="1"/>
  <c r="AD1877" i="1"/>
  <c r="AC1875" i="1"/>
  <c r="AD1875" i="1"/>
  <c r="AC1873" i="1"/>
  <c r="AD1873" i="1"/>
  <c r="AC1871" i="1"/>
  <c r="AD1871" i="1"/>
  <c r="AC1869" i="1"/>
  <c r="AD1869" i="1"/>
  <c r="AC1865" i="1"/>
  <c r="AD1865" i="1"/>
  <c r="AC1863" i="1"/>
  <c r="AD1863" i="1"/>
  <c r="AC1861" i="1"/>
  <c r="AD1861" i="1"/>
  <c r="AC1857" i="1"/>
  <c r="AD1857" i="1"/>
  <c r="AC1855" i="1"/>
  <c r="AD1855" i="1"/>
  <c r="AC1853" i="1"/>
  <c r="AD1853" i="1"/>
  <c r="AC1849" i="1"/>
  <c r="AD1849" i="1"/>
  <c r="AC1847" i="1"/>
  <c r="AD1847" i="1"/>
  <c r="AC1843" i="1"/>
  <c r="AD1843" i="1"/>
  <c r="AC1841" i="1"/>
  <c r="AD1841" i="1"/>
  <c r="AC1839" i="1"/>
  <c r="AD1839" i="1"/>
  <c r="AC1837" i="1"/>
  <c r="AD1837" i="1"/>
  <c r="AC1833" i="1"/>
  <c r="AD1833" i="1"/>
  <c r="AC1831" i="1"/>
  <c r="AD1831" i="1"/>
  <c r="AC1827" i="1"/>
  <c r="AD1827" i="1"/>
  <c r="AC1823" i="1"/>
  <c r="AD1823" i="1"/>
  <c r="AC1815" i="1"/>
  <c r="AD1815" i="1"/>
  <c r="AC1807" i="1"/>
  <c r="AD1807" i="1"/>
  <c r="AC1799" i="1"/>
  <c r="AD1799" i="1"/>
  <c r="AC1791" i="1"/>
  <c r="AD1791" i="1"/>
  <c r="AC1787" i="1"/>
  <c r="AD1787" i="1"/>
  <c r="AC1783" i="1"/>
  <c r="AD1783" i="1"/>
  <c r="AC1779" i="1"/>
  <c r="AD1779" i="1"/>
  <c r="AC1775" i="1"/>
  <c r="AD1775" i="1"/>
  <c r="AC1767" i="1"/>
  <c r="AD1767" i="1"/>
  <c r="AC1749" i="1"/>
  <c r="AD1749" i="1"/>
  <c r="AC1745" i="1"/>
  <c r="AD1745" i="1"/>
  <c r="AC1741" i="1"/>
  <c r="AD1741" i="1"/>
  <c r="AC1729" i="1"/>
  <c r="AD1729" i="1"/>
  <c r="AC1721" i="1"/>
  <c r="AD1721" i="1"/>
  <c r="AC1717" i="1"/>
  <c r="AD1717" i="1"/>
  <c r="AC1713" i="1"/>
  <c r="AD1713" i="1"/>
  <c r="AC1709" i="1"/>
  <c r="AD1709" i="1"/>
  <c r="AC1689" i="1"/>
  <c r="AD1689" i="1"/>
  <c r="AC1685" i="1"/>
  <c r="AD1685" i="1"/>
  <c r="AC1681" i="1"/>
  <c r="AD1681" i="1"/>
  <c r="AC1677" i="1"/>
  <c r="AD1677" i="1"/>
  <c r="AC1661" i="1"/>
  <c r="AD1661" i="1"/>
  <c r="AC1625" i="1"/>
  <c r="AD1625" i="1"/>
  <c r="AC1605" i="1"/>
  <c r="AD1605" i="1"/>
  <c r="AC1601" i="1"/>
  <c r="AD1601" i="1"/>
  <c r="AC1585" i="1"/>
  <c r="AD1585" i="1"/>
  <c r="AC1577" i="1"/>
  <c r="AD1577" i="1"/>
  <c r="AC1541" i="1"/>
  <c r="AD1541" i="1"/>
  <c r="AC1525" i="1"/>
  <c r="AD1525" i="1"/>
  <c r="AC1509" i="1"/>
  <c r="AD1509" i="1"/>
  <c r="AC1437" i="1"/>
  <c r="AD1437" i="1"/>
  <c r="AC1429" i="1"/>
  <c r="AD1429" i="1"/>
  <c r="AC1407" i="1"/>
  <c r="AD1407" i="1"/>
  <c r="AC1395" i="1"/>
  <c r="AD1395" i="1"/>
  <c r="AC1371" i="1"/>
  <c r="AD1371" i="1"/>
  <c r="AC1359" i="1"/>
  <c r="AD1359" i="1"/>
  <c r="AC1355" i="1"/>
  <c r="AD1355" i="1"/>
  <c r="AC1351" i="1"/>
  <c r="AD1351" i="1"/>
  <c r="AC1311" i="1"/>
  <c r="AD1311" i="1"/>
  <c r="AC1303" i="1"/>
  <c r="AD1303" i="1"/>
  <c r="AC1287" i="1"/>
  <c r="AD1287" i="1"/>
  <c r="AC1247" i="1"/>
  <c r="AD1247" i="1"/>
  <c r="AC1223" i="1"/>
  <c r="AD1223" i="1"/>
  <c r="AC1207" i="1"/>
  <c r="AD1207" i="1"/>
  <c r="AC1187" i="1"/>
  <c r="AD1187" i="1"/>
  <c r="AC1171" i="1"/>
  <c r="AD1171" i="1"/>
  <c r="AC1167" i="1"/>
  <c r="AD1167" i="1"/>
  <c r="AC1159" i="1"/>
  <c r="AD1159" i="1"/>
  <c r="AC1119" i="1"/>
  <c r="AD1119" i="1"/>
  <c r="AC1107" i="1"/>
  <c r="AD1107" i="1"/>
  <c r="AC1079" i="1"/>
  <c r="AD1079" i="1"/>
  <c r="AC1045" i="1"/>
  <c r="AD1045" i="1"/>
  <c r="AC1033" i="1"/>
  <c r="AD1033" i="1"/>
  <c r="AC1005" i="1"/>
  <c r="AD1005" i="1"/>
  <c r="AC977" i="1"/>
  <c r="AD977" i="1"/>
  <c r="AC969" i="1"/>
  <c r="AD969" i="1"/>
  <c r="AC961" i="1"/>
  <c r="AD961" i="1"/>
  <c r="AC949" i="1"/>
  <c r="AD949" i="1"/>
  <c r="AC943" i="1"/>
  <c r="AD943" i="1"/>
  <c r="AC937" i="1"/>
  <c r="AD937" i="1"/>
  <c r="AC933" i="1"/>
  <c r="AD933" i="1"/>
  <c r="AC927" i="1"/>
  <c r="AD927" i="1"/>
  <c r="AC915" i="1"/>
  <c r="AD915" i="1"/>
  <c r="AC903" i="1"/>
  <c r="AD903" i="1"/>
  <c r="AC899" i="1"/>
  <c r="AD899" i="1"/>
  <c r="AC889" i="1"/>
  <c r="AD889" i="1"/>
  <c r="AC883" i="1"/>
  <c r="AD883" i="1"/>
  <c r="AC881" i="1"/>
  <c r="AD881" i="1"/>
  <c r="AC873" i="1"/>
  <c r="AD873" i="1"/>
  <c r="AC865" i="1"/>
  <c r="AD865" i="1"/>
  <c r="AC857" i="1"/>
  <c r="AD857" i="1"/>
  <c r="AC2047" i="1"/>
  <c r="AD2047" i="1"/>
  <c r="AC2048" i="1"/>
  <c r="AD2048" i="1"/>
  <c r="AC2061" i="1"/>
  <c r="AC2056" i="1"/>
  <c r="AD2056" i="1"/>
  <c r="AC2051" i="1"/>
  <c r="AD2051" i="1"/>
  <c r="AD17" i="1"/>
  <c r="AD21" i="1"/>
  <c r="AD869" i="1"/>
  <c r="AD1291" i="1"/>
  <c r="AL2124" i="1"/>
  <c r="AD2062" i="1"/>
  <c r="AC2123" i="1"/>
  <c r="A1955" i="1"/>
  <c r="A1881" i="1"/>
  <c r="A1833" i="1"/>
  <c r="A1909" i="1"/>
  <c r="A1824" i="1"/>
  <c r="A1941" i="1"/>
  <c r="A1845" i="1"/>
  <c r="A1777" i="1"/>
  <c r="M1767" i="1"/>
  <c r="A1953" i="1"/>
  <c r="A1923" i="1"/>
  <c r="A1907" i="1"/>
  <c r="A1875" i="1"/>
  <c r="A1857" i="1"/>
  <c r="A1841" i="1"/>
  <c r="A1787" i="1"/>
  <c r="A1773" i="1"/>
  <c r="A1751" i="1"/>
  <c r="A1695" i="1"/>
  <c r="A1671" i="1"/>
  <c r="A1645" i="1"/>
  <c r="A1603" i="1"/>
  <c r="M1621" i="1"/>
  <c r="M1703" i="1"/>
  <c r="A1809" i="1"/>
  <c r="A2037" i="1"/>
  <c r="A1945" i="1"/>
  <c r="A1919" i="1"/>
  <c r="A1903" i="1"/>
  <c r="A1871" i="1"/>
  <c r="A1855" i="1"/>
  <c r="A1837" i="1"/>
  <c r="A1795" i="1"/>
  <c r="A1785" i="1"/>
  <c r="A1711" i="1"/>
  <c r="A1687" i="1"/>
  <c r="A1629" i="1"/>
  <c r="M1681" i="1"/>
  <c r="M1707" i="1"/>
  <c r="M1783" i="1"/>
  <c r="A1959" i="1"/>
  <c r="A1943" i="1"/>
  <c r="A1913" i="1"/>
  <c r="A1897" i="1"/>
  <c r="A1865" i="1"/>
  <c r="A1849" i="1"/>
  <c r="A1835" i="1"/>
  <c r="A1793" i="1"/>
  <c r="A1761" i="1"/>
  <c r="A1683" i="1"/>
  <c r="A1663" i="1"/>
  <c r="A1551" i="1"/>
  <c r="M1553" i="1"/>
  <c r="M1661" i="1"/>
  <c r="A1734" i="1"/>
  <c r="A1590" i="1"/>
  <c r="A1582" i="1"/>
  <c r="A1574" i="1"/>
  <c r="A1566" i="1"/>
  <c r="A1558" i="1"/>
  <c r="A1494" i="1"/>
  <c r="A1484" i="1"/>
  <c r="A1476" i="1"/>
  <c r="A1466" i="1"/>
  <c r="A1458" i="1"/>
  <c r="A1448" i="1"/>
  <c r="A1440" i="1"/>
  <c r="A1430" i="1"/>
  <c r="A1422" i="1"/>
  <c r="A1414" i="1"/>
  <c r="A1406" i="1"/>
  <c r="A1396" i="1"/>
  <c r="A1386" i="1"/>
  <c r="A1376" i="1"/>
  <c r="A1366" i="1"/>
  <c r="M1350" i="1"/>
  <c r="M1374" i="1"/>
  <c r="M1382" i="1"/>
  <c r="M1394" i="1"/>
  <c r="M1404" i="1"/>
  <c r="M1412" i="1"/>
  <c r="M1420" i="1"/>
  <c r="M1428" i="1"/>
  <c r="M1436" i="1"/>
  <c r="M1444" i="1"/>
  <c r="M1452" i="1"/>
  <c r="M1462" i="1"/>
  <c r="M1470" i="1"/>
  <c r="M1480" i="1"/>
  <c r="M1490" i="1"/>
  <c r="M1498" i="1"/>
  <c r="M1556" i="1"/>
  <c r="M1564" i="1"/>
  <c r="M1572" i="1"/>
  <c r="M1580" i="1"/>
  <c r="M1588" i="1"/>
  <c r="A1718" i="1"/>
  <c r="A1492" i="1"/>
  <c r="A1482" i="1"/>
  <c r="A1474" i="1"/>
  <c r="A1464" i="1"/>
  <c r="A1454" i="1"/>
  <c r="A1446" i="1"/>
  <c r="A1438" i="1"/>
  <c r="A1392" i="1"/>
  <c r="A1352" i="1"/>
  <c r="M1360" i="1"/>
  <c r="A2013" i="1"/>
  <c r="A1951" i="1"/>
  <c r="A1925" i="1"/>
  <c r="A1716" i="1"/>
  <c r="A1400" i="1"/>
  <c r="M1354" i="1"/>
  <c r="M1362" i="1"/>
  <c r="M1370" i="1"/>
  <c r="M993" i="1"/>
  <c r="AC1347" i="1"/>
  <c r="M1757" i="1"/>
  <c r="A1757" i="1"/>
  <c r="M1677" i="1"/>
  <c r="A1677" i="1"/>
  <c r="M1669" i="1"/>
  <c r="A1669" i="1"/>
  <c r="A1639" i="1"/>
  <c r="M1639" i="1"/>
  <c r="M1515" i="1"/>
  <c r="A1515" i="1"/>
  <c r="M1829" i="1"/>
  <c r="A1829" i="1"/>
  <c r="M1801" i="1"/>
  <c r="A1801" i="1"/>
  <c r="M1769" i="1"/>
  <c r="A1769" i="1"/>
  <c r="A1755" i="1"/>
  <c r="M1755" i="1"/>
  <c r="A1705" i="1"/>
  <c r="M1705" i="1"/>
  <c r="M1657" i="1"/>
  <c r="A1657" i="1"/>
  <c r="M1627" i="1"/>
  <c r="A1627" i="1"/>
  <c r="M1611" i="1"/>
  <c r="A1611" i="1"/>
  <c r="M1541" i="1"/>
  <c r="A1541" i="1"/>
  <c r="M1525" i="1"/>
  <c r="A1525" i="1"/>
  <c r="M1507" i="1"/>
  <c r="A1507" i="1"/>
  <c r="M1499" i="1"/>
  <c r="A1499" i="1"/>
  <c r="M1000" i="1"/>
  <c r="A1000" i="1"/>
  <c r="M996" i="1"/>
  <c r="A996" i="1"/>
  <c r="M990" i="1"/>
  <c r="A990" i="1"/>
  <c r="M986" i="1"/>
  <c r="A986" i="1"/>
  <c r="M982" i="1"/>
  <c r="A982" i="1"/>
  <c r="M978" i="1"/>
  <c r="A978" i="1"/>
  <c r="M974" i="1"/>
  <c r="A974" i="1"/>
  <c r="M970" i="1"/>
  <c r="A970" i="1"/>
  <c r="M920" i="1"/>
  <c r="A920" i="1"/>
  <c r="A898" i="1"/>
  <c r="M898" i="1"/>
  <c r="M870" i="1"/>
  <c r="A870" i="1"/>
  <c r="M868" i="1"/>
  <c r="A868" i="1"/>
  <c r="A1957" i="1"/>
  <c r="A1949" i="1"/>
  <c r="A1939" i="1"/>
  <c r="A1915" i="1"/>
  <c r="A1905" i="1"/>
  <c r="A1879" i="1"/>
  <c r="A1861" i="1"/>
  <c r="A1853" i="1"/>
  <c r="A1839" i="1"/>
  <c r="A1789" i="1"/>
  <c r="A1781" i="1"/>
  <c r="A1765" i="1"/>
  <c r="A1689" i="1"/>
  <c r="A1673" i="1"/>
  <c r="A1623" i="1"/>
  <c r="A1539" i="1"/>
  <c r="A1505" i="1"/>
  <c r="A1106" i="1"/>
  <c r="A1088" i="1"/>
  <c r="A1070" i="1"/>
  <c r="A1054" i="1"/>
  <c r="A1036" i="1"/>
  <c r="A1016" i="1"/>
  <c r="A962" i="1"/>
  <c r="A946" i="1"/>
  <c r="A858" i="1"/>
  <c r="M876" i="1"/>
  <c r="M960" i="1"/>
  <c r="M1010" i="1"/>
  <c r="M1030" i="1"/>
  <c r="M1048" i="1"/>
  <c r="M1064" i="1"/>
  <c r="M1080" i="1"/>
  <c r="M1100" i="1"/>
  <c r="M1116" i="1"/>
  <c r="M1533" i="1"/>
  <c r="M1697" i="1"/>
  <c r="M1779" i="1"/>
  <c r="M866" i="1"/>
  <c r="A2050" i="1"/>
  <c r="AC1121" i="1"/>
  <c r="AC1123" i="1"/>
  <c r="AC1151" i="1"/>
  <c r="AC1218" i="1"/>
  <c r="A1990" i="1"/>
  <c r="A1730" i="1"/>
  <c r="A1641" i="1"/>
  <c r="A1316" i="1"/>
  <c r="A1298" i="1"/>
  <c r="A1282" i="1"/>
  <c r="A1266" i="1"/>
  <c r="A1224" i="1"/>
  <c r="M1260" i="1"/>
  <c r="M1292" i="1"/>
  <c r="M1631" i="1"/>
  <c r="A1848" i="1"/>
  <c r="M1067" i="1"/>
  <c r="A1982" i="1"/>
  <c r="A1746" i="1"/>
  <c r="A1635" i="1"/>
  <c r="A1310" i="1"/>
  <c r="A1276" i="1"/>
  <c r="A1234" i="1"/>
  <c r="A1218" i="1"/>
  <c r="A1122" i="1"/>
  <c r="M1226" i="1"/>
  <c r="M1262" i="1"/>
  <c r="M1294" i="1"/>
  <c r="M1346" i="1"/>
  <c r="M1633" i="1"/>
  <c r="M1742" i="1"/>
  <c r="A1326" i="1"/>
  <c r="A1308" i="1"/>
  <c r="A1290" i="1"/>
  <c r="A1274" i="1"/>
  <c r="A1258" i="1"/>
  <c r="A1232" i="1"/>
  <c r="M1244" i="1"/>
  <c r="AC870" i="1"/>
  <c r="M1607" i="1"/>
  <c r="A1607" i="1"/>
  <c r="M1649" i="1"/>
  <c r="A1649" i="1"/>
  <c r="A1714" i="1"/>
  <c r="M1714" i="1"/>
  <c r="A1521" i="1"/>
  <c r="M1521" i="1"/>
  <c r="A2004" i="1"/>
  <c r="A1968" i="1"/>
  <c r="A1932" i="1"/>
  <c r="A1892" i="1"/>
  <c r="A1798" i="1"/>
  <c r="A1738" i="1"/>
  <c r="A1722" i="1"/>
  <c r="A1619" i="1"/>
  <c r="A1597" i="1"/>
  <c r="A1545" i="1"/>
  <c r="A1537" i="1"/>
  <c r="A1529" i="1"/>
  <c r="A1519" i="1"/>
  <c r="A1511" i="1"/>
  <c r="A1503" i="1"/>
  <c r="A1324" i="1"/>
  <c r="A1314" i="1"/>
  <c r="A1306" i="1"/>
  <c r="A1296" i="1"/>
  <c r="A1288" i="1"/>
  <c r="A1280" i="1"/>
  <c r="A1272" i="1"/>
  <c r="A1264" i="1"/>
  <c r="A1254" i="1"/>
  <c r="M1252" i="1"/>
  <c r="A2041" i="1"/>
  <c r="A2002" i="1"/>
  <c r="A1966" i="1"/>
  <c r="A1930" i="1"/>
  <c r="A1886" i="1"/>
  <c r="A1736" i="1"/>
  <c r="A1720" i="1"/>
  <c r="A1647" i="1"/>
  <c r="A1637" i="1"/>
  <c r="A1617" i="1"/>
  <c r="A1605" i="1"/>
  <c r="A1595" i="1"/>
  <c r="A1555" i="1"/>
  <c r="A1543" i="1"/>
  <c r="A1535" i="1"/>
  <c r="A1527" i="1"/>
  <c r="A1509" i="1"/>
  <c r="A1322" i="1"/>
  <c r="A1302" i="1"/>
  <c r="A1286" i="1"/>
  <c r="A1270" i="1"/>
  <c r="A1242" i="1"/>
  <c r="AC896" i="1"/>
  <c r="M862" i="1"/>
  <c r="A862" i="1"/>
  <c r="M1256" i="1"/>
  <c r="A1256" i="1"/>
  <c r="M1248" i="1"/>
  <c r="A1248" i="1"/>
  <c r="M1240" i="1"/>
  <c r="A1240" i="1"/>
  <c r="M1228" i="1"/>
  <c r="A1228" i="1"/>
  <c r="M1120" i="1"/>
  <c r="A1120" i="1"/>
  <c r="M971" i="1"/>
  <c r="A971" i="1"/>
  <c r="M941" i="1"/>
  <c r="A941" i="1"/>
  <c r="A939" i="1"/>
  <c r="M939" i="1"/>
  <c r="M933" i="1"/>
  <c r="A933" i="1"/>
  <c r="A931" i="1"/>
  <c r="M931" i="1"/>
  <c r="M925" i="1"/>
  <c r="A925" i="1"/>
  <c r="M897" i="1"/>
  <c r="A897" i="1"/>
  <c r="M1456" i="1"/>
  <c r="A1456" i="1"/>
  <c r="M1808" i="1"/>
  <c r="A1808" i="1"/>
  <c r="M1236" i="1"/>
  <c r="A1236" i="1"/>
  <c r="A1996" i="1"/>
  <c r="A1980" i="1"/>
  <c r="A1964" i="1"/>
  <c r="A1877" i="1"/>
  <c r="AC1770" i="1"/>
  <c r="AC1737" i="1"/>
  <c r="AC1350" i="1"/>
  <c r="A2006" i="1"/>
  <c r="A1994" i="1"/>
  <c r="A1978" i="1"/>
  <c r="A1962" i="1"/>
  <c r="A1222" i="1"/>
  <c r="M1222" i="1"/>
  <c r="M1384" i="1"/>
  <c r="A1384" i="1"/>
  <c r="M1486" i="1"/>
  <c r="A1486" i="1"/>
  <c r="A1082" i="1"/>
  <c r="M1082" i="1"/>
  <c r="M1026" i="1"/>
  <c r="A1026" i="1"/>
  <c r="M1018" i="1"/>
  <c r="A1018" i="1"/>
  <c r="M1709" i="1"/>
  <c r="A1709" i="1"/>
  <c r="M1655" i="1"/>
  <c r="A1655" i="1"/>
  <c r="A1304" i="1"/>
  <c r="M1304" i="1"/>
  <c r="AC1930" i="1"/>
  <c r="AC1883" i="1"/>
  <c r="AC1221" i="1"/>
  <c r="AC1025" i="1"/>
  <c r="AC2020" i="1"/>
  <c r="AC1967" i="1"/>
  <c r="AC1819" i="1"/>
  <c r="AC1571" i="1"/>
  <c r="AC989" i="1"/>
  <c r="AC936" i="1"/>
  <c r="A1679" i="1"/>
  <c r="M1679" i="1"/>
  <c r="M1665" i="1"/>
  <c r="A1665" i="1"/>
  <c r="A1615" i="1"/>
  <c r="M1615" i="1"/>
  <c r="M1238" i="1"/>
  <c r="A1238" i="1"/>
  <c r="M1044" i="1"/>
  <c r="A1044" i="1"/>
  <c r="M915" i="1"/>
  <c r="A915" i="1"/>
  <c r="A1320" i="1"/>
  <c r="M1320" i="1"/>
  <c r="M1724" i="1"/>
  <c r="A1724" i="1"/>
  <c r="A1653" i="1"/>
  <c r="M1653" i="1"/>
  <c r="A1472" i="1"/>
  <c r="M1472" i="1"/>
  <c r="A1092" i="1"/>
  <c r="M1092" i="1"/>
  <c r="M881" i="1"/>
  <c r="A881" i="1"/>
  <c r="M1549" i="1"/>
  <c r="A1549" i="1"/>
  <c r="A1547" i="1"/>
  <c r="M1547" i="1"/>
  <c r="A1220" i="1"/>
  <c r="M1220" i="1"/>
  <c r="A994" i="1"/>
  <c r="M994" i="1"/>
  <c r="AC1916" i="1"/>
  <c r="AC1820" i="1"/>
  <c r="AC1778" i="1"/>
  <c r="AC1756" i="1"/>
  <c r="AC1723" i="1"/>
  <c r="AC1704" i="1"/>
  <c r="AC1581" i="1"/>
  <c r="AC1465" i="1"/>
  <c r="AC1319" i="1"/>
  <c r="AC1043" i="1"/>
  <c r="AC997" i="1"/>
  <c r="AC914" i="1"/>
  <c r="AC1759" i="1"/>
  <c r="AC1705" i="1"/>
  <c r="AC1441" i="1"/>
  <c r="AC1305" i="1"/>
  <c r="AC1283" i="1"/>
  <c r="AC1237" i="1"/>
  <c r="AC1226" i="1"/>
  <c r="AC1032" i="1"/>
  <c r="AC1029" i="1"/>
  <c r="M1625" i="1"/>
  <c r="A1625" i="1"/>
  <c r="M1599" i="1"/>
  <c r="A1599" i="1"/>
  <c r="M1810" i="1"/>
  <c r="A1810" i="1"/>
  <c r="M1701" i="1"/>
  <c r="A1701" i="1"/>
  <c r="M1851" i="1"/>
  <c r="A1851" i="1"/>
  <c r="M1826" i="1"/>
  <c r="A1826" i="1"/>
  <c r="M1609" i="1"/>
  <c r="A1609" i="1"/>
  <c r="M1873" i="1"/>
  <c r="A1873" i="1"/>
  <c r="M1763" i="1"/>
  <c r="A1763" i="1"/>
  <c r="AC1994" i="1"/>
  <c r="AC1920" i="1"/>
  <c r="AC1882" i="1"/>
  <c r="AC1850" i="1"/>
  <c r="AC1828" i="1"/>
  <c r="AC1748" i="1"/>
  <c r="AC1686" i="1"/>
  <c r="AC1675" i="1"/>
  <c r="AC1631" i="1"/>
  <c r="AC1616" i="1"/>
  <c r="AC1608" i="1"/>
  <c r="AC1604" i="1"/>
  <c r="AC1568" i="1"/>
  <c r="AC1538" i="1"/>
  <c r="AC1493" i="1"/>
  <c r="AC1449" i="1"/>
  <c r="AC1573" i="1"/>
  <c r="AC1428" i="1"/>
  <c r="AC1574" i="1"/>
  <c r="AC1566" i="1"/>
  <c r="AC1561" i="1"/>
  <c r="AC2034" i="1"/>
  <c r="AC1984" i="1"/>
  <c r="AC1968" i="1"/>
  <c r="AC1733" i="1"/>
  <c r="AC1668" i="1"/>
  <c r="AC1567" i="1"/>
  <c r="AC1555" i="1"/>
  <c r="AC1511" i="1"/>
  <c r="AC1431" i="1"/>
  <c r="AC1369" i="1"/>
  <c r="AC1361" i="1"/>
  <c r="AC1353" i="1"/>
  <c r="AC1261" i="1"/>
  <c r="AC1257" i="1"/>
  <c r="AC1255" i="1"/>
  <c r="AC1253" i="1"/>
  <c r="AC1137" i="1"/>
  <c r="AC1003" i="1"/>
  <c r="AC958" i="1"/>
  <c r="AC888" i="1"/>
  <c r="AC1560" i="1"/>
  <c r="AC1495" i="1"/>
  <c r="AC1479" i="1"/>
  <c r="AC1469" i="1"/>
  <c r="AC1463" i="1"/>
  <c r="AC1423" i="1"/>
  <c r="AC1374" i="1"/>
  <c r="AC1367" i="1"/>
  <c r="AC1363" i="1"/>
  <c r="AC1277" i="1"/>
  <c r="AC1271" i="1"/>
  <c r="AC1259" i="1"/>
  <c r="AC1249" i="1"/>
  <c r="AC1215" i="1"/>
  <c r="AC1133" i="1"/>
  <c r="AC876" i="1"/>
  <c r="M1986" i="1"/>
  <c r="A1986" i="1"/>
  <c r="M2029" i="1"/>
  <c r="A2029" i="1"/>
  <c r="A2018" i="1"/>
  <c r="M2018" i="1"/>
  <c r="A1992" i="1"/>
  <c r="M1992" i="1"/>
  <c r="AC1941" i="1"/>
  <c r="AC1878" i="1"/>
  <c r="AC1744" i="1"/>
  <c r="AC1702" i="1"/>
  <c r="AC1663" i="1"/>
  <c r="AC1632" i="1"/>
  <c r="AC1551" i="1"/>
  <c r="AC1527" i="1"/>
  <c r="AC1457" i="1"/>
  <c r="AC1447" i="1"/>
  <c r="AC1406" i="1"/>
  <c r="AC1375" i="1"/>
  <c r="A1928" i="1"/>
  <c r="A1740" i="1"/>
  <c r="M1643" i="1"/>
  <c r="M1659" i="1"/>
  <c r="M1726" i="1"/>
  <c r="AC2028" i="1"/>
  <c r="AC2009" i="1"/>
  <c r="AC1910" i="1"/>
  <c r="AC1804" i="1"/>
  <c r="AC1599" i="1"/>
  <c r="AC1417" i="1"/>
  <c r="AC1001" i="1"/>
  <c r="A1935" i="1"/>
  <c r="A1843" i="1"/>
  <c r="M1685" i="1"/>
  <c r="M1728" i="1"/>
  <c r="A2008" i="1"/>
  <c r="M2008" i="1"/>
  <c r="AC2001" i="1"/>
  <c r="AC1992" i="1"/>
  <c r="AC1980" i="1"/>
  <c r="AC1944" i="1"/>
  <c r="A1911" i="1"/>
  <c r="M1911" i="1"/>
  <c r="AC1859" i="1"/>
  <c r="AC1834" i="1"/>
  <c r="A1814" i="1"/>
  <c r="M1814" i="1"/>
  <c r="AC1774" i="1"/>
  <c r="AC1755" i="1"/>
  <c r="AC1696" i="1"/>
  <c r="AC1579" i="1"/>
  <c r="AC1544" i="1"/>
  <c r="AC1506" i="1"/>
  <c r="AC1453" i="1"/>
  <c r="AC1425" i="1"/>
  <c r="AC1337" i="1"/>
  <c r="AC1331" i="1"/>
  <c r="AC1327" i="1"/>
  <c r="AC1300" i="1"/>
  <c r="AC1172" i="1"/>
  <c r="AC1108" i="1"/>
  <c r="AC1097" i="1"/>
  <c r="A2010" i="1"/>
  <c r="A1984" i="1"/>
  <c r="A1972" i="1"/>
  <c r="A1901" i="1"/>
  <c r="A1840" i="1"/>
  <c r="AC2017" i="1"/>
  <c r="AC2004" i="1"/>
  <c r="AC1983" i="1"/>
  <c r="A1981" i="1"/>
  <c r="M1981" i="1"/>
  <c r="AC1900" i="1"/>
  <c r="AC1803" i="1"/>
  <c r="AC1772" i="1"/>
  <c r="AC1725" i="1"/>
  <c r="AC1697" i="1"/>
  <c r="AC1653" i="1"/>
  <c r="AC1547" i="1"/>
  <c r="AC1433" i="1"/>
  <c r="A1926" i="1"/>
  <c r="M1926" i="1"/>
  <c r="A1868" i="1"/>
  <c r="M1868" i="1"/>
  <c r="M1797" i="1"/>
  <c r="AC1490" i="1"/>
  <c r="AC1471" i="1"/>
  <c r="AC1439" i="1"/>
  <c r="AC1415" i="1"/>
  <c r="AC1390" i="1"/>
  <c r="AC1290" i="1"/>
  <c r="AC1269" i="1"/>
  <c r="AC1267" i="1"/>
  <c r="AC1265" i="1"/>
  <c r="AC1229" i="1"/>
  <c r="AC1227" i="1"/>
  <c r="AC1213" i="1"/>
  <c r="AC1211" i="1"/>
  <c r="AC1147" i="1"/>
  <c r="AC1131" i="1"/>
  <c r="AC1125" i="1"/>
  <c r="AC1057" i="1"/>
  <c r="AC1002" i="1"/>
  <c r="AC999" i="1"/>
  <c r="AC985" i="1"/>
  <c r="A2045" i="1"/>
  <c r="M2045" i="1"/>
  <c r="AC2016" i="1"/>
  <c r="AC1979" i="1"/>
  <c r="AC1924" i="1"/>
  <c r="A1910" i="1"/>
  <c r="M1910" i="1"/>
  <c r="AC1899" i="1"/>
  <c r="AC1894" i="1"/>
  <c r="AC1887" i="1"/>
  <c r="AC1844" i="1"/>
  <c r="A1806" i="1"/>
  <c r="M1806" i="1"/>
  <c r="AC1788" i="1"/>
  <c r="AC1771" i="1"/>
  <c r="AC1695" i="1"/>
  <c r="AC1679" i="1"/>
  <c r="AC1645" i="1"/>
  <c r="AC1472" i="1"/>
  <c r="AC1455" i="1"/>
  <c r="AC1421" i="1"/>
  <c r="AC1299" i="1"/>
  <c r="AC1297" i="1"/>
  <c r="AC1295" i="1"/>
  <c r="AC1197" i="1"/>
  <c r="AC1116" i="1"/>
  <c r="AC1075" i="1"/>
  <c r="AC1037" i="1"/>
  <c r="AC981" i="1"/>
  <c r="A2033" i="1"/>
  <c r="M2033" i="1"/>
  <c r="A1888" i="1"/>
  <c r="M1888" i="1"/>
  <c r="A1822" i="1"/>
  <c r="M1822" i="1"/>
  <c r="AC1473" i="1"/>
  <c r="AC1456" i="1"/>
  <c r="AC1399" i="1"/>
  <c r="AC1307" i="1"/>
  <c r="AC1264" i="1"/>
  <c r="AC1246" i="1"/>
  <c r="AC1155" i="1"/>
  <c r="AC1146" i="1"/>
  <c r="AC1073" i="1"/>
  <c r="AC1069" i="1"/>
  <c r="AC1052" i="1"/>
  <c r="AC983" i="1"/>
  <c r="AC966" i="1"/>
  <c r="AC922" i="1"/>
  <c r="A2039" i="1"/>
  <c r="A2015" i="1"/>
  <c r="A1988" i="1"/>
  <c r="A1976" i="1"/>
  <c r="A1921" i="1"/>
  <c r="A1896" i="1"/>
  <c r="A1828" i="1"/>
  <c r="A1812" i="1"/>
  <c r="A2000" i="1"/>
  <c r="A1899" i="1"/>
  <c r="A1894" i="1"/>
  <c r="A1831" i="1"/>
  <c r="A1802" i="1"/>
  <c r="A1771" i="1"/>
  <c r="M1771" i="1"/>
  <c r="A1917" i="1"/>
  <c r="A1863" i="1"/>
  <c r="A1818" i="1"/>
  <c r="A1816" i="1"/>
  <c r="A1804" i="1"/>
  <c r="A1744" i="1"/>
  <c r="M1744" i="1"/>
  <c r="M1732" i="1"/>
  <c r="A1732" i="1"/>
  <c r="A2031" i="1"/>
  <c r="A2020" i="1"/>
  <c r="A1970" i="1"/>
  <c r="A1890" i="1"/>
  <c r="A1869" i="1"/>
  <c r="A1847" i="1"/>
  <c r="A1820" i="1"/>
  <c r="M1759" i="1"/>
  <c r="A1759" i="1"/>
  <c r="M1748" i="1"/>
  <c r="A1748" i="1"/>
  <c r="M1693" i="1"/>
  <c r="A1693" i="1"/>
  <c r="AC2022" i="1"/>
  <c r="AC2018" i="1"/>
  <c r="AC1948" i="1"/>
  <c r="AC1942" i="1"/>
  <c r="AC1931" i="1"/>
  <c r="AC1928" i="1"/>
  <c r="AC1896" i="1"/>
  <c r="AC1888" i="1"/>
  <c r="AC1812" i="1"/>
  <c r="AC1811" i="1"/>
  <c r="AC1796" i="1"/>
  <c r="AC1795" i="1"/>
  <c r="AC1768" i="1"/>
  <c r="AC1764" i="1"/>
  <c r="AC1763" i="1"/>
  <c r="AC1739" i="1"/>
  <c r="AC1736" i="1"/>
  <c r="AC2029" i="1"/>
  <c r="AC2024" i="1"/>
  <c r="AC2007" i="1"/>
  <c r="AC1996" i="1"/>
  <c r="AC1963" i="1"/>
  <c r="AC1946" i="1"/>
  <c r="AC1919" i="1"/>
  <c r="AC1898" i="1"/>
  <c r="AC1862" i="1"/>
  <c r="AC1754" i="1"/>
  <c r="AC1727" i="1"/>
  <c r="AC1720" i="1"/>
  <c r="AC1718" i="1"/>
  <c r="AC1699" i="1"/>
  <c r="AC1678" i="1"/>
  <c r="AC1747" i="1"/>
  <c r="AC1716" i="1"/>
  <c r="AC1707" i="1"/>
  <c r="AC1762" i="1"/>
  <c r="AC1731" i="1"/>
  <c r="AC1712" i="1"/>
  <c r="AC1701" i="1"/>
  <c r="AC1672" i="1"/>
  <c r="AC1669" i="1"/>
  <c r="AC1665" i="1"/>
  <c r="AC1659" i="1"/>
  <c r="AC1649" i="1"/>
  <c r="AC1648" i="1"/>
  <c r="AC1641" i="1"/>
  <c r="AC1640" i="1"/>
  <c r="AC1633" i="1"/>
  <c r="AC1629" i="1"/>
  <c r="AC1620" i="1"/>
  <c r="AC1619" i="1"/>
  <c r="AC1611" i="1"/>
  <c r="AC1597" i="1"/>
  <c r="AC1589" i="1"/>
  <c r="AC1572" i="1"/>
  <c r="AC1526" i="1"/>
  <c r="AC1516" i="1"/>
  <c r="AC1494" i="1"/>
  <c r="AC1484" i="1"/>
  <c r="AC1477" i="1"/>
  <c r="AC1461" i="1"/>
  <c r="AC1445" i="1"/>
  <c r="AC1565" i="1"/>
  <c r="AC1552" i="1"/>
  <c r="AC1545" i="1"/>
  <c r="AC1539" i="1"/>
  <c r="AC1529" i="1"/>
  <c r="AC1512" i="1"/>
  <c r="AC1507" i="1"/>
  <c r="AC1497" i="1"/>
  <c r="AC1637" i="1"/>
  <c r="AC1635" i="1"/>
  <c r="AC1615" i="1"/>
  <c r="AC1595" i="1"/>
  <c r="AC1584" i="1"/>
  <c r="AC1569" i="1"/>
  <c r="AC1556" i="1"/>
  <c r="AC1532" i="1"/>
  <c r="AC1510" i="1"/>
  <c r="AC1500" i="1"/>
  <c r="AC1462" i="1"/>
  <c r="AC1446" i="1"/>
  <c r="AC1528" i="1"/>
  <c r="AC1523" i="1"/>
  <c r="AC1513" i="1"/>
  <c r="AC1496" i="1"/>
  <c r="AC1491" i="1"/>
  <c r="AC1356" i="1"/>
  <c r="AC1334" i="1"/>
  <c r="AC1332" i="1"/>
  <c r="AC1292" i="1"/>
  <c r="AC1289" i="1"/>
  <c r="AC1210" i="1"/>
  <c r="AC1176" i="1"/>
  <c r="AC1161" i="1"/>
  <c r="AC1154" i="1"/>
  <c r="AC1009" i="1"/>
  <c r="AC993" i="1"/>
  <c r="AC952" i="1"/>
  <c r="AC948" i="1"/>
  <c r="AC939" i="1"/>
  <c r="AC917" i="1"/>
  <c r="AC1481" i="1"/>
  <c r="AC1475" i="1"/>
  <c r="AC1459" i="1"/>
  <c r="AC1443" i="1"/>
  <c r="AC1427" i="1"/>
  <c r="AC1401" i="1"/>
  <c r="AC1398" i="1"/>
  <c r="AC1393" i="1"/>
  <c r="AC1377" i="1"/>
  <c r="AC1285" i="1"/>
  <c r="AC1270" i="1"/>
  <c r="AC1248" i="1"/>
  <c r="AC1241" i="1"/>
  <c r="AC1214" i="1"/>
  <c r="AC1183" i="1"/>
  <c r="AC1181" i="1"/>
  <c r="AC1157" i="1"/>
  <c r="AC1143" i="1"/>
  <c r="AC1090" i="1"/>
  <c r="AC1354" i="1"/>
  <c r="AC1340" i="1"/>
  <c r="AC1175" i="1"/>
  <c r="AC1173" i="1"/>
  <c r="AC1153" i="1"/>
  <c r="AC1103" i="1"/>
  <c r="AC1435" i="1"/>
  <c r="AC1414" i="1"/>
  <c r="AC1387" i="1"/>
  <c r="AC1329" i="1"/>
  <c r="AC1326" i="1"/>
  <c r="AC1324" i="1"/>
  <c r="AC1313" i="1"/>
  <c r="AC1306" i="1"/>
  <c r="AC1286" i="1"/>
  <c r="AC1232" i="1"/>
  <c r="AC1219" i="1"/>
  <c r="AC1200" i="1"/>
  <c r="AC1189" i="1"/>
  <c r="AC1186" i="1"/>
  <c r="AC1184" i="1"/>
  <c r="AC1163" i="1"/>
  <c r="AC1156" i="1"/>
  <c r="AC1101" i="1"/>
  <c r="AC1095" i="1"/>
  <c r="AC1091" i="1"/>
  <c r="AC1017" i="1"/>
  <c r="AC975" i="1"/>
  <c r="AC932" i="1"/>
  <c r="AC930" i="1"/>
  <c r="AC926" i="1"/>
  <c r="AC924" i="1"/>
  <c r="AC901" i="1"/>
  <c r="AC893" i="1"/>
  <c r="AC887" i="1"/>
  <c r="AC1129" i="1"/>
  <c r="AC1111" i="1"/>
  <c r="AC1051" i="1"/>
  <c r="AC953" i="1"/>
  <c r="AC860" i="1"/>
  <c r="AC1117" i="1"/>
  <c r="AC1099" i="1"/>
  <c r="AC1089" i="1"/>
  <c r="AC1054" i="1"/>
  <c r="AC1041" i="1"/>
  <c r="AC1030" i="1"/>
  <c r="AC1019" i="1"/>
  <c r="AC992" i="1"/>
  <c r="AC931" i="1"/>
  <c r="AC925" i="1"/>
  <c r="AC950" i="1"/>
  <c r="AC928" i="1"/>
  <c r="AC919" i="1"/>
  <c r="AC895" i="1"/>
  <c r="AC868" i="1"/>
  <c r="AC862" i="1"/>
  <c r="AC1093" i="1"/>
  <c r="AC1081" i="1"/>
  <c r="AC1071" i="1"/>
  <c r="AC1059" i="1"/>
  <c r="AC1049" i="1"/>
  <c r="AC1035" i="1"/>
  <c r="AC1027" i="1"/>
  <c r="AC1016" i="1"/>
  <c r="AC995" i="1"/>
  <c r="AC987" i="1"/>
  <c r="AC979" i="1"/>
  <c r="AC942" i="1"/>
  <c r="AC934" i="1"/>
  <c r="AC920" i="1"/>
  <c r="AC916" i="1"/>
  <c r="AC890" i="1"/>
  <c r="AC882" i="1"/>
  <c r="AC878" i="1"/>
  <c r="AC856" i="1"/>
  <c r="AC2043" i="1"/>
  <c r="AC2032" i="1"/>
  <c r="AC2008" i="1"/>
  <c r="A2024" i="1"/>
  <c r="A1974" i="1"/>
  <c r="AC2037" i="1"/>
  <c r="A2035" i="1"/>
  <c r="A2022" i="1"/>
  <c r="A1947" i="1"/>
  <c r="AC2042" i="1"/>
  <c r="AC2033" i="1"/>
  <c r="AC2014" i="1"/>
  <c r="A1998" i="1"/>
  <c r="A1937" i="1"/>
  <c r="A1884" i="1"/>
  <c r="A1867" i="1"/>
  <c r="A1775" i="1"/>
  <c r="AC2038" i="1"/>
  <c r="A2026" i="1"/>
  <c r="AC1889" i="1"/>
  <c r="AC1867" i="1"/>
  <c r="AC1766" i="1"/>
  <c r="AC1734" i="1"/>
  <c r="AC1674" i="1"/>
  <c r="AC1656" i="1"/>
  <c r="AC1652" i="1"/>
  <c r="AC1646" i="1"/>
  <c r="AC1627" i="1"/>
  <c r="AC1610" i="1"/>
  <c r="AC1592" i="1"/>
  <c r="AC1588" i="1"/>
  <c r="AC1582" i="1"/>
  <c r="AC1563" i="1"/>
  <c r="AC1549" i="1"/>
  <c r="AC1536" i="1"/>
  <c r="AC1514" i="1"/>
  <c r="AC1504" i="1"/>
  <c r="AC1482" i="1"/>
  <c r="AC1385" i="1"/>
  <c r="AC1380" i="1"/>
  <c r="AC1323" i="1"/>
  <c r="AC1272" i="1"/>
  <c r="AC1238" i="1"/>
  <c r="AC1231" i="1"/>
  <c r="AC1224" i="1"/>
  <c r="AC1199" i="1"/>
  <c r="AC1179" i="1"/>
  <c r="AC1141" i="1"/>
  <c r="AC1083" i="1"/>
  <c r="AC965" i="1"/>
  <c r="AC963" i="1"/>
  <c r="AC2045" i="1"/>
  <c r="AC2019" i="1"/>
  <c r="AC2006" i="1"/>
  <c r="AC1995" i="1"/>
  <c r="AC1978" i="1"/>
  <c r="AC1962" i="1"/>
  <c r="AC1947" i="1"/>
  <c r="AC1915" i="1"/>
  <c r="AC1914" i="1"/>
  <c r="AC1851" i="1"/>
  <c r="AC1845" i="1"/>
  <c r="AC1835" i="1"/>
  <c r="AC1829" i="1"/>
  <c r="AC1780" i="1"/>
  <c r="AC1728" i="1"/>
  <c r="AC1670" i="1"/>
  <c r="AC1617" i="1"/>
  <c r="AC1606" i="1"/>
  <c r="AC1557" i="1"/>
  <c r="AC1537" i="1"/>
  <c r="AC1533" i="1"/>
  <c r="AC1519" i="1"/>
  <c r="AC1515" i="1"/>
  <c r="AC1505" i="1"/>
  <c r="AC1501" i="1"/>
  <c r="AC1487" i="1"/>
  <c r="AC1483" i="1"/>
  <c r="AC1466" i="1"/>
  <c r="AC1450" i="1"/>
  <c r="AC1419" i="1"/>
  <c r="AC1411" i="1"/>
  <c r="AC1409" i="1"/>
  <c r="AC1335" i="1"/>
  <c r="AC1302" i="1"/>
  <c r="AC1278" i="1"/>
  <c r="AC1846" i="1"/>
  <c r="AC1830" i="1"/>
  <c r="AC1715" i="1"/>
  <c r="AC1710" i="1"/>
  <c r="AC1691" i="1"/>
  <c r="AC1664" i="1"/>
  <c r="AC1657" i="1"/>
  <c r="AC1651" i="1"/>
  <c r="AC1647" i="1"/>
  <c r="AC1621" i="1"/>
  <c r="AC1613" i="1"/>
  <c r="AC1600" i="1"/>
  <c r="AC1593" i="1"/>
  <c r="AC1587" i="1"/>
  <c r="AC1583" i="1"/>
  <c r="AC1546" i="1"/>
  <c r="AC1530" i="1"/>
  <c r="AC1520" i="1"/>
  <c r="AC1498" i="1"/>
  <c r="AC1488" i="1"/>
  <c r="AC1467" i="1"/>
  <c r="AC1451" i="1"/>
  <c r="AC1403" i="1"/>
  <c r="AC1391" i="1"/>
  <c r="AC1383" i="1"/>
  <c r="AC1315" i="1"/>
  <c r="AC1279" i="1"/>
  <c r="AC1991" i="1"/>
  <c r="AC1990" i="1"/>
  <c r="AC1974" i="1"/>
  <c r="AC1958" i="1"/>
  <c r="AC1926" i="1"/>
  <c r="AC1866" i="1"/>
  <c r="AC1848" i="1"/>
  <c r="AC1832" i="1"/>
  <c r="AC1782" i="1"/>
  <c r="AC1758" i="1"/>
  <c r="AC1743" i="1"/>
  <c r="AC1738" i="1"/>
  <c r="AC1732" i="1"/>
  <c r="AC1711" i="1"/>
  <c r="AC1693" i="1"/>
  <c r="AC1683" i="1"/>
  <c r="AC1680" i="1"/>
  <c r="AC1673" i="1"/>
  <c r="AC1667" i="1"/>
  <c r="AC1643" i="1"/>
  <c r="AC1609" i="1"/>
  <c r="AC1603" i="1"/>
  <c r="AC1553" i="1"/>
  <c r="AC1542" i="1"/>
  <c r="AC1535" i="1"/>
  <c r="AC1531" i="1"/>
  <c r="AC1521" i="1"/>
  <c r="AC1517" i="1"/>
  <c r="AC1503" i="1"/>
  <c r="AC1499" i="1"/>
  <c r="AC1489" i="1"/>
  <c r="AC1485" i="1"/>
  <c r="AC1468" i="1"/>
  <c r="AC1464" i="1"/>
  <c r="AC1452" i="1"/>
  <c r="AC1448" i="1"/>
  <c r="AC1404" i="1"/>
  <c r="AC1379" i="1"/>
  <c r="AC1366" i="1"/>
  <c r="AC1339" i="1"/>
  <c r="AC1322" i="1"/>
  <c r="AC1280" i="1"/>
  <c r="AC1372" i="1"/>
  <c r="AC1348" i="1"/>
  <c r="AC1343" i="1"/>
  <c r="AC1308" i="1"/>
  <c r="AC1281" i="1"/>
  <c r="AC1273" i="1"/>
  <c r="AC1262" i="1"/>
  <c r="AC1245" i="1"/>
  <c r="AC1239" i="1"/>
  <c r="AC1235" i="1"/>
  <c r="AC1208" i="1"/>
  <c r="AC1203" i="1"/>
  <c r="AC1164" i="1"/>
  <c r="AC1145" i="1"/>
  <c r="AC1135" i="1"/>
  <c r="AC1087" i="1"/>
  <c r="AC1084" i="1"/>
  <c r="AC1013" i="1"/>
  <c r="AC1412" i="1"/>
  <c r="AC1382" i="1"/>
  <c r="AC1321" i="1"/>
  <c r="AC1263" i="1"/>
  <c r="AC1251" i="1"/>
  <c r="AC1243" i="1"/>
  <c r="AC1216" i="1"/>
  <c r="AC1194" i="1"/>
  <c r="AC1165" i="1"/>
  <c r="AC1139" i="1"/>
  <c r="AC1076" i="1"/>
  <c r="AC1056" i="1"/>
  <c r="AC1402" i="1"/>
  <c r="AC1345" i="1"/>
  <c r="AC1342" i="1"/>
  <c r="AC1338" i="1"/>
  <c r="AC1318" i="1"/>
  <c r="AC1234" i="1"/>
  <c r="AC1205" i="1"/>
  <c r="AC1202" i="1"/>
  <c r="AC1198" i="1"/>
  <c r="AC1195" i="1"/>
  <c r="AC1191" i="1"/>
  <c r="AC1169" i="1"/>
  <c r="AC1162" i="1"/>
  <c r="AC1149" i="1"/>
  <c r="AC1127" i="1"/>
  <c r="AC1109" i="1"/>
  <c r="AC1082" i="1"/>
  <c r="AC1170" i="1"/>
  <c r="AC1130" i="1"/>
  <c r="AC1113" i="1"/>
  <c r="AC1105" i="1"/>
  <c r="AC1085" i="1"/>
  <c r="AC1077" i="1"/>
  <c r="AC1067" i="1"/>
  <c r="AC1053" i="1"/>
  <c r="AC1044" i="1"/>
  <c r="AC1021" i="1"/>
  <c r="AC1008" i="1"/>
  <c r="AC973" i="1"/>
  <c r="AC971" i="1"/>
  <c r="AC909" i="1"/>
  <c r="AC906" i="1"/>
  <c r="AC877" i="1"/>
  <c r="AC1182" i="1"/>
  <c r="AC1106" i="1"/>
  <c r="AC1064" i="1"/>
  <c r="AC967" i="1"/>
  <c r="AC945" i="1"/>
  <c r="AC904" i="1"/>
  <c r="AC880" i="1"/>
  <c r="AC874" i="1"/>
  <c r="AC1178" i="1"/>
  <c r="AC1148" i="1"/>
  <c r="AC1140" i="1"/>
  <c r="AC1070" i="1"/>
  <c r="AC1065" i="1"/>
  <c r="AC1061" i="1"/>
  <c r="AC1012" i="1"/>
  <c r="AC991" i="1"/>
  <c r="AC1022" i="1"/>
  <c r="AC1011" i="1"/>
  <c r="AC970" i="1"/>
  <c r="AC898" i="1"/>
  <c r="AC1048" i="1"/>
  <c r="AC1007" i="1"/>
  <c r="AC976" i="1"/>
  <c r="AC968" i="1"/>
  <c r="AC959" i="1"/>
  <c r="AC956" i="1"/>
  <c r="AC879" i="1"/>
  <c r="AC872" i="1"/>
  <c r="AC947" i="1"/>
  <c r="AC911" i="1"/>
  <c r="AC866" i="1"/>
  <c r="AC858" i="1"/>
  <c r="A2028" i="1"/>
  <c r="A2043" i="1"/>
  <c r="AC1998" i="1"/>
  <c r="AC1986" i="1"/>
  <c r="AC1970" i="1"/>
  <c r="AC1954" i="1"/>
  <c r="AC1938" i="1"/>
  <c r="AC1993" i="1"/>
  <c r="AC1981" i="1"/>
  <c r="AC1975" i="1"/>
  <c r="AC1965" i="1"/>
  <c r="AC1959" i="1"/>
  <c r="AC1949" i="1"/>
  <c r="AC1943" i="1"/>
  <c r="AC1922" i="1"/>
  <c r="AC1927" i="1"/>
  <c r="AC2041" i="1"/>
  <c r="AC2026" i="1"/>
  <c r="AC2010" i="1"/>
  <c r="AC2002" i="1"/>
  <c r="AC1933" i="1"/>
  <c r="AC1777" i="1"/>
  <c r="AC1761" i="1"/>
  <c r="AC1751" i="1"/>
  <c r="AC1746" i="1"/>
  <c r="AC1708" i="1"/>
  <c r="AC1687" i="1"/>
  <c r="AC1682" i="1"/>
  <c r="AC1644" i="1"/>
  <c r="AC1623" i="1"/>
  <c r="AC1618" i="1"/>
  <c r="AC1580" i="1"/>
  <c r="AC1982" i="1"/>
  <c r="AC1966" i="1"/>
  <c r="AC1950" i="1"/>
  <c r="AC1934" i="1"/>
  <c r="AC1918" i="1"/>
  <c r="AC1902" i="1"/>
  <c r="AC1886" i="1"/>
  <c r="AC1870" i="1"/>
  <c r="AC1854" i="1"/>
  <c r="AC1838" i="1"/>
  <c r="AC1781" i="1"/>
  <c r="AC1765" i="1"/>
  <c r="AC1724" i="1"/>
  <c r="AC1703" i="1"/>
  <c r="AC1698" i="1"/>
  <c r="AC1660" i="1"/>
  <c r="AC1639" i="1"/>
  <c r="AC1634" i="1"/>
  <c r="AC1596" i="1"/>
  <c r="AC1575" i="1"/>
  <c r="AC1570" i="1"/>
  <c r="AC1906" i="1"/>
  <c r="AC1890" i="1"/>
  <c r="AC1874" i="1"/>
  <c r="AC1858" i="1"/>
  <c r="AC1842" i="1"/>
  <c r="AC1826" i="1"/>
  <c r="AC1825" i="1"/>
  <c r="AC1822" i="1"/>
  <c r="AC1821" i="1"/>
  <c r="AC1818" i="1"/>
  <c r="AC1817" i="1"/>
  <c r="AC1814" i="1"/>
  <c r="AC1813" i="1"/>
  <c r="AC1810" i="1"/>
  <c r="AC1809" i="1"/>
  <c r="AC1806" i="1"/>
  <c r="AC1805" i="1"/>
  <c r="AC1802" i="1"/>
  <c r="AC1801" i="1"/>
  <c r="AC1798" i="1"/>
  <c r="AC1797" i="1"/>
  <c r="AC1794" i="1"/>
  <c r="AC1793" i="1"/>
  <c r="AC1790" i="1"/>
  <c r="AC1789" i="1"/>
  <c r="AC1786" i="1"/>
  <c r="AC1785" i="1"/>
  <c r="AC1769" i="1"/>
  <c r="AC1753" i="1"/>
  <c r="AC1740" i="1"/>
  <c r="AC1719" i="1"/>
  <c r="AC1714" i="1"/>
  <c r="AC1676" i="1"/>
  <c r="AC1655" i="1"/>
  <c r="AC1650" i="1"/>
  <c r="AC1612" i="1"/>
  <c r="AC1591" i="1"/>
  <c r="AC1586" i="1"/>
  <c r="AC1773" i="1"/>
  <c r="AC1757" i="1"/>
  <c r="AC1735" i="1"/>
  <c r="AC1730" i="1"/>
  <c r="AC1692" i="1"/>
  <c r="AC1671" i="1"/>
  <c r="AC1666" i="1"/>
  <c r="AC1628" i="1"/>
  <c r="AC1607" i="1"/>
  <c r="AC1602" i="1"/>
  <c r="AC1416" i="1"/>
  <c r="AC1405" i="1"/>
  <c r="AC1410" i="1"/>
  <c r="AC1559" i="1"/>
  <c r="AC1543" i="1"/>
  <c r="AC1442" i="1"/>
  <c r="AC1438" i="1"/>
  <c r="AC1434" i="1"/>
  <c r="AC1430" i="1"/>
  <c r="AC1426" i="1"/>
  <c r="AC1422" i="1"/>
  <c r="AC1418" i="1"/>
  <c r="AC1142" i="1"/>
  <c r="AC1136" i="1"/>
  <c r="AC1078" i="1"/>
  <c r="AC1072" i="1"/>
  <c r="AC1050" i="1"/>
  <c r="AC1028" i="1"/>
  <c r="AC885" i="1"/>
  <c r="AC1413" i="1"/>
  <c r="AC1397" i="1"/>
  <c r="AC1381" i="1"/>
  <c r="AC1365" i="1"/>
  <c r="AC1349" i="1"/>
  <c r="AC1333" i="1"/>
  <c r="AC1317" i="1"/>
  <c r="AC1301" i="1"/>
  <c r="AC1233" i="1"/>
  <c r="AC1228" i="1"/>
  <c r="AC1212" i="1"/>
  <c r="AC1196" i="1"/>
  <c r="AC1180" i="1"/>
  <c r="AC1158" i="1"/>
  <c r="AC1152" i="1"/>
  <c r="AC1094" i="1"/>
  <c r="AC1088" i="1"/>
  <c r="AC1068" i="1"/>
  <c r="AC1055" i="1"/>
  <c r="AC1010" i="1"/>
  <c r="AC1236" i="1"/>
  <c r="AC1217" i="1"/>
  <c r="AC1201" i="1"/>
  <c r="AC1185" i="1"/>
  <c r="AC1168" i="1"/>
  <c r="AC1110" i="1"/>
  <c r="AC1104" i="1"/>
  <c r="AC1015" i="1"/>
  <c r="AC1389" i="1"/>
  <c r="AC1373" i="1"/>
  <c r="AC1357" i="1"/>
  <c r="AC1341" i="1"/>
  <c r="AC1325" i="1"/>
  <c r="AC1309" i="1"/>
  <c r="AC1293" i="1"/>
  <c r="AC1225" i="1"/>
  <c r="AC1220" i="1"/>
  <c r="AC1206" i="1"/>
  <c r="AC1190" i="1"/>
  <c r="AC1174" i="1"/>
  <c r="AC1126" i="1"/>
  <c r="AC1120" i="1"/>
  <c r="AC1209" i="1"/>
  <c r="AC1193" i="1"/>
  <c r="AC1177" i="1"/>
  <c r="AC1063" i="1"/>
  <c r="AC1058" i="1"/>
  <c r="AC1039" i="1"/>
  <c r="AC1034" i="1"/>
  <c r="AC1004" i="1"/>
  <c r="AC972" i="1"/>
  <c r="AC935" i="1"/>
  <c r="AC1047" i="1"/>
  <c r="AC1042" i="1"/>
  <c r="AC1023" i="1"/>
  <c r="AC1018" i="1"/>
  <c r="AC1006" i="1"/>
  <c r="AC998" i="1"/>
  <c r="AC996" i="1"/>
  <c r="AC988" i="1"/>
  <c r="AC982" i="1"/>
  <c r="AC1066" i="1"/>
  <c r="AC1031" i="1"/>
  <c r="AC1026" i="1"/>
  <c r="AC951" i="1"/>
  <c r="AC957" i="1"/>
  <c r="AC941" i="1"/>
  <c r="AC907" i="1"/>
  <c r="AC946" i="1"/>
  <c r="AC964" i="1"/>
  <c r="AC960" i="1"/>
  <c r="AC929" i="1"/>
  <c r="AC954" i="1"/>
  <c r="AC938" i="1"/>
  <c r="AC918" i="1"/>
  <c r="AC913" i="1"/>
  <c r="AC897" i="1"/>
  <c r="AC855" i="1"/>
  <c r="AC921" i="1"/>
  <c r="AC902" i="1"/>
  <c r="AC886" i="1"/>
  <c r="AC910" i="1"/>
  <c r="AC905" i="1"/>
  <c r="AC891" i="1"/>
  <c r="AC894" i="1"/>
  <c r="AC875" i="1"/>
  <c r="AC871" i="1"/>
  <c r="AC867" i="1"/>
  <c r="AC863" i="1"/>
  <c r="AC859" i="1"/>
  <c r="M853" i="1"/>
  <c r="A853" i="1"/>
  <c r="A851" i="1"/>
  <c r="M851" i="1"/>
  <c r="AC853" i="1"/>
  <c r="M849" i="1"/>
  <c r="A849" i="1"/>
  <c r="A1800" i="1"/>
  <c r="A890" i="1"/>
  <c r="A864" i="1"/>
  <c r="M1001" i="1"/>
  <c r="A1163" i="1"/>
  <c r="A953" i="1"/>
  <c r="A1311" i="1"/>
  <c r="A1017" i="1"/>
  <c r="A934" i="1"/>
  <c r="A1237" i="1"/>
  <c r="A945" i="1"/>
  <c r="A894" i="1"/>
  <c r="A882" i="1"/>
  <c r="A981" i="1"/>
  <c r="A910" i="1"/>
  <c r="A1071" i="1"/>
  <c r="A1007" i="1"/>
  <c r="A1347" i="1"/>
  <c r="A1063" i="1"/>
  <c r="A999" i="1"/>
  <c r="A1591" i="1"/>
  <c r="A1323" i="1"/>
  <c r="A1115" i="1"/>
  <c r="M896" i="1"/>
  <c r="M1477" i="1"/>
  <c r="A1435" i="1"/>
  <c r="M1235" i="1"/>
  <c r="M949" i="1"/>
  <c r="A1073" i="1"/>
  <c r="A1069" i="1"/>
  <c r="A1065" i="1"/>
  <c r="A1053" i="1"/>
  <c r="A1089" i="1"/>
  <c r="A1033" i="1"/>
  <c r="A1475" i="1"/>
  <c r="A1391" i="1"/>
  <c r="M922" i="1"/>
  <c r="M969" i="1"/>
  <c r="M1045" i="1"/>
  <c r="M1321" i="1"/>
  <c r="A872" i="1"/>
  <c r="M872" i="1"/>
  <c r="A1664" i="1"/>
  <c r="A1455" i="1"/>
  <c r="A1411" i="1"/>
  <c r="A1375" i="1"/>
  <c r="A1340" i="1"/>
  <c r="A1277" i="1"/>
  <c r="M989" i="1"/>
  <c r="A1502" i="1"/>
  <c r="A1317" i="1"/>
  <c r="M1021" i="1"/>
  <c r="M1269" i="1"/>
  <c r="M1087" i="1"/>
  <c r="M1429" i="1"/>
  <c r="A1796" i="1"/>
  <c r="A1772" i="1"/>
  <c r="A1530" i="1"/>
  <c r="A1467" i="1"/>
  <c r="A1205" i="1"/>
  <c r="A1077" i="1"/>
  <c r="A1013" i="1"/>
  <c r="A977" i="1"/>
  <c r="A961" i="1"/>
  <c r="A938" i="1"/>
  <c r="A906" i="1"/>
  <c r="M1371" i="1"/>
  <c r="A1776" i="1"/>
  <c r="A1764" i="1"/>
  <c r="M1387" i="1"/>
  <c r="A1788" i="1"/>
  <c r="A1813" i="1"/>
  <c r="A1780" i="1"/>
  <c r="A1622" i="1"/>
  <c r="A1491" i="1"/>
  <c r="A1443" i="1"/>
  <c r="A1423" i="1"/>
  <c r="A1403" i="1"/>
  <c r="A1383" i="1"/>
  <c r="A1363" i="1"/>
  <c r="A1344" i="1"/>
  <c r="A1005" i="1"/>
  <c r="A997" i="1"/>
  <c r="A930" i="1"/>
  <c r="A914" i="1"/>
  <c r="M1037" i="1"/>
  <c r="M1557" i="1"/>
  <c r="A2042" i="1"/>
  <c r="A1778" i="1"/>
  <c r="A1774" i="1"/>
  <c r="A1696" i="1"/>
  <c r="A1656" i="1"/>
  <c r="A1327" i="1"/>
  <c r="A1227" i="1"/>
  <c r="A1191" i="1"/>
  <c r="A1127" i="1"/>
  <c r="A1099" i="1"/>
  <c r="A1079" i="1"/>
  <c r="M852" i="1"/>
  <c r="M1083" i="1"/>
  <c r="M1437" i="1"/>
  <c r="A1898" i="1"/>
  <c r="A1688" i="1"/>
  <c r="A1552" i="1"/>
  <c r="A1287" i="1"/>
  <c r="A1139" i="1"/>
  <c r="A900" i="1"/>
  <c r="M991" i="1"/>
  <c r="M1043" i="1"/>
  <c r="M1047" i="1"/>
  <c r="M1059" i="1"/>
  <c r="M1445" i="1"/>
  <c r="M1766" i="1"/>
  <c r="A1836" i="1"/>
  <c r="A1790" i="1"/>
  <c r="A1786" i="1"/>
  <c r="A1762" i="1"/>
  <c r="A1680" i="1"/>
  <c r="A1342" i="1"/>
  <c r="A1291" i="1"/>
  <c r="A1267" i="1"/>
  <c r="A1151" i="1"/>
  <c r="A951" i="1"/>
  <c r="A947" i="1"/>
  <c r="M1091" i="1"/>
  <c r="M1461" i="1"/>
  <c r="A2019" i="1"/>
  <c r="A2003" i="1"/>
  <c r="A1997" i="1"/>
  <c r="A1969" i="1"/>
  <c r="A1948" i="1"/>
  <c r="A1887" i="1"/>
  <c r="A1704" i="1"/>
  <c r="A1672" i="1"/>
  <c r="A1646" i="1"/>
  <c r="A1602" i="1"/>
  <c r="A1554" i="1"/>
  <c r="A1483" i="1"/>
  <c r="A1471" i="1"/>
  <c r="A1459" i="1"/>
  <c r="A1419" i="1"/>
  <c r="A1407" i="1"/>
  <c r="A1395" i="1"/>
  <c r="A1379" i="1"/>
  <c r="A1355" i="1"/>
  <c r="A1325" i="1"/>
  <c r="A1305" i="1"/>
  <c r="A1281" i="1"/>
  <c r="A1217" i="1"/>
  <c r="A1085" i="1"/>
  <c r="M1273" i="1"/>
  <c r="M1421" i="1"/>
  <c r="M1453" i="1"/>
  <c r="M1493" i="1"/>
  <c r="M1794" i="1"/>
  <c r="A2017" i="1"/>
  <c r="A2005" i="1"/>
  <c r="A1971" i="1"/>
  <c r="A1931" i="1"/>
  <c r="A1825" i="1"/>
  <c r="A1805" i="1"/>
  <c r="A1729" i="1"/>
  <c r="A1538" i="1"/>
  <c r="A1518" i="1"/>
  <c r="A1451" i="1"/>
  <c r="A1439" i="1"/>
  <c r="A1427" i="1"/>
  <c r="A1332" i="1"/>
  <c r="A1313" i="1"/>
  <c r="A1289" i="1"/>
  <c r="A1233" i="1"/>
  <c r="M1469" i="1"/>
  <c r="A1922" i="1"/>
  <c r="A1902" i="1"/>
  <c r="A1891" i="1"/>
  <c r="A1872" i="1"/>
  <c r="A1866" i="1"/>
  <c r="A1862" i="1"/>
  <c r="A1856" i="1"/>
  <c r="A1850" i="1"/>
  <c r="A1747" i="1"/>
  <c r="A1741" i="1"/>
  <c r="A1692" i="1"/>
  <c r="A1676" i="1"/>
  <c r="A1660" i="1"/>
  <c r="A1626" i="1"/>
  <c r="A1594" i="1"/>
  <c r="A1571" i="1"/>
  <c r="A1567" i="1"/>
  <c r="A1500" i="1"/>
  <c r="A1497" i="1"/>
  <c r="A1409" i="1"/>
  <c r="A1203" i="1"/>
  <c r="A1155" i="1"/>
  <c r="A1131" i="1"/>
  <c r="A1107" i="1"/>
  <c r="M963" i="1"/>
  <c r="M1247" i="1"/>
  <c r="M1330" i="1"/>
  <c r="M1417" i="1"/>
  <c r="M1433" i="1"/>
  <c r="M1449" i="1"/>
  <c r="M1465" i="1"/>
  <c r="M1489" i="1"/>
  <c r="M1522" i="1"/>
  <c r="M1723" i="1"/>
  <c r="A2034" i="1"/>
  <c r="A1920" i="1"/>
  <c r="A1864" i="1"/>
  <c r="A1817" i="1"/>
  <c r="A1758" i="1"/>
  <c r="A1717" i="1"/>
  <c r="A1712" i="1"/>
  <c r="A1700" i="1"/>
  <c r="A1684" i="1"/>
  <c r="A1668" i="1"/>
  <c r="A1610" i="1"/>
  <c r="A1587" i="1"/>
  <c r="A1569" i="1"/>
  <c r="A1534" i="1"/>
  <c r="A1283" i="1"/>
  <c r="A1231" i="1"/>
  <c r="A1171" i="1"/>
  <c r="A1147" i="1"/>
  <c r="A1123" i="1"/>
  <c r="M1425" i="1"/>
  <c r="M1441" i="1"/>
  <c r="M1457" i="1"/>
  <c r="M1473" i="1"/>
  <c r="M1583" i="1"/>
  <c r="M1642" i="1"/>
  <c r="A1385" i="1"/>
  <c r="A1381" i="1"/>
  <c r="A1377" i="1"/>
  <c r="A1373" i="1"/>
  <c r="A1357" i="1"/>
  <c r="A1353" i="1"/>
  <c r="M1361" i="1"/>
  <c r="A1259" i="1"/>
  <c r="A1199" i="1"/>
  <c r="A1179" i="1"/>
  <c r="M1239" i="1"/>
  <c r="A2032" i="1"/>
  <c r="A2027" i="1"/>
  <c r="A1999" i="1"/>
  <c r="A1995" i="1"/>
  <c r="A1989" i="1"/>
  <c r="A1752" i="1"/>
  <c r="A1526" i="1"/>
  <c r="A1463" i="1"/>
  <c r="A1447" i="1"/>
  <c r="A1431" i="1"/>
  <c r="A1415" i="1"/>
  <c r="A1987" i="1"/>
  <c r="A1940" i="1"/>
  <c r="A1912" i="1"/>
  <c r="A1889" i="1"/>
  <c r="A1803" i="1"/>
  <c r="A1737" i="1"/>
  <c r="A1725" i="1"/>
  <c r="A1702" i="1"/>
  <c r="M1654" i="1"/>
  <c r="A1654" i="1"/>
  <c r="M1057" i="1"/>
  <c r="A1057" i="1"/>
  <c r="A1581" i="1"/>
  <c r="M1512" i="1"/>
  <c r="M1540" i="1"/>
  <c r="M1600" i="1"/>
  <c r="M1612" i="1"/>
  <c r="A1559" i="1"/>
  <c r="A1520" i="1"/>
  <c r="A1397" i="1"/>
  <c r="A1393" i="1"/>
  <c r="A1389" i="1"/>
  <c r="A1261" i="1"/>
  <c r="A1257" i="1"/>
  <c r="A1241" i="1"/>
  <c r="A1055" i="1"/>
  <c r="A1031" i="1"/>
  <c r="A1015" i="1"/>
  <c r="A1011" i="1"/>
  <c r="A983" i="1"/>
  <c r="A979" i="1"/>
  <c r="A975" i="1"/>
  <c r="A928" i="1"/>
  <c r="A884" i="1"/>
  <c r="A880" i="1"/>
  <c r="M856" i="1"/>
  <c r="M912" i="1"/>
  <c r="M916" i="1"/>
  <c r="M940" i="1"/>
  <c r="M1023" i="1"/>
  <c r="M1039" i="1"/>
  <c r="M1245" i="1"/>
  <c r="M1249" i="1"/>
  <c r="M1508" i="1"/>
  <c r="M1536" i="1"/>
  <c r="M1632" i="1"/>
  <c r="M1644" i="1"/>
  <c r="A1648" i="1"/>
  <c r="A1616" i="1"/>
  <c r="A1485" i="1"/>
  <c r="A1481" i="1"/>
  <c r="A936" i="1"/>
  <c r="A850" i="1"/>
  <c r="M1185" i="1"/>
  <c r="M1197" i="1"/>
  <c r="M1213" i="1"/>
  <c r="M1532" i="1"/>
  <c r="A1652" i="1"/>
  <c r="A1620" i="1"/>
  <c r="A1579" i="1"/>
  <c r="A1225" i="1"/>
  <c r="M1315" i="1"/>
  <c r="A1315" i="1"/>
  <c r="M1506" i="1"/>
  <c r="A1506" i="1"/>
  <c r="A1215" i="1"/>
  <c r="M1215" i="1"/>
  <c r="M926" i="1"/>
  <c r="A926" i="1"/>
  <c r="A1119" i="1"/>
  <c r="M1119" i="1"/>
  <c r="A2012" i="1"/>
  <c r="M1745" i="1"/>
  <c r="A1745" i="1"/>
  <c r="M1413" i="1"/>
  <c r="A1413" i="1"/>
  <c r="M1293" i="1"/>
  <c r="A1293" i="1"/>
  <c r="A1183" i="1"/>
  <c r="M1183" i="1"/>
  <c r="A1965" i="1"/>
  <c r="M1630" i="1"/>
  <c r="A1630" i="1"/>
  <c r="M1349" i="1"/>
  <c r="A1349" i="1"/>
  <c r="M1229" i="1"/>
  <c r="A1229" i="1"/>
  <c r="A1908" i="1"/>
  <c r="M1548" i="1"/>
  <c r="A1548" i="1"/>
  <c r="A987" i="1"/>
  <c r="M987" i="1"/>
  <c r="A2007" i="1"/>
  <c r="A1958" i="1"/>
  <c r="A1827" i="1"/>
  <c r="A1807" i="1"/>
  <c r="A1739" i="1"/>
  <c r="A1719" i="1"/>
  <c r="A1715" i="1"/>
  <c r="M1275" i="1"/>
  <c r="M1279" i="1"/>
  <c r="M1596" i="1"/>
  <c r="M1628" i="1"/>
  <c r="A2040" i="1"/>
  <c r="A2025" i="1"/>
  <c r="A2011" i="1"/>
  <c r="A1950" i="1"/>
  <c r="A1842" i="1"/>
  <c r="A1589" i="1"/>
  <c r="M1731" i="1"/>
  <c r="A1938" i="1"/>
  <c r="A1929" i="1"/>
  <c r="A1819" i="1"/>
  <c r="A1708" i="1"/>
  <c r="M1401" i="1"/>
  <c r="A1401" i="1"/>
  <c r="A1075" i="1"/>
  <c r="M1075" i="1"/>
  <c r="M1760" i="1"/>
  <c r="A1760" i="1"/>
  <c r="M1487" i="1"/>
  <c r="A1487" i="1"/>
  <c r="A1209" i="1"/>
  <c r="M1209" i="1"/>
  <c r="M965" i="1"/>
  <c r="A965" i="1"/>
  <c r="A860" i="1"/>
  <c r="M860" i="1"/>
  <c r="A1832" i="1"/>
  <c r="M1614" i="1"/>
  <c r="A1614" i="1"/>
  <c r="M1516" i="1"/>
  <c r="A1516" i="1"/>
  <c r="M1334" i="1"/>
  <c r="A1334" i="1"/>
  <c r="M1265" i="1"/>
  <c r="A1265" i="1"/>
  <c r="A1135" i="1"/>
  <c r="M1135" i="1"/>
  <c r="A944" i="1"/>
  <c r="M944" i="1"/>
  <c r="A1977" i="1"/>
  <c r="A1893" i="1"/>
  <c r="M1694" i="1"/>
  <c r="A1694" i="1"/>
  <c r="M1640" i="1"/>
  <c r="A1640" i="1"/>
  <c r="A1561" i="1"/>
  <c r="M1561" i="1"/>
  <c r="M1303" i="1"/>
  <c r="A1303" i="1"/>
  <c r="M1253" i="1"/>
  <c r="A1253" i="1"/>
  <c r="A1111" i="1"/>
  <c r="M1111" i="1"/>
  <c r="M892" i="1"/>
  <c r="A892" i="1"/>
  <c r="M1636" i="1"/>
  <c r="M1750" i="1"/>
  <c r="A1927" i="1"/>
  <c r="A1823" i="1"/>
  <c r="M1710" i="1"/>
  <c r="A1710" i="1"/>
  <c r="M1662" i="1"/>
  <c r="A1662" i="1"/>
  <c r="A1510" i="1"/>
  <c r="M1510" i="1"/>
  <c r="M1399" i="1"/>
  <c r="A1399" i="1"/>
  <c r="A1328" i="1"/>
  <c r="M1328" i="1"/>
  <c r="A1295" i="1"/>
  <c r="M1295" i="1"/>
  <c r="M1243" i="1"/>
  <c r="A1243" i="1"/>
  <c r="M1221" i="1"/>
  <c r="A1221" i="1"/>
  <c r="M1143" i="1"/>
  <c r="A1143" i="1"/>
  <c r="A1103" i="1"/>
  <c r="M1103" i="1"/>
  <c r="M1061" i="1"/>
  <c r="A1061" i="1"/>
  <c r="A995" i="1"/>
  <c r="M995" i="1"/>
  <c r="M886" i="1"/>
  <c r="A886" i="1"/>
  <c r="A1983" i="1"/>
  <c r="A1942" i="1"/>
  <c r="A1727" i="1"/>
  <c r="M1727" i="1"/>
  <c r="A1624" i="1"/>
  <c r="M1624" i="1"/>
  <c r="A1565" i="1"/>
  <c r="M1565" i="1"/>
  <c r="A1528" i="1"/>
  <c r="M1528" i="1"/>
  <c r="M1405" i="1"/>
  <c r="A1405" i="1"/>
  <c r="A1338" i="1"/>
  <c r="M1338" i="1"/>
  <c r="M1271" i="1"/>
  <c r="A1271" i="1"/>
  <c r="A1223" i="1"/>
  <c r="M1223" i="1"/>
  <c r="A1167" i="1"/>
  <c r="M1167" i="1"/>
  <c r="M942" i="1"/>
  <c r="A942" i="1"/>
  <c r="M908" i="1"/>
  <c r="A908" i="1"/>
  <c r="M878" i="1"/>
  <c r="A878" i="1"/>
  <c r="M1749" i="1"/>
  <c r="A1749" i="1"/>
  <c r="M1634" i="1"/>
  <c r="A1634" i="1"/>
  <c r="M1550" i="1"/>
  <c r="A1550" i="1"/>
  <c r="M1479" i="1"/>
  <c r="A1479" i="1"/>
  <c r="A1351" i="1"/>
  <c r="M1351" i="1"/>
  <c r="A1297" i="1"/>
  <c r="M1297" i="1"/>
  <c r="M1263" i="1"/>
  <c r="A1263" i="1"/>
  <c r="M1159" i="1"/>
  <c r="A1159" i="1"/>
  <c r="M959" i="1"/>
  <c r="A959" i="1"/>
  <c r="M918" i="1"/>
  <c r="A918" i="1"/>
  <c r="A1846" i="1"/>
  <c r="M1770" i="1"/>
  <c r="A1770" i="1"/>
  <c r="A1678" i="1"/>
  <c r="M1678" i="1"/>
  <c r="A1504" i="1"/>
  <c r="M1504" i="1"/>
  <c r="M1369" i="1"/>
  <c r="A1369" i="1"/>
  <c r="A1336" i="1"/>
  <c r="M1336" i="1"/>
  <c r="A1307" i="1"/>
  <c r="M1307" i="1"/>
  <c r="A1255" i="1"/>
  <c r="M1255" i="1"/>
  <c r="M1211" i="1"/>
  <c r="A1211" i="1"/>
  <c r="M1081" i="1"/>
  <c r="A1081" i="1"/>
  <c r="A1051" i="1"/>
  <c r="M1051" i="1"/>
  <c r="M985" i="1"/>
  <c r="A985" i="1"/>
  <c r="M902" i="1"/>
  <c r="A902" i="1"/>
  <c r="A2036" i="1"/>
  <c r="M1768" i="1"/>
  <c r="A1768" i="1"/>
  <c r="A1670" i="1"/>
  <c r="M1670" i="1"/>
  <c r="M1618" i="1"/>
  <c r="A1618" i="1"/>
  <c r="M1524" i="1"/>
  <c r="A1524" i="1"/>
  <c r="M1319" i="1"/>
  <c r="A1319" i="1"/>
  <c r="M957" i="1"/>
  <c r="A957" i="1"/>
  <c r="A2046" i="1"/>
  <c r="A1985" i="1"/>
  <c r="A1975" i="1"/>
  <c r="A1933" i="1"/>
  <c r="A1830" i="1"/>
  <c r="M1782" i="1"/>
  <c r="A1782" i="1"/>
  <c r="A1598" i="1"/>
  <c r="M1598" i="1"/>
  <c r="M1365" i="1"/>
  <c r="A1365" i="1"/>
  <c r="A1285" i="1"/>
  <c r="M1285" i="1"/>
  <c r="M1251" i="1"/>
  <c r="A1251" i="1"/>
  <c r="A1207" i="1"/>
  <c r="M1207" i="1"/>
  <c r="M1029" i="1"/>
  <c r="A1029" i="1"/>
  <c r="A1895" i="1"/>
  <c r="A1844" i="1"/>
  <c r="A1811" i="1"/>
  <c r="M1686" i="1"/>
  <c r="A1686" i="1"/>
  <c r="M1495" i="1"/>
  <c r="A1495" i="1"/>
  <c r="M1367" i="1"/>
  <c r="A1367" i="1"/>
  <c r="A1219" i="1"/>
  <c r="M1219" i="1"/>
  <c r="M1187" i="1"/>
  <c r="A1187" i="1"/>
  <c r="A2016" i="1"/>
  <c r="A1934" i="1"/>
  <c r="A1904" i="1"/>
  <c r="A1792" i="1"/>
  <c r="M1792" i="1"/>
  <c r="A1608" i="1"/>
  <c r="M1608" i="1"/>
  <c r="M1585" i="1"/>
  <c r="A1585" i="1"/>
  <c r="M1573" i="1"/>
  <c r="A1573" i="1"/>
  <c r="M1514" i="1"/>
  <c r="A1514" i="1"/>
  <c r="M1359" i="1"/>
  <c r="A1359" i="1"/>
  <c r="M1201" i="1"/>
  <c r="A1201" i="1"/>
  <c r="A1175" i="1"/>
  <c r="M1175" i="1"/>
  <c r="A1095" i="1"/>
  <c r="M1095" i="1"/>
  <c r="A1035" i="1"/>
  <c r="M1035" i="1"/>
  <c r="A1027" i="1"/>
  <c r="M1027" i="1"/>
  <c r="AC11" i="1"/>
  <c r="AC22" i="1"/>
  <c r="AC33" i="1"/>
  <c r="AC45" i="1"/>
  <c r="AC57" i="1"/>
  <c r="AC73" i="1"/>
  <c r="AC80" i="1"/>
  <c r="AC96" i="1"/>
  <c r="AC104" i="1"/>
  <c r="AC116" i="1"/>
  <c r="AC128" i="1"/>
  <c r="AC138" i="1"/>
  <c r="AC154" i="1"/>
  <c r="AC177" i="1"/>
  <c r="AC189" i="1"/>
  <c r="AC201" i="1"/>
  <c r="AC213" i="1"/>
  <c r="AC225" i="1"/>
  <c r="AC238" i="1"/>
  <c r="AC246" i="1"/>
  <c r="AC258" i="1"/>
  <c r="AC274" i="1"/>
  <c r="AC286" i="1"/>
  <c r="AC298" i="1"/>
  <c r="AC306" i="1"/>
  <c r="AC314" i="1"/>
  <c r="AC322" i="1"/>
  <c r="AC330" i="1"/>
  <c r="AC346" i="1"/>
  <c r="AC362" i="1"/>
  <c r="AC374" i="1"/>
  <c r="AC386" i="1"/>
  <c r="AC398" i="1"/>
  <c r="AC406" i="1"/>
  <c r="AC418" i="1"/>
  <c r="AC430" i="1"/>
  <c r="AC442" i="1"/>
  <c r="AC454" i="1"/>
  <c r="AC466" i="1"/>
  <c r="AC479" i="1"/>
  <c r="AC491" i="1"/>
  <c r="AC503" i="1"/>
  <c r="AC511" i="1"/>
  <c r="AC523" i="1"/>
  <c r="AC535" i="1"/>
  <c r="AC547" i="1"/>
  <c r="AC555" i="1"/>
  <c r="AC563" i="1"/>
  <c r="AC571" i="1"/>
  <c r="AC579" i="1"/>
  <c r="AC591" i="1"/>
  <c r="AC599" i="1"/>
  <c r="AC607" i="1"/>
  <c r="AC615" i="1"/>
  <c r="AC627" i="1"/>
  <c r="AC635" i="1"/>
  <c r="AC649" i="1"/>
  <c r="AC657" i="1"/>
  <c r="AC665" i="1"/>
  <c r="AC673" i="1"/>
  <c r="AC688" i="1"/>
  <c r="AC696" i="1"/>
  <c r="AC704" i="1"/>
  <c r="AC712" i="1"/>
  <c r="AC720" i="1"/>
  <c r="AC728" i="1"/>
  <c r="AC736" i="1"/>
  <c r="AC744" i="1"/>
  <c r="AC752" i="1"/>
  <c r="AC760" i="1"/>
  <c r="AC768" i="1"/>
  <c r="AC774" i="1"/>
  <c r="AC782" i="1"/>
  <c r="AC789" i="1"/>
  <c r="AC801" i="1"/>
  <c r="AC809" i="1"/>
  <c r="AC817" i="1"/>
  <c r="AC829" i="1"/>
  <c r="AC841" i="1"/>
  <c r="AC27" i="1"/>
  <c r="AC34" i="1"/>
  <c r="AC42" i="1"/>
  <c r="AC50" i="1"/>
  <c r="AC62" i="1"/>
  <c r="AC74" i="1"/>
  <c r="AC81" i="1"/>
  <c r="AC93" i="1"/>
  <c r="AC105" i="1"/>
  <c r="AC117" i="1"/>
  <c r="AC125" i="1"/>
  <c r="AC143" i="1"/>
  <c r="AC155" i="1"/>
  <c r="AC166" i="1"/>
  <c r="AC178" i="1"/>
  <c r="AC186" i="1"/>
  <c r="AC198" i="1"/>
  <c r="AC202" i="1"/>
  <c r="AC214" i="1"/>
  <c r="AC222" i="1"/>
  <c r="AC235" i="1"/>
  <c r="AC243" i="1"/>
  <c r="AC255" i="1"/>
  <c r="AC267" i="1"/>
  <c r="AC275" i="1"/>
  <c r="AC287" i="1"/>
  <c r="AC295" i="1"/>
  <c r="AC307" i="1"/>
  <c r="AC315" i="1"/>
  <c r="AC327" i="1"/>
  <c r="AC339" i="1"/>
  <c r="AC347" i="1"/>
  <c r="AC359" i="1"/>
  <c r="AC367" i="1"/>
  <c r="AC383" i="1"/>
  <c r="AC395" i="1"/>
  <c r="AC403" i="1"/>
  <c r="AC415" i="1"/>
  <c r="AC423" i="1"/>
  <c r="AC431" i="1"/>
  <c r="AC443" i="1"/>
  <c r="AC455" i="1"/>
  <c r="AC463" i="1"/>
  <c r="AC471" i="1"/>
  <c r="AC484" i="1"/>
  <c r="AC492" i="1"/>
  <c r="AC504" i="1"/>
  <c r="AC512" i="1"/>
  <c r="AC524" i="1"/>
  <c r="AC536" i="1"/>
  <c r="AC544" i="1"/>
  <c r="AC552" i="1"/>
  <c r="AC560" i="1"/>
  <c r="AC568" i="1"/>
  <c r="AC576" i="1"/>
  <c r="AC584" i="1"/>
  <c r="AC596" i="1"/>
  <c r="AC604" i="1"/>
  <c r="AC612" i="1"/>
  <c r="AC620" i="1"/>
  <c r="AC628" i="1"/>
  <c r="AC636" i="1"/>
  <c r="AC650" i="1"/>
  <c r="AC658" i="1"/>
  <c r="AC666" i="1"/>
  <c r="AC674" i="1"/>
  <c r="AC681" i="1"/>
  <c r="AC689" i="1"/>
  <c r="AC697" i="1"/>
  <c r="AC705" i="1"/>
  <c r="AC713" i="1"/>
  <c r="AC721" i="1"/>
  <c r="AC729" i="1"/>
  <c r="AC737" i="1"/>
  <c r="AC749" i="1"/>
  <c r="AC761" i="1"/>
  <c r="AC769" i="1"/>
  <c r="AC775" i="1"/>
  <c r="AC794" i="1"/>
  <c r="AC806" i="1"/>
  <c r="AC818" i="1"/>
  <c r="AC830" i="1"/>
  <c r="AC25" i="1"/>
  <c r="AC29" i="1"/>
  <c r="AC32" i="1"/>
  <c r="AC36" i="1"/>
  <c r="AC40" i="1"/>
  <c r="AC44" i="1"/>
  <c r="AC48" i="1"/>
  <c r="AC52" i="1"/>
  <c r="AC56" i="1"/>
  <c r="AC60" i="1"/>
  <c r="AC64" i="1"/>
  <c r="AC68" i="1"/>
  <c r="AC72" i="1"/>
  <c r="AC76" i="1"/>
  <c r="AC79" i="1"/>
  <c r="AC83" i="1"/>
  <c r="AC87" i="1"/>
  <c r="AC91" i="1"/>
  <c r="AC95" i="1"/>
  <c r="AC99" i="1"/>
  <c r="AC103" i="1"/>
  <c r="AC107" i="1"/>
  <c r="AC111" i="1"/>
  <c r="AC115" i="1"/>
  <c r="AC119" i="1"/>
  <c r="AC123" i="1"/>
  <c r="AC127" i="1"/>
  <c r="AC131" i="1"/>
  <c r="AC134" i="1"/>
  <c r="AC137" i="1"/>
  <c r="AC141" i="1"/>
  <c r="AC145" i="1"/>
  <c r="AC149" i="1"/>
  <c r="AC153" i="1"/>
  <c r="AC157" i="1"/>
  <c r="AC161" i="1"/>
  <c r="AC165" i="1"/>
  <c r="AC168" i="1"/>
  <c r="AC172" i="1"/>
  <c r="AC176" i="1"/>
  <c r="AC180" i="1"/>
  <c r="AC184" i="1"/>
  <c r="AC188" i="1"/>
  <c r="AC192" i="1"/>
  <c r="AC196" i="1"/>
  <c r="AC200" i="1"/>
  <c r="AC204" i="1"/>
  <c r="AC208" i="1"/>
  <c r="AC212" i="1"/>
  <c r="AC216" i="1"/>
  <c r="AC220" i="1"/>
  <c r="AC224" i="1"/>
  <c r="AC228" i="1"/>
  <c r="AC232" i="1"/>
  <c r="AC237" i="1"/>
  <c r="AC241" i="1"/>
  <c r="AC245" i="1"/>
  <c r="AC249" i="1"/>
  <c r="AC253" i="1"/>
  <c r="AC257" i="1"/>
  <c r="AC261" i="1"/>
  <c r="AC265" i="1"/>
  <c r="AC269" i="1"/>
  <c r="AC273" i="1"/>
  <c r="AC277" i="1"/>
  <c r="AC281" i="1"/>
  <c r="AC285" i="1"/>
  <c r="AC289" i="1"/>
  <c r="AC293" i="1"/>
  <c r="AC297" i="1"/>
  <c r="AC301" i="1"/>
  <c r="AC305" i="1"/>
  <c r="AC309" i="1"/>
  <c r="AC313" i="1"/>
  <c r="AC317" i="1"/>
  <c r="AC321" i="1"/>
  <c r="AC325" i="1"/>
  <c r="AC329" i="1"/>
  <c r="AC333" i="1"/>
  <c r="AC337" i="1"/>
  <c r="AC341" i="1"/>
  <c r="AC345" i="1"/>
  <c r="AC349" i="1"/>
  <c r="AC353" i="1"/>
  <c r="AC357" i="1"/>
  <c r="AC361" i="1"/>
  <c r="AC365" i="1"/>
  <c r="AC369" i="1"/>
  <c r="AC373" i="1"/>
  <c r="AC377" i="1"/>
  <c r="AC381" i="1"/>
  <c r="AC385" i="1"/>
  <c r="AC389" i="1"/>
  <c r="AC393" i="1"/>
  <c r="AC397" i="1"/>
  <c r="AC401" i="1"/>
  <c r="AC405" i="1"/>
  <c r="AC409" i="1"/>
  <c r="AC413" i="1"/>
  <c r="AC417" i="1"/>
  <c r="AC421" i="1"/>
  <c r="AC425" i="1"/>
  <c r="AC429" i="1"/>
  <c r="AC433" i="1"/>
  <c r="AC437" i="1"/>
  <c r="AC441" i="1"/>
  <c r="AC445" i="1"/>
  <c r="AC449" i="1"/>
  <c r="AC453" i="1"/>
  <c r="AC457" i="1"/>
  <c r="AC461" i="1"/>
  <c r="AC465" i="1"/>
  <c r="AC469" i="1"/>
  <c r="AC473" i="1"/>
  <c r="AC478" i="1"/>
  <c r="AC482" i="1"/>
  <c r="AC486" i="1"/>
  <c r="AC490" i="1"/>
  <c r="AC494" i="1"/>
  <c r="AC498" i="1"/>
  <c r="AC502" i="1"/>
  <c r="AC506" i="1"/>
  <c r="AC510" i="1"/>
  <c r="AC514" i="1"/>
  <c r="AC518" i="1"/>
  <c r="AC522" i="1"/>
  <c r="AC526" i="1"/>
  <c r="AC530" i="1"/>
  <c r="AC534" i="1"/>
  <c r="AC538" i="1"/>
  <c r="AC542" i="1"/>
  <c r="AC546" i="1"/>
  <c r="AC550" i="1"/>
  <c r="AC554" i="1"/>
  <c r="AC558" i="1"/>
  <c r="AC562" i="1"/>
  <c r="AC566" i="1"/>
  <c r="AC570" i="1"/>
  <c r="AC574" i="1"/>
  <c r="AC578" i="1"/>
  <c r="AC582" i="1"/>
  <c r="AC586" i="1"/>
  <c r="AC590" i="1"/>
  <c r="AC594" i="1"/>
  <c r="AC598" i="1"/>
  <c r="AC602" i="1"/>
  <c r="AC606" i="1"/>
  <c r="AC610" i="1"/>
  <c r="AC614" i="1"/>
  <c r="AC618" i="1"/>
  <c r="AC622" i="1"/>
  <c r="AC626" i="1"/>
  <c r="AC630" i="1"/>
  <c r="AC634" i="1"/>
  <c r="AC638" i="1"/>
  <c r="AC642" i="1"/>
  <c r="AC644" i="1"/>
  <c r="AC648" i="1"/>
  <c r="AC652" i="1"/>
  <c r="AC656" i="1"/>
  <c r="AC660" i="1"/>
  <c r="AC664" i="1"/>
  <c r="AC668" i="1"/>
  <c r="AC672" i="1"/>
  <c r="AC676" i="1"/>
  <c r="AC680" i="1"/>
  <c r="AC683" i="1"/>
  <c r="AC687" i="1"/>
  <c r="AC691" i="1"/>
  <c r="AC695" i="1"/>
  <c r="AC699" i="1"/>
  <c r="AC703" i="1"/>
  <c r="AC707" i="1"/>
  <c r="AC711" i="1"/>
  <c r="AC715" i="1"/>
  <c r="AC719" i="1"/>
  <c r="AC723" i="1"/>
  <c r="AC727" i="1"/>
  <c r="AC731" i="1"/>
  <c r="AC735" i="1"/>
  <c r="AC739" i="1"/>
  <c r="AC743" i="1"/>
  <c r="AC747" i="1"/>
  <c r="AC751" i="1"/>
  <c r="AC755" i="1"/>
  <c r="AC759" i="1"/>
  <c r="AC763" i="1"/>
  <c r="AC767" i="1"/>
  <c r="AC771" i="1"/>
  <c r="AC773" i="1"/>
  <c r="AC777" i="1"/>
  <c r="AC781" i="1"/>
  <c r="AC785" i="1"/>
  <c r="AC788" i="1"/>
  <c r="AC792" i="1"/>
  <c r="AC796" i="1"/>
  <c r="AC800" i="1"/>
  <c r="AC804" i="1"/>
  <c r="AC808" i="1"/>
  <c r="AC812" i="1"/>
  <c r="AC816" i="1"/>
  <c r="AC820" i="1"/>
  <c r="AC824" i="1"/>
  <c r="AC828" i="1"/>
  <c r="AC832" i="1"/>
  <c r="AC836" i="1"/>
  <c r="AC840" i="1"/>
  <c r="AC844" i="1"/>
  <c r="AC848" i="1"/>
  <c r="AC2118" i="1"/>
  <c r="AC2122" i="1"/>
  <c r="AC2099" i="1"/>
  <c r="AC2103" i="1"/>
  <c r="AC2107" i="1"/>
  <c r="AC2111" i="1"/>
  <c r="AC2115" i="1"/>
  <c r="AC475" i="1"/>
  <c r="AC18" i="1"/>
  <c r="AC30" i="1"/>
  <c r="AC37" i="1"/>
  <c r="AC49" i="1"/>
  <c r="AC61" i="1"/>
  <c r="AC69" i="1"/>
  <c r="AC84" i="1"/>
  <c r="AC92" i="1"/>
  <c r="AC108" i="1"/>
  <c r="AC120" i="1"/>
  <c r="AC142" i="1"/>
  <c r="AC150" i="1"/>
  <c r="AC162" i="1"/>
  <c r="AC173" i="1"/>
  <c r="AC185" i="1"/>
  <c r="AC197" i="1"/>
  <c r="AC209" i="1"/>
  <c r="AC221" i="1"/>
  <c r="AC233" i="1"/>
  <c r="AC250" i="1"/>
  <c r="AC262" i="1"/>
  <c r="AC270" i="1"/>
  <c r="AC282" i="1"/>
  <c r="AC294" i="1"/>
  <c r="AC338" i="1"/>
  <c r="AC350" i="1"/>
  <c r="AC358" i="1"/>
  <c r="AC370" i="1"/>
  <c r="AC382" i="1"/>
  <c r="AC394" i="1"/>
  <c r="AC410" i="1"/>
  <c r="AC422" i="1"/>
  <c r="AC434" i="1"/>
  <c r="AC446" i="1"/>
  <c r="AC458" i="1"/>
  <c r="AC470" i="1"/>
  <c r="AC483" i="1"/>
  <c r="AC495" i="1"/>
  <c r="AC515" i="1"/>
  <c r="AC527" i="1"/>
  <c r="AC539" i="1"/>
  <c r="AC583" i="1"/>
  <c r="AC38" i="1"/>
  <c r="AC58" i="1"/>
  <c r="AC70" i="1"/>
  <c r="AC89" i="1"/>
  <c r="AC109" i="1"/>
  <c r="AC129" i="1"/>
  <c r="AC139" i="1"/>
  <c r="AC159" i="1"/>
  <c r="AC170" i="1"/>
  <c r="AC190" i="1"/>
  <c r="AC210" i="1"/>
  <c r="AC230" i="1"/>
  <c r="AC247" i="1"/>
  <c r="AC263" i="1"/>
  <c r="AC283" i="1"/>
  <c r="AC303" i="1"/>
  <c r="AC319" i="1"/>
  <c r="AC335" i="1"/>
  <c r="AC355" i="1"/>
  <c r="AC375" i="1"/>
  <c r="AC391" i="1"/>
  <c r="AC407" i="1"/>
  <c r="AC427" i="1"/>
  <c r="AC447" i="1"/>
  <c r="AC467" i="1"/>
  <c r="AC480" i="1"/>
  <c r="AC500" i="1"/>
  <c r="AC528" i="1"/>
  <c r="AC588" i="1"/>
  <c r="AC741" i="1"/>
  <c r="AC753" i="1"/>
  <c r="AC783" i="1"/>
  <c r="AC802" i="1"/>
  <c r="AC822" i="1"/>
  <c r="AC2120" i="1"/>
  <c r="AC26" i="1"/>
  <c r="AC41" i="1"/>
  <c r="AC53" i="1"/>
  <c r="AC65" i="1"/>
  <c r="AC77" i="1"/>
  <c r="AC88" i="1"/>
  <c r="AC100" i="1"/>
  <c r="AC112" i="1"/>
  <c r="AC124" i="1"/>
  <c r="AC135" i="1"/>
  <c r="AC146" i="1"/>
  <c r="AC158" i="1"/>
  <c r="AC169" i="1"/>
  <c r="AC181" i="1"/>
  <c r="AC193" i="1"/>
  <c r="AC205" i="1"/>
  <c r="AC217" i="1"/>
  <c r="AC229" i="1"/>
  <c r="AC242" i="1"/>
  <c r="AC254" i="1"/>
  <c r="AC266" i="1"/>
  <c r="AC278" i="1"/>
  <c r="AC290" i="1"/>
  <c r="AC302" i="1"/>
  <c r="AC310" i="1"/>
  <c r="AC318" i="1"/>
  <c r="AC326" i="1"/>
  <c r="AC334" i="1"/>
  <c r="AC342" i="1"/>
  <c r="AC354" i="1"/>
  <c r="AC366" i="1"/>
  <c r="AC378" i="1"/>
  <c r="AC390" i="1"/>
  <c r="AC402" i="1"/>
  <c r="AC414" i="1"/>
  <c r="AC426" i="1"/>
  <c r="AC438" i="1"/>
  <c r="AC450" i="1"/>
  <c r="AC462" i="1"/>
  <c r="AC474" i="1"/>
  <c r="AC487" i="1"/>
  <c r="AC499" i="1"/>
  <c r="AC507" i="1"/>
  <c r="AC519" i="1"/>
  <c r="AC531" i="1"/>
  <c r="AC543" i="1"/>
  <c r="AC551" i="1"/>
  <c r="AC559" i="1"/>
  <c r="AC567" i="1"/>
  <c r="AC575" i="1"/>
  <c r="AC587" i="1"/>
  <c r="AC595" i="1"/>
  <c r="AC603" i="1"/>
  <c r="AC611" i="1"/>
  <c r="AC619" i="1"/>
  <c r="AC623" i="1"/>
  <c r="AC631" i="1"/>
  <c r="AC639" i="1"/>
  <c r="AC645" i="1"/>
  <c r="AC653" i="1"/>
  <c r="AC661" i="1"/>
  <c r="AC669" i="1"/>
  <c r="AC677" i="1"/>
  <c r="AC684" i="1"/>
  <c r="AC692" i="1"/>
  <c r="AC700" i="1"/>
  <c r="AC708" i="1"/>
  <c r="AC716" i="1"/>
  <c r="AC724" i="1"/>
  <c r="AC732" i="1"/>
  <c r="AC740" i="1"/>
  <c r="AC748" i="1"/>
  <c r="AC756" i="1"/>
  <c r="AC764" i="1"/>
  <c r="AC772" i="1"/>
  <c r="AC778" i="1"/>
  <c r="AC786" i="1"/>
  <c r="AC793" i="1"/>
  <c r="AC797" i="1"/>
  <c r="AC805" i="1"/>
  <c r="AC813" i="1"/>
  <c r="AC821" i="1"/>
  <c r="AC825" i="1"/>
  <c r="AC833" i="1"/>
  <c r="AC837" i="1"/>
  <c r="AC845" i="1"/>
  <c r="AC31" i="1"/>
  <c r="AC46" i="1"/>
  <c r="AC54" i="1"/>
  <c r="AC66" i="1"/>
  <c r="AC78" i="1"/>
  <c r="AC85" i="1"/>
  <c r="AC97" i="1"/>
  <c r="AC101" i="1"/>
  <c r="AC113" i="1"/>
  <c r="AC121" i="1"/>
  <c r="AC132" i="1"/>
  <c r="AC147" i="1"/>
  <c r="AC151" i="1"/>
  <c r="AC163" i="1"/>
  <c r="AC174" i="1"/>
  <c r="AC182" i="1"/>
  <c r="AC194" i="1"/>
  <c r="AC206" i="1"/>
  <c r="AC218" i="1"/>
  <c r="AC226" i="1"/>
  <c r="AC239" i="1"/>
  <c r="AC251" i="1"/>
  <c r="AC259" i="1"/>
  <c r="AC271" i="1"/>
  <c r="AC279" i="1"/>
  <c r="AC291" i="1"/>
  <c r="AC299" i="1"/>
  <c r="AC311" i="1"/>
  <c r="AC323" i="1"/>
  <c r="AC331" i="1"/>
  <c r="AC343" i="1"/>
  <c r="AC351" i="1"/>
  <c r="AC363" i="1"/>
  <c r="AC371" i="1"/>
  <c r="AC379" i="1"/>
  <c r="AC387" i="1"/>
  <c r="AC399" i="1"/>
  <c r="AC411" i="1"/>
  <c r="AC419" i="1"/>
  <c r="AC435" i="1"/>
  <c r="AC439" i="1"/>
  <c r="AC451" i="1"/>
  <c r="AC459" i="1"/>
  <c r="AC476" i="1"/>
  <c r="AC488" i="1"/>
  <c r="AC496" i="1"/>
  <c r="AC508" i="1"/>
  <c r="AC516" i="1"/>
  <c r="AC520" i="1"/>
  <c r="AC532" i="1"/>
  <c r="AC540" i="1"/>
  <c r="AC548" i="1"/>
  <c r="AC556" i="1"/>
  <c r="AC564" i="1"/>
  <c r="AC572" i="1"/>
  <c r="AC580" i="1"/>
  <c r="AC592" i="1"/>
  <c r="AC600" i="1"/>
  <c r="AC608" i="1"/>
  <c r="AC616" i="1"/>
  <c r="AC624" i="1"/>
  <c r="AC632" i="1"/>
  <c r="AC640" i="1"/>
  <c r="AC646" i="1"/>
  <c r="AC654" i="1"/>
  <c r="AC662" i="1"/>
  <c r="AC670" i="1"/>
  <c r="AC678" i="1"/>
  <c r="AC685" i="1"/>
  <c r="AC693" i="1"/>
  <c r="AC701" i="1"/>
  <c r="AC709" i="1"/>
  <c r="AC717" i="1"/>
  <c r="AC725" i="1"/>
  <c r="AC733" i="1"/>
  <c r="AC745" i="1"/>
  <c r="AC757" i="1"/>
  <c r="AC765" i="1"/>
  <c r="AC779" i="1"/>
  <c r="AC790" i="1"/>
  <c r="AC798" i="1"/>
  <c r="AC810" i="1"/>
  <c r="AC814" i="1"/>
  <c r="AC826" i="1"/>
  <c r="AC834" i="1"/>
  <c r="AC838" i="1"/>
  <c r="AC842" i="1"/>
  <c r="AC846" i="1"/>
  <c r="AC13" i="1"/>
  <c r="AC16" i="1"/>
  <c r="AC20" i="1"/>
  <c r="AC24" i="1"/>
  <c r="AC28" i="1"/>
  <c r="AC35" i="1"/>
  <c r="AC39" i="1"/>
  <c r="AC43" i="1"/>
  <c r="AC47" i="1"/>
  <c r="AC51" i="1"/>
  <c r="AC55" i="1"/>
  <c r="AC59" i="1"/>
  <c r="AC63" i="1"/>
  <c r="AC67" i="1"/>
  <c r="AC71" i="1"/>
  <c r="AC75" i="1"/>
  <c r="AC82" i="1"/>
  <c r="AC86" i="1"/>
  <c r="AC90" i="1"/>
  <c r="AC94" i="1"/>
  <c r="AC98" i="1"/>
  <c r="AC102" i="1"/>
  <c r="AC106" i="1"/>
  <c r="AC110" i="1"/>
  <c r="AC114" i="1"/>
  <c r="AC118" i="1"/>
  <c r="AC122" i="1"/>
  <c r="AC126" i="1"/>
  <c r="AC130" i="1"/>
  <c r="AC133" i="1"/>
  <c r="AC136" i="1"/>
  <c r="AC140" i="1"/>
  <c r="AC144" i="1"/>
  <c r="AC148" i="1"/>
  <c r="AC152" i="1"/>
  <c r="AC156" i="1"/>
  <c r="AC160" i="1"/>
  <c r="AC164" i="1"/>
  <c r="AC167" i="1"/>
  <c r="AC171" i="1"/>
  <c r="AC175" i="1"/>
  <c r="AC179" i="1"/>
  <c r="AC183" i="1"/>
  <c r="AC187" i="1"/>
  <c r="AC191" i="1"/>
  <c r="AC195" i="1"/>
  <c r="AC199" i="1"/>
  <c r="AC203" i="1"/>
  <c r="AC207" i="1"/>
  <c r="AC211" i="1"/>
  <c r="AC215" i="1"/>
  <c r="AC219" i="1"/>
  <c r="AC223" i="1"/>
  <c r="AC227" i="1"/>
  <c r="AC231" i="1"/>
  <c r="AC236" i="1"/>
  <c r="AC240" i="1"/>
  <c r="AC244" i="1"/>
  <c r="AC248" i="1"/>
  <c r="AC252" i="1"/>
  <c r="AC256" i="1"/>
  <c r="AC260" i="1"/>
  <c r="AC264" i="1"/>
  <c r="AC268" i="1"/>
  <c r="AC272" i="1"/>
  <c r="AC276" i="1"/>
  <c r="AC280" i="1"/>
  <c r="AC284" i="1"/>
  <c r="AC288" i="1"/>
  <c r="AC292" i="1"/>
  <c r="AC296" i="1"/>
  <c r="AC300" i="1"/>
  <c r="AC304" i="1"/>
  <c r="AC308" i="1"/>
  <c r="AC312" i="1"/>
  <c r="AC316" i="1"/>
  <c r="AC320" i="1"/>
  <c r="AC324" i="1"/>
  <c r="AC328" i="1"/>
  <c r="AC332" i="1"/>
  <c r="AC336" i="1"/>
  <c r="AC340" i="1"/>
  <c r="AC344" i="1"/>
  <c r="AC348" i="1"/>
  <c r="AC352" i="1"/>
  <c r="AC356" i="1"/>
  <c r="AC360" i="1"/>
  <c r="AC364" i="1"/>
  <c r="AC368" i="1"/>
  <c r="AC372" i="1"/>
  <c r="AC376" i="1"/>
  <c r="AC380" i="1"/>
  <c r="AC384" i="1"/>
  <c r="AC388" i="1"/>
  <c r="AC392" i="1"/>
  <c r="AC396" i="1"/>
  <c r="AC400" i="1"/>
  <c r="AC404" i="1"/>
  <c r="AC408" i="1"/>
  <c r="AC412" i="1"/>
  <c r="AC416" i="1"/>
  <c r="AC420" i="1"/>
  <c r="AC424" i="1"/>
  <c r="AC428" i="1"/>
  <c r="AC432" i="1"/>
  <c r="AC436" i="1"/>
  <c r="AC440" i="1"/>
  <c r="AC444" i="1"/>
  <c r="AC448" i="1"/>
  <c r="AC452" i="1"/>
  <c r="AC456" i="1"/>
  <c r="AC460" i="1"/>
  <c r="AC464" i="1"/>
  <c r="AC468" i="1"/>
  <c r="AC472" i="1"/>
  <c r="AC477" i="1"/>
  <c r="AC481" i="1"/>
  <c r="AC485" i="1"/>
  <c r="AC489" i="1"/>
  <c r="AC493" i="1"/>
  <c r="AC497" i="1"/>
  <c r="AC501" i="1"/>
  <c r="AC505" i="1"/>
  <c r="AC509" i="1"/>
  <c r="AC513" i="1"/>
  <c r="AC517" i="1"/>
  <c r="AC521" i="1"/>
  <c r="AC525" i="1"/>
  <c r="AC529" i="1"/>
  <c r="AC533" i="1"/>
  <c r="AC537" i="1"/>
  <c r="AC541" i="1"/>
  <c r="AC545" i="1"/>
  <c r="AC549" i="1"/>
  <c r="AC553" i="1"/>
  <c r="AC557" i="1"/>
  <c r="AC561" i="1"/>
  <c r="AC565" i="1"/>
  <c r="AC569" i="1"/>
  <c r="AC573" i="1"/>
  <c r="AC577" i="1"/>
  <c r="AC581" i="1"/>
  <c r="AC585" i="1"/>
  <c r="AC589" i="1"/>
  <c r="AC593" i="1"/>
  <c r="AC597" i="1"/>
  <c r="AC601" i="1"/>
  <c r="AC605" i="1"/>
  <c r="AC609" i="1"/>
  <c r="AC613" i="1"/>
  <c r="AC617" i="1"/>
  <c r="AC621" i="1"/>
  <c r="AC625" i="1"/>
  <c r="AC629" i="1"/>
  <c r="AC633" i="1"/>
  <c r="AC637" i="1"/>
  <c r="AC641" i="1"/>
  <c r="AC643" i="1"/>
  <c r="AC647" i="1"/>
  <c r="AC651" i="1"/>
  <c r="AC655" i="1"/>
  <c r="AC659" i="1"/>
  <c r="AC663" i="1"/>
  <c r="AC667" i="1"/>
  <c r="AC671" i="1"/>
  <c r="AC675" i="1"/>
  <c r="AC679" i="1"/>
  <c r="AC682" i="1"/>
  <c r="AC686" i="1"/>
  <c r="AC690" i="1"/>
  <c r="AC694" i="1"/>
  <c r="AC698" i="1"/>
  <c r="AC702" i="1"/>
  <c r="AC706" i="1"/>
  <c r="AC710" i="1"/>
  <c r="AC714" i="1"/>
  <c r="AC718" i="1"/>
  <c r="AC722" i="1"/>
  <c r="AC726" i="1"/>
  <c r="AC730" i="1"/>
  <c r="AC734" i="1"/>
  <c r="AC738" i="1"/>
  <c r="AC742" i="1"/>
  <c r="AC746" i="1"/>
  <c r="AC750" i="1"/>
  <c r="AC754" i="1"/>
  <c r="AC758" i="1"/>
  <c r="AC762" i="1"/>
  <c r="AC766" i="1"/>
  <c r="AC770" i="1"/>
  <c r="AC776" i="1"/>
  <c r="AC780" i="1"/>
  <c r="AC784" i="1"/>
  <c r="AC787" i="1"/>
  <c r="AC791" i="1"/>
  <c r="AC795" i="1"/>
  <c r="AC799" i="1"/>
  <c r="AC803" i="1"/>
  <c r="AC807" i="1"/>
  <c r="AC811" i="1"/>
  <c r="AC815" i="1"/>
  <c r="AC819" i="1"/>
  <c r="AC823" i="1"/>
  <c r="AC827" i="1"/>
  <c r="AC831" i="1"/>
  <c r="AC835" i="1"/>
  <c r="AC839" i="1"/>
  <c r="AC843" i="1"/>
  <c r="AC847" i="1"/>
  <c r="AC2101" i="1"/>
  <c r="AC2105" i="1"/>
  <c r="AC2109" i="1"/>
  <c r="AC2113" i="1"/>
  <c r="AC850" i="1"/>
  <c r="A1993" i="1"/>
  <c r="A1991" i="1"/>
  <c r="A1963" i="1"/>
  <c r="A1946" i="1"/>
  <c r="A1914" i="1"/>
  <c r="A1883" i="1"/>
  <c r="A1854" i="1"/>
  <c r="A1852" i="1"/>
  <c r="A2030" i="1"/>
  <c r="A1900" i="1"/>
  <c r="A1876" i="1"/>
  <c r="A1870" i="1"/>
  <c r="A2044" i="1"/>
  <c r="A2038" i="1"/>
  <c r="A2001" i="1"/>
  <c r="A1967" i="1"/>
  <c r="A1952" i="1"/>
  <c r="A1944" i="1"/>
  <c r="A1916" i="1"/>
  <c r="A1906" i="1"/>
  <c r="A1878" i="1"/>
  <c r="A1821" i="1"/>
  <c r="M1784" i="1"/>
  <c r="A1784" i="1"/>
  <c r="A2023" i="1"/>
  <c r="A2021" i="1"/>
  <c r="A2014" i="1"/>
  <c r="A2009" i="1"/>
  <c r="A1973" i="1"/>
  <c r="A1954" i="1"/>
  <c r="A1885" i="1"/>
  <c r="A1874" i="1"/>
  <c r="A1979" i="1"/>
  <c r="A1960" i="1"/>
  <c r="A1956" i="1"/>
  <c r="A1936" i="1"/>
  <c r="A1924" i="1"/>
  <c r="A1882" i="1"/>
  <c r="A1858" i="1"/>
  <c r="A1838" i="1"/>
  <c r="A1834" i="1"/>
  <c r="A1815" i="1"/>
  <c r="A1799" i="1"/>
  <c r="A1756" i="1"/>
  <c r="A1733" i="1"/>
  <c r="A1721" i="1"/>
  <c r="A1713" i="1"/>
  <c r="A1706" i="1"/>
  <c r="A1698" i="1"/>
  <c r="A1690" i="1"/>
  <c r="A1682" i="1"/>
  <c r="A1674" i="1"/>
  <c r="A1666" i="1"/>
  <c r="A1658" i="1"/>
  <c r="A1650" i="1"/>
  <c r="A1638" i="1"/>
  <c r="A1606" i="1"/>
  <c r="A1577" i="1"/>
  <c r="A1546" i="1"/>
  <c r="A1542" i="1"/>
  <c r="A1309" i="1"/>
  <c r="A1301" i="1"/>
  <c r="A1009" i="1"/>
  <c r="A973" i="1"/>
  <c r="M888" i="1"/>
  <c r="M904" i="1"/>
  <c r="M932" i="1"/>
  <c r="M1019" i="1"/>
  <c r="M1195" i="1"/>
  <c r="M1593" i="1"/>
  <c r="M1604" i="1"/>
  <c r="M1743" i="1"/>
  <c r="A1025" i="1"/>
  <c r="M1299" i="1"/>
  <c r="M1563" i="1"/>
  <c r="M1575" i="1"/>
  <c r="A1961" i="1"/>
  <c r="A1918" i="1"/>
  <c r="A1880" i="1"/>
  <c r="A1860" i="1"/>
  <c r="A1754" i="1"/>
  <c r="A1735" i="1"/>
  <c r="A1544" i="1"/>
  <c r="A1193" i="1"/>
  <c r="A1189" i="1"/>
  <c r="A1181" i="1"/>
  <c r="A1177" i="1"/>
  <c r="A1173" i="1"/>
  <c r="A1169" i="1"/>
  <c r="A1165" i="1"/>
  <c r="A1161" i="1"/>
  <c r="A1157" i="1"/>
  <c r="A1153" i="1"/>
  <c r="A1149" i="1"/>
  <c r="A1145" i="1"/>
  <c r="A1141" i="1"/>
  <c r="A1137" i="1"/>
  <c r="A1133" i="1"/>
  <c r="A1129" i="1"/>
  <c r="A1125" i="1"/>
  <c r="A1121" i="1"/>
  <c r="A1117" i="1"/>
  <c r="A1113" i="1"/>
  <c r="A1109" i="1"/>
  <c r="A1105" i="1"/>
  <c r="A1101" i="1"/>
  <c r="A1097" i="1"/>
  <c r="A1093" i="1"/>
  <c r="A1049" i="1"/>
  <c r="A1041" i="1"/>
  <c r="M955" i="1"/>
  <c r="A475" i="1"/>
  <c r="M475" i="1"/>
  <c r="M500" i="1"/>
  <c r="A500" i="1"/>
  <c r="M494" i="1"/>
  <c r="A494" i="1"/>
  <c r="M496" i="1"/>
  <c r="A496" i="1"/>
  <c r="M501" i="1"/>
  <c r="A501" i="1"/>
  <c r="M505" i="1"/>
  <c r="A505" i="1"/>
  <c r="M516" i="1"/>
  <c r="A516" i="1"/>
  <c r="M537" i="1"/>
  <c r="A537" i="1"/>
  <c r="M548" i="1"/>
  <c r="A548" i="1"/>
  <c r="M569" i="1"/>
  <c r="A569" i="1"/>
  <c r="M580" i="1"/>
  <c r="A580" i="1"/>
  <c r="M734" i="1"/>
  <c r="A734" i="1"/>
  <c r="M492" i="1"/>
  <c r="A492" i="1"/>
  <c r="M502" i="1"/>
  <c r="A502" i="1"/>
  <c r="M513" i="1"/>
  <c r="A513" i="1"/>
  <c r="M520" i="1"/>
  <c r="A520" i="1"/>
  <c r="M545" i="1"/>
  <c r="A545" i="1"/>
  <c r="M552" i="1"/>
  <c r="A552" i="1"/>
  <c r="M577" i="1"/>
  <c r="A577" i="1"/>
  <c r="M628" i="1"/>
  <c r="A628" i="1"/>
  <c r="M689" i="1"/>
  <c r="A689" i="1"/>
  <c r="M750" i="1"/>
  <c r="A750" i="1"/>
  <c r="M497" i="1"/>
  <c r="A497" i="1"/>
  <c r="M509" i="1"/>
  <c r="A509" i="1"/>
  <c r="M517" i="1"/>
  <c r="A517" i="1"/>
  <c r="M521" i="1"/>
  <c r="A521" i="1"/>
  <c r="M541" i="1"/>
  <c r="A541" i="1"/>
  <c r="M549" i="1"/>
  <c r="A549" i="1"/>
  <c r="M553" i="1"/>
  <c r="A553" i="1"/>
  <c r="M573" i="1"/>
  <c r="A573" i="1"/>
  <c r="M581" i="1"/>
  <c r="A581" i="1"/>
  <c r="M612" i="1"/>
  <c r="A612" i="1"/>
  <c r="M674" i="1"/>
  <c r="A674" i="1"/>
  <c r="M702" i="1"/>
  <c r="A702" i="1"/>
  <c r="M780" i="1"/>
  <c r="A780" i="1"/>
  <c r="M493" i="1"/>
  <c r="A493" i="1"/>
  <c r="M498" i="1"/>
  <c r="A498" i="1"/>
  <c r="M504" i="1"/>
  <c r="A504" i="1"/>
  <c r="M525" i="1"/>
  <c r="A525" i="1"/>
  <c r="M557" i="1"/>
  <c r="A557" i="1"/>
  <c r="M596" i="1"/>
  <c r="A596" i="1"/>
  <c r="M658" i="1"/>
  <c r="A658" i="1"/>
  <c r="M718" i="1"/>
  <c r="A718" i="1"/>
  <c r="M811" i="1"/>
  <c r="A811" i="1"/>
  <c r="M507" i="1"/>
  <c r="A507" i="1"/>
  <c r="M511" i="1"/>
  <c r="A511" i="1"/>
  <c r="M522" i="1"/>
  <c r="A522" i="1"/>
  <c r="M527" i="1"/>
  <c r="A527" i="1"/>
  <c r="M529" i="1"/>
  <c r="A529" i="1"/>
  <c r="M532" i="1"/>
  <c r="A532" i="1"/>
  <c r="M535" i="1"/>
  <c r="A535" i="1"/>
  <c r="M540" i="1"/>
  <c r="A540" i="1"/>
  <c r="M542" i="1"/>
  <c r="A542" i="1"/>
  <c r="M544" i="1"/>
  <c r="A544" i="1"/>
  <c r="M546" i="1"/>
  <c r="A546" i="1"/>
  <c r="M550" i="1"/>
  <c r="A550" i="1"/>
  <c r="M558" i="1"/>
  <c r="A558" i="1"/>
  <c r="M560" i="1"/>
  <c r="A560" i="1"/>
  <c r="M563" i="1"/>
  <c r="A563" i="1"/>
  <c r="M565" i="1"/>
  <c r="A565" i="1"/>
  <c r="M571" i="1"/>
  <c r="A571" i="1"/>
  <c r="M575" i="1"/>
  <c r="A575" i="1"/>
  <c r="M584" i="1"/>
  <c r="A584" i="1"/>
  <c r="M587" i="1"/>
  <c r="A587" i="1"/>
  <c r="M589" i="1"/>
  <c r="A589" i="1"/>
  <c r="M594" i="1"/>
  <c r="A594" i="1"/>
  <c r="M600" i="1"/>
  <c r="A600" i="1"/>
  <c r="M603" i="1"/>
  <c r="A603" i="1"/>
  <c r="M605" i="1"/>
  <c r="A605" i="1"/>
  <c r="M610" i="1"/>
  <c r="A610" i="1"/>
  <c r="M616" i="1"/>
  <c r="A616" i="1"/>
  <c r="M619" i="1"/>
  <c r="A619" i="1"/>
  <c r="M621" i="1"/>
  <c r="A621" i="1"/>
  <c r="M626" i="1"/>
  <c r="A626" i="1"/>
  <c r="M632" i="1"/>
  <c r="A632" i="1"/>
  <c r="M635" i="1"/>
  <c r="A635" i="1"/>
  <c r="M637" i="1"/>
  <c r="A637" i="1"/>
  <c r="M642" i="1"/>
  <c r="A642" i="1"/>
  <c r="M646" i="1"/>
  <c r="A646" i="1"/>
  <c r="M649" i="1"/>
  <c r="A649" i="1"/>
  <c r="M651" i="1"/>
  <c r="A651" i="1"/>
  <c r="M656" i="1"/>
  <c r="A656" i="1"/>
  <c r="M662" i="1"/>
  <c r="A662" i="1"/>
  <c r="M665" i="1"/>
  <c r="A665" i="1"/>
  <c r="M667" i="1"/>
  <c r="A667" i="1"/>
  <c r="M672" i="1"/>
  <c r="A672" i="1"/>
  <c r="M678" i="1"/>
  <c r="A678" i="1"/>
  <c r="M682" i="1"/>
  <c r="A682" i="1"/>
  <c r="M687" i="1"/>
  <c r="A687" i="1"/>
  <c r="M693" i="1"/>
  <c r="A693" i="1"/>
  <c r="M696" i="1"/>
  <c r="A696" i="1"/>
  <c r="M698" i="1"/>
  <c r="A698" i="1"/>
  <c r="M707" i="1"/>
  <c r="A707" i="1"/>
  <c r="M710" i="1"/>
  <c r="A710" i="1"/>
  <c r="M713" i="1"/>
  <c r="A713" i="1"/>
  <c r="M725" i="1"/>
  <c r="A725" i="1"/>
  <c r="M728" i="1"/>
  <c r="A728" i="1"/>
  <c r="M730" i="1"/>
  <c r="A730" i="1"/>
  <c r="M739" i="1"/>
  <c r="A739" i="1"/>
  <c r="M742" i="1"/>
  <c r="A742" i="1"/>
  <c r="M745" i="1"/>
  <c r="A745" i="1"/>
  <c r="M757" i="1"/>
  <c r="A757" i="1"/>
  <c r="M766" i="1"/>
  <c r="A766" i="1"/>
  <c r="M769" i="1"/>
  <c r="A769" i="1"/>
  <c r="M774" i="1"/>
  <c r="A774" i="1"/>
  <c r="M776" i="1"/>
  <c r="A776" i="1"/>
  <c r="M785" i="1"/>
  <c r="A785" i="1"/>
  <c r="M794" i="1"/>
  <c r="A794" i="1"/>
  <c r="M799" i="1"/>
  <c r="A799" i="1"/>
  <c r="M803" i="1"/>
  <c r="A803" i="1"/>
  <c r="M818" i="1"/>
  <c r="A818" i="1"/>
  <c r="M834" i="1"/>
  <c r="A834" i="1"/>
  <c r="M499" i="1"/>
  <c r="A499" i="1"/>
  <c r="M503" i="1"/>
  <c r="A503" i="1"/>
  <c r="M523" i="1"/>
  <c r="A523" i="1"/>
  <c r="M530" i="1"/>
  <c r="A530" i="1"/>
  <c r="M536" i="1"/>
  <c r="A536" i="1"/>
  <c r="M556" i="1"/>
  <c r="A556" i="1"/>
  <c r="M566" i="1"/>
  <c r="A566" i="1"/>
  <c r="M590" i="1"/>
  <c r="A590" i="1"/>
  <c r="M592" i="1"/>
  <c r="A592" i="1"/>
  <c r="M597" i="1"/>
  <c r="A597" i="1"/>
  <c r="M606" i="1"/>
  <c r="A606" i="1"/>
  <c r="M608" i="1"/>
  <c r="A608" i="1"/>
  <c r="M613" i="1"/>
  <c r="A613" i="1"/>
  <c r="M622" i="1"/>
  <c r="A622" i="1"/>
  <c r="M624" i="1"/>
  <c r="A624" i="1"/>
  <c r="M629" i="1"/>
  <c r="A629" i="1"/>
  <c r="M638" i="1"/>
  <c r="A638" i="1"/>
  <c r="M640" i="1"/>
  <c r="A640" i="1"/>
  <c r="M643" i="1"/>
  <c r="A643" i="1"/>
  <c r="M652" i="1"/>
  <c r="A652" i="1"/>
  <c r="M654" i="1"/>
  <c r="A654" i="1"/>
  <c r="M659" i="1"/>
  <c r="A659" i="1"/>
  <c r="M668" i="1"/>
  <c r="A668" i="1"/>
  <c r="M670" i="1"/>
  <c r="A670" i="1"/>
  <c r="M675" i="1"/>
  <c r="A675" i="1"/>
  <c r="M683" i="1"/>
  <c r="A683" i="1"/>
  <c r="M685" i="1"/>
  <c r="A685" i="1"/>
  <c r="M690" i="1"/>
  <c r="A690" i="1"/>
  <c r="M699" i="1"/>
  <c r="A699" i="1"/>
  <c r="M705" i="1"/>
  <c r="A705" i="1"/>
  <c r="M717" i="1"/>
  <c r="A717" i="1"/>
  <c r="M720" i="1"/>
  <c r="A720" i="1"/>
  <c r="M722" i="1"/>
  <c r="A722" i="1"/>
  <c r="M731" i="1"/>
  <c r="A731" i="1"/>
  <c r="M737" i="1"/>
  <c r="A737" i="1"/>
  <c r="M749" i="1"/>
  <c r="A749" i="1"/>
  <c r="M754" i="1"/>
  <c r="A754" i="1"/>
  <c r="M758" i="1"/>
  <c r="A758" i="1"/>
  <c r="M783" i="1"/>
  <c r="A783" i="1"/>
  <c r="M789" i="1"/>
  <c r="A789" i="1"/>
  <c r="M791" i="1"/>
  <c r="A791" i="1"/>
  <c r="M800" i="1"/>
  <c r="A800" i="1"/>
  <c r="M810" i="1"/>
  <c r="A810" i="1"/>
  <c r="M815" i="1"/>
  <c r="A815" i="1"/>
  <c r="M819" i="1"/>
  <c r="A819" i="1"/>
  <c r="M831" i="1"/>
  <c r="A831" i="1"/>
  <c r="M835" i="1"/>
  <c r="A835" i="1"/>
  <c r="M847" i="1"/>
  <c r="A847" i="1"/>
  <c r="M495" i="1"/>
  <c r="A495" i="1"/>
  <c r="M508" i="1"/>
  <c r="A508" i="1"/>
  <c r="M510" i="1"/>
  <c r="A510" i="1"/>
  <c r="M512" i="1"/>
  <c r="A512" i="1"/>
  <c r="M514" i="1"/>
  <c r="A514" i="1"/>
  <c r="M518" i="1"/>
  <c r="A518" i="1"/>
  <c r="M526" i="1"/>
  <c r="A526" i="1"/>
  <c r="M528" i="1"/>
  <c r="A528" i="1"/>
  <c r="M531" i="1"/>
  <c r="A531" i="1"/>
  <c r="M533" i="1"/>
  <c r="A533" i="1"/>
  <c r="M539" i="1"/>
  <c r="A539" i="1"/>
  <c r="M543" i="1"/>
  <c r="A543" i="1"/>
  <c r="M554" i="1"/>
  <c r="A554" i="1"/>
  <c r="M559" i="1"/>
  <c r="A559" i="1"/>
  <c r="M561" i="1"/>
  <c r="A561" i="1"/>
  <c r="M564" i="1"/>
  <c r="A564" i="1"/>
  <c r="M567" i="1"/>
  <c r="A567" i="1"/>
  <c r="M572" i="1"/>
  <c r="A572" i="1"/>
  <c r="M574" i="1"/>
  <c r="A574" i="1"/>
  <c r="M576" i="1"/>
  <c r="A576" i="1"/>
  <c r="M578" i="1"/>
  <c r="A578" i="1"/>
  <c r="M582" i="1"/>
  <c r="A582" i="1"/>
  <c r="M585" i="1"/>
  <c r="A585" i="1"/>
  <c r="M588" i="1"/>
  <c r="A588" i="1"/>
  <c r="M598" i="1"/>
  <c r="A598" i="1"/>
  <c r="M601" i="1"/>
  <c r="A601" i="1"/>
  <c r="M604" i="1"/>
  <c r="A604" i="1"/>
  <c r="M614" i="1"/>
  <c r="A614" i="1"/>
  <c r="M617" i="1"/>
  <c r="A617" i="1"/>
  <c r="M620" i="1"/>
  <c r="A620" i="1"/>
  <c r="M630" i="1"/>
  <c r="A630" i="1"/>
  <c r="M633" i="1"/>
  <c r="A633" i="1"/>
  <c r="M636" i="1"/>
  <c r="A636" i="1"/>
  <c r="M644" i="1"/>
  <c r="A644" i="1"/>
  <c r="M647" i="1"/>
  <c r="A647" i="1"/>
  <c r="M650" i="1"/>
  <c r="A650" i="1"/>
  <c r="M660" i="1"/>
  <c r="A660" i="1"/>
  <c r="M663" i="1"/>
  <c r="A663" i="1"/>
  <c r="M666" i="1"/>
  <c r="A666" i="1"/>
  <c r="M676" i="1"/>
  <c r="A676" i="1"/>
  <c r="M679" i="1"/>
  <c r="A679" i="1"/>
  <c r="M681" i="1"/>
  <c r="A681" i="1"/>
  <c r="M691" i="1"/>
  <c r="A691" i="1"/>
  <c r="M694" i="1"/>
  <c r="A694" i="1"/>
  <c r="M697" i="1"/>
  <c r="A697" i="1"/>
  <c r="M709" i="1"/>
  <c r="A709" i="1"/>
  <c r="M712" i="1"/>
  <c r="A712" i="1"/>
  <c r="M714" i="1"/>
  <c r="A714" i="1"/>
  <c r="M723" i="1"/>
  <c r="A723" i="1"/>
  <c r="M726" i="1"/>
  <c r="A726" i="1"/>
  <c r="M729" i="1"/>
  <c r="A729" i="1"/>
  <c r="M741" i="1"/>
  <c r="A741" i="1"/>
  <c r="M744" i="1"/>
  <c r="A744" i="1"/>
  <c r="M746" i="1"/>
  <c r="A746" i="1"/>
  <c r="M755" i="1"/>
  <c r="A755" i="1"/>
  <c r="M765" i="1"/>
  <c r="A765" i="1"/>
  <c r="M770" i="1"/>
  <c r="A770" i="1"/>
  <c r="M795" i="1"/>
  <c r="A795" i="1"/>
  <c r="M798" i="1"/>
  <c r="A798" i="1"/>
  <c r="M805" i="1"/>
  <c r="A805" i="1"/>
  <c r="M807" i="1"/>
  <c r="A807" i="1"/>
  <c r="M826" i="1"/>
  <c r="A826" i="1"/>
  <c r="M842" i="1"/>
  <c r="A842" i="1"/>
  <c r="M506" i="1"/>
  <c r="A506" i="1"/>
  <c r="M515" i="1"/>
  <c r="A515" i="1"/>
  <c r="M524" i="1"/>
  <c r="A524" i="1"/>
  <c r="M534" i="1"/>
  <c r="A534" i="1"/>
  <c r="M555" i="1"/>
  <c r="A555" i="1"/>
  <c r="M562" i="1"/>
  <c r="A562" i="1"/>
  <c r="M568" i="1"/>
  <c r="A568" i="1"/>
  <c r="M591" i="1"/>
  <c r="A591" i="1"/>
  <c r="M593" i="1"/>
  <c r="A593" i="1"/>
  <c r="M607" i="1"/>
  <c r="A607" i="1"/>
  <c r="M609" i="1"/>
  <c r="A609" i="1"/>
  <c r="M623" i="1"/>
  <c r="A623" i="1"/>
  <c r="M625" i="1"/>
  <c r="A625" i="1"/>
  <c r="M639" i="1"/>
  <c r="A639" i="1"/>
  <c r="M641" i="1"/>
  <c r="A641" i="1"/>
  <c r="M653" i="1"/>
  <c r="A653" i="1"/>
  <c r="M655" i="1"/>
  <c r="A655" i="1"/>
  <c r="M669" i="1"/>
  <c r="A669" i="1"/>
  <c r="M671" i="1"/>
  <c r="A671" i="1"/>
  <c r="M684" i="1"/>
  <c r="A684" i="1"/>
  <c r="M686" i="1"/>
  <c r="A686" i="1"/>
  <c r="M701" i="1"/>
  <c r="A701" i="1"/>
  <c r="M704" i="1"/>
  <c r="A704" i="1"/>
  <c r="M706" i="1"/>
  <c r="A706" i="1"/>
  <c r="M715" i="1"/>
  <c r="A715" i="1"/>
  <c r="M721" i="1"/>
  <c r="A721" i="1"/>
  <c r="M733" i="1"/>
  <c r="A733" i="1"/>
  <c r="M736" i="1"/>
  <c r="A736" i="1"/>
  <c r="M738" i="1"/>
  <c r="A738" i="1"/>
  <c r="M747" i="1"/>
  <c r="A747" i="1"/>
  <c r="M753" i="1"/>
  <c r="A753" i="1"/>
  <c r="M760" i="1"/>
  <c r="A760" i="1"/>
  <c r="M762" i="1"/>
  <c r="A762" i="1"/>
  <c r="M771" i="1"/>
  <c r="A771" i="1"/>
  <c r="M779" i="1"/>
  <c r="A779" i="1"/>
  <c r="M784" i="1"/>
  <c r="A784" i="1"/>
  <c r="M787" i="1"/>
  <c r="A787" i="1"/>
  <c r="M802" i="1"/>
  <c r="A802" i="1"/>
  <c r="M814" i="1"/>
  <c r="A814" i="1"/>
  <c r="M823" i="1"/>
  <c r="A823" i="1"/>
  <c r="M827" i="1"/>
  <c r="A827" i="1"/>
  <c r="M839" i="1"/>
  <c r="A839" i="1"/>
  <c r="M843" i="1"/>
  <c r="A843" i="1"/>
  <c r="M820" i="1"/>
  <c r="A820" i="1"/>
  <c r="M836" i="1"/>
  <c r="A836" i="1"/>
  <c r="A817" i="1"/>
  <c r="A825" i="1"/>
  <c r="A833" i="1"/>
  <c r="A841" i="1"/>
  <c r="M816" i="1"/>
  <c r="A816" i="1"/>
  <c r="M832" i="1"/>
  <c r="A832" i="1"/>
  <c r="M846" i="1"/>
  <c r="A846" i="1"/>
  <c r="M848" i="1"/>
  <c r="A692" i="1"/>
  <c r="A703" i="1"/>
  <c r="A708" i="1"/>
  <c r="A719" i="1"/>
  <c r="A724" i="1"/>
  <c r="A735" i="1"/>
  <c r="A740" i="1"/>
  <c r="A751" i="1"/>
  <c r="A756" i="1"/>
  <c r="A761" i="1"/>
  <c r="A767" i="1"/>
  <c r="A772" i="1"/>
  <c r="A775" i="1"/>
  <c r="A781" i="1"/>
  <c r="A786" i="1"/>
  <c r="A790" i="1"/>
  <c r="A796" i="1"/>
  <c r="A801" i="1"/>
  <c r="A806" i="1"/>
  <c r="A812" i="1"/>
  <c r="M828" i="1"/>
  <c r="A828" i="1"/>
  <c r="M844" i="1"/>
  <c r="A844" i="1"/>
  <c r="A538" i="1"/>
  <c r="A570" i="1"/>
  <c r="A586" i="1"/>
  <c r="A602" i="1"/>
  <c r="A618" i="1"/>
  <c r="A634" i="1"/>
  <c r="A648" i="1"/>
  <c r="A664" i="1"/>
  <c r="A680" i="1"/>
  <c r="A688" i="1"/>
  <c r="A752" i="1"/>
  <c r="A763" i="1"/>
  <c r="A768" i="1"/>
  <c r="A777" i="1"/>
  <c r="A782" i="1"/>
  <c r="A792" i="1"/>
  <c r="A797" i="1"/>
  <c r="A808" i="1"/>
  <c r="A813" i="1"/>
  <c r="A821" i="1"/>
  <c r="A829" i="1"/>
  <c r="A837" i="1"/>
  <c r="A845" i="1"/>
  <c r="M824" i="1"/>
  <c r="A824" i="1"/>
  <c r="M840" i="1"/>
  <c r="A840" i="1"/>
  <c r="A519" i="1"/>
  <c r="A547" i="1"/>
  <c r="A551" i="1"/>
  <c r="A579" i="1"/>
  <c r="A583" i="1"/>
  <c r="A595" i="1"/>
  <c r="A599" i="1"/>
  <c r="A611" i="1"/>
  <c r="A615" i="1"/>
  <c r="A627" i="1"/>
  <c r="A631" i="1"/>
  <c r="A645" i="1"/>
  <c r="A657" i="1"/>
  <c r="A661" i="1"/>
  <c r="A673" i="1"/>
  <c r="A677" i="1"/>
  <c r="A695" i="1"/>
  <c r="A700" i="1"/>
  <c r="A711" i="1"/>
  <c r="A716" i="1"/>
  <c r="A727" i="1"/>
  <c r="A732" i="1"/>
  <c r="A743" i="1"/>
  <c r="A748" i="1"/>
  <c r="A759" i="1"/>
  <c r="A764" i="1"/>
  <c r="A773" i="1"/>
  <c r="A778" i="1"/>
  <c r="A788" i="1"/>
  <c r="A793" i="1"/>
  <c r="A804" i="1"/>
  <c r="A809" i="1"/>
  <c r="A822" i="1"/>
  <c r="A830" i="1"/>
  <c r="A838" i="1"/>
  <c r="AG205" i="1"/>
  <c r="AG206" i="1"/>
  <c r="AG207" i="1"/>
  <c r="AH207" i="1" s="1"/>
  <c r="AI207" i="1" s="1"/>
  <c r="AG491" i="1"/>
  <c r="AH491" i="1" s="1"/>
  <c r="AI491" i="1" s="1"/>
  <c r="AG490" i="1"/>
  <c r="AH490" i="1" s="1"/>
  <c r="AI490" i="1" s="1"/>
  <c r="AG489" i="1"/>
  <c r="AG488" i="1"/>
  <c r="AG487" i="1"/>
  <c r="AH487" i="1" s="1"/>
  <c r="AI487" i="1" s="1"/>
  <c r="AG486" i="1"/>
  <c r="AG485" i="1"/>
  <c r="AG484" i="1"/>
  <c r="AH484" i="1" s="1"/>
  <c r="AG483" i="1"/>
  <c r="AH483" i="1" s="1"/>
  <c r="AI483" i="1" s="1"/>
  <c r="AG482" i="1"/>
  <c r="AH482" i="1" s="1"/>
  <c r="AG481" i="1"/>
  <c r="AG480" i="1"/>
  <c r="AH480" i="1" s="1"/>
  <c r="AG479" i="1"/>
  <c r="AG478" i="1"/>
  <c r="AH478" i="1" s="1"/>
  <c r="AG477" i="1"/>
  <c r="AG476" i="1"/>
  <c r="AH476" i="1" s="1"/>
  <c r="AG474" i="1"/>
  <c r="AH474" i="1" s="1"/>
  <c r="AI474" i="1" s="1"/>
  <c r="AG473" i="1"/>
  <c r="AG472" i="1"/>
  <c r="AH472" i="1" s="1"/>
  <c r="AG471" i="1"/>
  <c r="AH471" i="1" s="1"/>
  <c r="AG470" i="1"/>
  <c r="AG469" i="1"/>
  <c r="AG468" i="1"/>
  <c r="AH468" i="1" s="1"/>
  <c r="AG467" i="1"/>
  <c r="AH467" i="1" s="1"/>
  <c r="AI467" i="1" s="1"/>
  <c r="AG466" i="1"/>
  <c r="AG465" i="1"/>
  <c r="AG464" i="1"/>
  <c r="AH464" i="1" s="1"/>
  <c r="AG463" i="1"/>
  <c r="AH463" i="1" s="1"/>
  <c r="AG462" i="1"/>
  <c r="AG461" i="1"/>
  <c r="AG460" i="1"/>
  <c r="AH460" i="1" s="1"/>
  <c r="AG459" i="1"/>
  <c r="AH459" i="1" s="1"/>
  <c r="AI459" i="1" s="1"/>
  <c r="AG458" i="1"/>
  <c r="AH458" i="1" s="1"/>
  <c r="AG457" i="1"/>
  <c r="AG456" i="1"/>
  <c r="AH456" i="1" s="1"/>
  <c r="AG455" i="1"/>
  <c r="AH455" i="1" s="1"/>
  <c r="AI455" i="1" s="1"/>
  <c r="AG454" i="1"/>
  <c r="AG453" i="1"/>
  <c r="AG452" i="1"/>
  <c r="AH452" i="1" s="1"/>
  <c r="AG451" i="1"/>
  <c r="AG450" i="1"/>
  <c r="AG449" i="1"/>
  <c r="AG448" i="1"/>
  <c r="AH448" i="1" s="1"/>
  <c r="AG447" i="1"/>
  <c r="AH447" i="1" s="1"/>
  <c r="AI447" i="1" s="1"/>
  <c r="AG446" i="1"/>
  <c r="AH446" i="1" s="1"/>
  <c r="AG445" i="1"/>
  <c r="AG444" i="1"/>
  <c r="AG443" i="1"/>
  <c r="AH443" i="1" s="1"/>
  <c r="AG442" i="1"/>
  <c r="AH442" i="1" s="1"/>
  <c r="AG441" i="1"/>
  <c r="AG440" i="1"/>
  <c r="AG439" i="1"/>
  <c r="AH439" i="1" s="1"/>
  <c r="AI439" i="1" s="1"/>
  <c r="AG438" i="1"/>
  <c r="AG437" i="1"/>
  <c r="AG436" i="1"/>
  <c r="AH436" i="1" s="1"/>
  <c r="AG435" i="1"/>
  <c r="AH435" i="1" s="1"/>
  <c r="AG434" i="1"/>
  <c r="AH434" i="1" s="1"/>
  <c r="AG433" i="1"/>
  <c r="AG432" i="1"/>
  <c r="AH432" i="1" s="1"/>
  <c r="AG431" i="1"/>
  <c r="AH431" i="1" s="1"/>
  <c r="AI431" i="1" s="1"/>
  <c r="AG430" i="1"/>
  <c r="AH430" i="1" s="1"/>
  <c r="AG429" i="1"/>
  <c r="AG428" i="1"/>
  <c r="AH428" i="1" s="1"/>
  <c r="AG427" i="1"/>
  <c r="AG426" i="1"/>
  <c r="AH426" i="1" s="1"/>
  <c r="AG425" i="1"/>
  <c r="AH425" i="1" s="1"/>
  <c r="AI425" i="1" s="1"/>
  <c r="AG424" i="1"/>
  <c r="AH424" i="1" s="1"/>
  <c r="AG423" i="1"/>
  <c r="AH423" i="1" s="1"/>
  <c r="AG422" i="1"/>
  <c r="AG421" i="1"/>
  <c r="AG420" i="1"/>
  <c r="AH420" i="1" s="1"/>
  <c r="AG419" i="1"/>
  <c r="AH419" i="1" s="1"/>
  <c r="AI419" i="1" s="1"/>
  <c r="AG418" i="1"/>
  <c r="AG417" i="1"/>
  <c r="AG416" i="1"/>
  <c r="AG415" i="1"/>
  <c r="AH415" i="1" s="1"/>
  <c r="AI415" i="1" s="1"/>
  <c r="AG414" i="1"/>
  <c r="AG413" i="1"/>
  <c r="AG412" i="1"/>
  <c r="AH412" i="1" s="1"/>
  <c r="AG411" i="1"/>
  <c r="AH411" i="1" s="1"/>
  <c r="AG410" i="1"/>
  <c r="AH410" i="1" s="1"/>
  <c r="AG409" i="1"/>
  <c r="AG408" i="1"/>
  <c r="AH408" i="1" s="1"/>
  <c r="AG407" i="1"/>
  <c r="AH407" i="1" s="1"/>
  <c r="AI407" i="1" s="1"/>
  <c r="AG406" i="1"/>
  <c r="AG405" i="1"/>
  <c r="AG404" i="1"/>
  <c r="AH404" i="1" s="1"/>
  <c r="AG403" i="1"/>
  <c r="AH403" i="1" s="1"/>
  <c r="AG402" i="1"/>
  <c r="AG401" i="1"/>
  <c r="AG400" i="1"/>
  <c r="AH400" i="1" s="1"/>
  <c r="AG399" i="1"/>
  <c r="AH399" i="1" s="1"/>
  <c r="AI399" i="1" s="1"/>
  <c r="AG398" i="1"/>
  <c r="AG397" i="1"/>
  <c r="AG396" i="1"/>
  <c r="AH396" i="1" s="1"/>
  <c r="AG395" i="1"/>
  <c r="AG394" i="1"/>
  <c r="AG393" i="1"/>
  <c r="AH393" i="1" s="1"/>
  <c r="AI393" i="1" s="1"/>
  <c r="AG392" i="1"/>
  <c r="AG391" i="1"/>
  <c r="AH391" i="1" s="1"/>
  <c r="AG390" i="1"/>
  <c r="AG389" i="1"/>
  <c r="AG388" i="1"/>
  <c r="AH388" i="1" s="1"/>
  <c r="AG387" i="1"/>
  <c r="AH387" i="1" s="1"/>
  <c r="AI387" i="1" s="1"/>
  <c r="AG386" i="1"/>
  <c r="AG385" i="1"/>
  <c r="AG384" i="1"/>
  <c r="AH384" i="1" s="1"/>
  <c r="AG383" i="1"/>
  <c r="AH383" i="1" s="1"/>
  <c r="AG382" i="1"/>
  <c r="AG381" i="1"/>
  <c r="AG380" i="1"/>
  <c r="AH380" i="1" s="1"/>
  <c r="AG379" i="1"/>
  <c r="AH379" i="1" s="1"/>
  <c r="AI379" i="1" s="1"/>
  <c r="AG378" i="1"/>
  <c r="AH378" i="1" s="1"/>
  <c r="AG377" i="1"/>
  <c r="AG376" i="1"/>
  <c r="AH376" i="1" s="1"/>
  <c r="AG375" i="1"/>
  <c r="AG374" i="1"/>
  <c r="AG373" i="1"/>
  <c r="AG372" i="1"/>
  <c r="AH372" i="1" s="1"/>
  <c r="AG371" i="1"/>
  <c r="AH371" i="1" s="1"/>
  <c r="AI371" i="1" s="1"/>
  <c r="AG370" i="1"/>
  <c r="AG369" i="1"/>
  <c r="AG368" i="1"/>
  <c r="AH368" i="1" s="1"/>
  <c r="AG367" i="1"/>
  <c r="AH367" i="1" s="1"/>
  <c r="AG366" i="1"/>
  <c r="AH366" i="1" s="1"/>
  <c r="AG365" i="1"/>
  <c r="AG364" i="1"/>
  <c r="AH364" i="1" s="1"/>
  <c r="AG363" i="1"/>
  <c r="AH363" i="1" s="1"/>
  <c r="AI363" i="1" s="1"/>
  <c r="AG362" i="1"/>
  <c r="AH362" i="1" s="1"/>
  <c r="AG361" i="1"/>
  <c r="AG360" i="1"/>
  <c r="AG359" i="1"/>
  <c r="AH359" i="1" s="1"/>
  <c r="AI359" i="1" s="1"/>
  <c r="AG358" i="1"/>
  <c r="AG357" i="1"/>
  <c r="AG356" i="1"/>
  <c r="AH356" i="1" s="1"/>
  <c r="AG355" i="1"/>
  <c r="AH355" i="1" s="1"/>
  <c r="AG354" i="1"/>
  <c r="AG353" i="1"/>
  <c r="AH353" i="1" s="1"/>
  <c r="AI353" i="1" s="1"/>
  <c r="AG352" i="1"/>
  <c r="AH352" i="1" s="1"/>
  <c r="AG351" i="1"/>
  <c r="AH351" i="1" s="1"/>
  <c r="AG350" i="1"/>
  <c r="AG349" i="1"/>
  <c r="AG348" i="1"/>
  <c r="AH348" i="1" s="1"/>
  <c r="AG347" i="1"/>
  <c r="AG346" i="1"/>
  <c r="AG345" i="1"/>
  <c r="AG344" i="1"/>
  <c r="AH344" i="1" s="1"/>
  <c r="AG343" i="1"/>
  <c r="AG342" i="1"/>
  <c r="AG341" i="1"/>
  <c r="AG340" i="1"/>
  <c r="AH340" i="1" s="1"/>
  <c r="AG339" i="1"/>
  <c r="AG338" i="1"/>
  <c r="AG337" i="1"/>
  <c r="AG336" i="1"/>
  <c r="AH336" i="1" s="1"/>
  <c r="AG335" i="1"/>
  <c r="AG334" i="1"/>
  <c r="AG333" i="1"/>
  <c r="AG332" i="1"/>
  <c r="AH332" i="1" s="1"/>
  <c r="AG331" i="1"/>
  <c r="AG330" i="1"/>
  <c r="AH330" i="1" s="1"/>
  <c r="AI330" i="1" s="1"/>
  <c r="AG329" i="1"/>
  <c r="AG328" i="1"/>
  <c r="AH328" i="1" s="1"/>
  <c r="AG327" i="1"/>
  <c r="AG326" i="1"/>
  <c r="AG325" i="1"/>
  <c r="AG324" i="1"/>
  <c r="AH324" i="1" s="1"/>
  <c r="AI324" i="1" s="1"/>
  <c r="AG323" i="1"/>
  <c r="AG322" i="1"/>
  <c r="AG321" i="1"/>
  <c r="AG320" i="1"/>
  <c r="AH320" i="1" s="1"/>
  <c r="AI320" i="1" s="1"/>
  <c r="AG319" i="1"/>
  <c r="AH319" i="1" s="1"/>
  <c r="AG318" i="1"/>
  <c r="AG317" i="1"/>
  <c r="AH317" i="1" s="1"/>
  <c r="AI317" i="1" s="1"/>
  <c r="AG316" i="1"/>
  <c r="AH316" i="1" s="1"/>
  <c r="AI316" i="1" s="1"/>
  <c r="AG315" i="1"/>
  <c r="AG314" i="1"/>
  <c r="AG313" i="1"/>
  <c r="AH313" i="1" s="1"/>
  <c r="AI313" i="1" s="1"/>
  <c r="AG312" i="1"/>
  <c r="AH312" i="1" s="1"/>
  <c r="AI312" i="1" s="1"/>
  <c r="AG311" i="1"/>
  <c r="AG310" i="1"/>
  <c r="AG309" i="1"/>
  <c r="AH309" i="1" s="1"/>
  <c r="AI309" i="1" s="1"/>
  <c r="AG308" i="1"/>
  <c r="AH308" i="1" s="1"/>
  <c r="AI308" i="1" s="1"/>
  <c r="AG307" i="1"/>
  <c r="AG306" i="1"/>
  <c r="AG305" i="1"/>
  <c r="AH305" i="1" s="1"/>
  <c r="AI305" i="1" s="1"/>
  <c r="AG304" i="1"/>
  <c r="AH304" i="1" s="1"/>
  <c r="AI304" i="1" s="1"/>
  <c r="AG303" i="1"/>
  <c r="AG302" i="1"/>
  <c r="AG301" i="1"/>
  <c r="AH301" i="1" s="1"/>
  <c r="AI301" i="1" s="1"/>
  <c r="AG300" i="1"/>
  <c r="AH300" i="1" s="1"/>
  <c r="AI300" i="1" s="1"/>
  <c r="AG299" i="1"/>
  <c r="AG298" i="1"/>
  <c r="AG297" i="1"/>
  <c r="AH297" i="1" s="1"/>
  <c r="AI297" i="1" s="1"/>
  <c r="AG296" i="1"/>
  <c r="AH296" i="1" s="1"/>
  <c r="AI296" i="1" s="1"/>
  <c r="AG295" i="1"/>
  <c r="AG294" i="1"/>
  <c r="AG293" i="1"/>
  <c r="AH293" i="1" s="1"/>
  <c r="AI293" i="1" s="1"/>
  <c r="AG292" i="1"/>
  <c r="AH292" i="1" s="1"/>
  <c r="AI292" i="1" s="1"/>
  <c r="AG291" i="1"/>
  <c r="AG290" i="1"/>
  <c r="AG289" i="1"/>
  <c r="AH289" i="1" s="1"/>
  <c r="AI289" i="1" s="1"/>
  <c r="AG288" i="1"/>
  <c r="AH288" i="1" s="1"/>
  <c r="AI288" i="1" s="1"/>
  <c r="AG287" i="1"/>
  <c r="AG286" i="1"/>
  <c r="AG285" i="1"/>
  <c r="AH285" i="1" s="1"/>
  <c r="AI285" i="1" s="1"/>
  <c r="AG284" i="1"/>
  <c r="AH284" i="1" s="1"/>
  <c r="AI284" i="1" s="1"/>
  <c r="AG283" i="1"/>
  <c r="AG282" i="1"/>
  <c r="AG281" i="1"/>
  <c r="AH281" i="1" s="1"/>
  <c r="AI281" i="1" s="1"/>
  <c r="AG280" i="1"/>
  <c r="AH280" i="1" s="1"/>
  <c r="AI280" i="1" s="1"/>
  <c r="AG279" i="1"/>
  <c r="AG278" i="1"/>
  <c r="AG277" i="1"/>
  <c r="AH277" i="1" s="1"/>
  <c r="AI277" i="1" s="1"/>
  <c r="AG276" i="1"/>
  <c r="AH276" i="1" s="1"/>
  <c r="AI276" i="1" s="1"/>
  <c r="AG275" i="1"/>
  <c r="AG274" i="1"/>
  <c r="AG273" i="1"/>
  <c r="AH273" i="1" s="1"/>
  <c r="AI273" i="1" s="1"/>
  <c r="AG272" i="1"/>
  <c r="AH272" i="1" s="1"/>
  <c r="AI272" i="1" s="1"/>
  <c r="AG271" i="1"/>
  <c r="AG270" i="1"/>
  <c r="AG269" i="1"/>
  <c r="AH269" i="1" s="1"/>
  <c r="AI269" i="1" s="1"/>
  <c r="AG268" i="1"/>
  <c r="AH268" i="1" s="1"/>
  <c r="AI268" i="1" s="1"/>
  <c r="AG267" i="1"/>
  <c r="AG266" i="1"/>
  <c r="AG265" i="1"/>
  <c r="AH265" i="1" s="1"/>
  <c r="AI265" i="1" s="1"/>
  <c r="AG264" i="1"/>
  <c r="AH264" i="1" s="1"/>
  <c r="AI264" i="1" s="1"/>
  <c r="AG263" i="1"/>
  <c r="AG262" i="1"/>
  <c r="AG261" i="1"/>
  <c r="AH261" i="1" s="1"/>
  <c r="AI261" i="1" s="1"/>
  <c r="AG260" i="1"/>
  <c r="AH260" i="1" s="1"/>
  <c r="AI260" i="1" s="1"/>
  <c r="AG259" i="1"/>
  <c r="AG258" i="1"/>
  <c r="AG257" i="1"/>
  <c r="AH257" i="1" s="1"/>
  <c r="AI257" i="1" s="1"/>
  <c r="AG256" i="1"/>
  <c r="AH256" i="1" s="1"/>
  <c r="AI256" i="1" s="1"/>
  <c r="AG255" i="1"/>
  <c r="AG254" i="1"/>
  <c r="AG253" i="1"/>
  <c r="AH253" i="1" s="1"/>
  <c r="AI253" i="1" s="1"/>
  <c r="AG252" i="1"/>
  <c r="AH252" i="1" s="1"/>
  <c r="AI252" i="1" s="1"/>
  <c r="AG251" i="1"/>
  <c r="AG250" i="1"/>
  <c r="AG249" i="1"/>
  <c r="AH249" i="1" s="1"/>
  <c r="AI249" i="1" s="1"/>
  <c r="AG248" i="1"/>
  <c r="AH248" i="1" s="1"/>
  <c r="AI248" i="1" s="1"/>
  <c r="AG247" i="1"/>
  <c r="AG246" i="1"/>
  <c r="AG245" i="1"/>
  <c r="AH245" i="1" s="1"/>
  <c r="AI245" i="1" s="1"/>
  <c r="AG244" i="1"/>
  <c r="AH244" i="1" s="1"/>
  <c r="AG243" i="1"/>
  <c r="AG242" i="1"/>
  <c r="AG241" i="1"/>
  <c r="AG240" i="1"/>
  <c r="AH240" i="1" s="1"/>
  <c r="AI240" i="1" s="1"/>
  <c r="AG239" i="1"/>
  <c r="AG238" i="1"/>
  <c r="AG237" i="1"/>
  <c r="AH237" i="1" s="1"/>
  <c r="AI237" i="1" s="1"/>
  <c r="AG236" i="1"/>
  <c r="AG235" i="1"/>
  <c r="AG233" i="1"/>
  <c r="AG232" i="1"/>
  <c r="AG231" i="1"/>
  <c r="AH231" i="1" s="1"/>
  <c r="AI231" i="1" s="1"/>
  <c r="AG230" i="1"/>
  <c r="AG229" i="1"/>
  <c r="AG228" i="1"/>
  <c r="AH228" i="1" s="1"/>
  <c r="AI228" i="1" s="1"/>
  <c r="AG227" i="1"/>
  <c r="AH227" i="1" s="1"/>
  <c r="AG226" i="1"/>
  <c r="AH226" i="1" s="1"/>
  <c r="AI226" i="1" s="1"/>
  <c r="AG225" i="1"/>
  <c r="AG224" i="1"/>
  <c r="AH224" i="1" s="1"/>
  <c r="AI224" i="1" s="1"/>
  <c r="AG223" i="1"/>
  <c r="AG222" i="1"/>
  <c r="AG221" i="1"/>
  <c r="AG220" i="1"/>
  <c r="AG219" i="1"/>
  <c r="AH219" i="1" s="1"/>
  <c r="AI219" i="1" s="1"/>
  <c r="AG218" i="1"/>
  <c r="AG217" i="1"/>
  <c r="AG216" i="1"/>
  <c r="AG215" i="1"/>
  <c r="AH215" i="1" s="1"/>
  <c r="AG214" i="1"/>
  <c r="AG213" i="1"/>
  <c r="AH213" i="1" s="1"/>
  <c r="AI213" i="1" s="1"/>
  <c r="AG212" i="1"/>
  <c r="AG211" i="1"/>
  <c r="AH211" i="1" s="1"/>
  <c r="AI211" i="1" s="1"/>
  <c r="AG210" i="1"/>
  <c r="AG209" i="1"/>
  <c r="AG208" i="1"/>
  <c r="AH208" i="1" s="1"/>
  <c r="AI208" i="1" s="1"/>
  <c r="AG204" i="1"/>
  <c r="AH204" i="1" s="1"/>
  <c r="AI204" i="1" s="1"/>
  <c r="AG203" i="1"/>
  <c r="AH203" i="1" s="1"/>
  <c r="AI203" i="1" s="1"/>
  <c r="AG202" i="1"/>
  <c r="AH202" i="1" s="1"/>
  <c r="AI202" i="1" s="1"/>
  <c r="AG201" i="1"/>
  <c r="AH201" i="1" s="1"/>
  <c r="AI201" i="1" s="1"/>
  <c r="AG200" i="1"/>
  <c r="AG199" i="1"/>
  <c r="AH199" i="1" s="1"/>
  <c r="AI199" i="1" s="1"/>
  <c r="AG198" i="1"/>
  <c r="AG197" i="1"/>
  <c r="AG196" i="1"/>
  <c r="AG195" i="1"/>
  <c r="AH195" i="1" s="1"/>
  <c r="AG194" i="1"/>
  <c r="AG193" i="1"/>
  <c r="AG192" i="1"/>
  <c r="AH192" i="1" s="1"/>
  <c r="AI192" i="1" s="1"/>
  <c r="AG191" i="1"/>
  <c r="AH191" i="1" s="1"/>
  <c r="AG190" i="1"/>
  <c r="AG189" i="1"/>
  <c r="AG188" i="1"/>
  <c r="AG187" i="1"/>
  <c r="AH187" i="1" s="1"/>
  <c r="AG186" i="1"/>
  <c r="AG185" i="1"/>
  <c r="AG184" i="1"/>
  <c r="AH184" i="1" s="1"/>
  <c r="AI184" i="1" s="1"/>
  <c r="AG183" i="1"/>
  <c r="AG182" i="1"/>
  <c r="AG181" i="1"/>
  <c r="AG180" i="1"/>
  <c r="AG179" i="1"/>
  <c r="AH179" i="1" s="1"/>
  <c r="AI179" i="1" s="1"/>
  <c r="AG178" i="1"/>
  <c r="AG177" i="1"/>
  <c r="AG176" i="1"/>
  <c r="AH176" i="1" s="1"/>
  <c r="AI176" i="1" s="1"/>
  <c r="AG175" i="1"/>
  <c r="AH175" i="1" s="1"/>
  <c r="AG174" i="1"/>
  <c r="AG173" i="1"/>
  <c r="AG172" i="1"/>
  <c r="AH172" i="1" s="1"/>
  <c r="AI172" i="1" s="1"/>
  <c r="AG171" i="1"/>
  <c r="AH171" i="1" s="1"/>
  <c r="AG170" i="1"/>
  <c r="AG169" i="1"/>
  <c r="AG168" i="1"/>
  <c r="AG167" i="1"/>
  <c r="AH167" i="1" s="1"/>
  <c r="AG166" i="1"/>
  <c r="AH166" i="1" s="1"/>
  <c r="AI166" i="1" s="1"/>
  <c r="AG165" i="1"/>
  <c r="AH165" i="1" s="1"/>
  <c r="AI165" i="1" s="1"/>
  <c r="AG164" i="1"/>
  <c r="AH164" i="1" s="1"/>
  <c r="AG163" i="1"/>
  <c r="AG162" i="1"/>
  <c r="AG161" i="1"/>
  <c r="AG160" i="1"/>
  <c r="AH160" i="1" s="1"/>
  <c r="AG159" i="1"/>
  <c r="AH159" i="1" s="1"/>
  <c r="AI159" i="1" s="1"/>
  <c r="AG158" i="1"/>
  <c r="AG157" i="1"/>
  <c r="AH157" i="1" s="1"/>
  <c r="AI157" i="1" s="1"/>
  <c r="AG156" i="1"/>
  <c r="AH156" i="1" s="1"/>
  <c r="AG155" i="1"/>
  <c r="AG154" i="1"/>
  <c r="AH154" i="1" s="1"/>
  <c r="AI154" i="1" s="1"/>
  <c r="AG153" i="1"/>
  <c r="AG152" i="1"/>
  <c r="AH152" i="1" s="1"/>
  <c r="AI152" i="1" s="1"/>
  <c r="AG151" i="1"/>
  <c r="AG150" i="1"/>
  <c r="AG149" i="1"/>
  <c r="AH149" i="1" s="1"/>
  <c r="AI149" i="1" s="1"/>
  <c r="AG148" i="1"/>
  <c r="AH148" i="1" s="1"/>
  <c r="AG147" i="1"/>
  <c r="AG146" i="1"/>
  <c r="AH146" i="1" s="1"/>
  <c r="AI146" i="1" s="1"/>
  <c r="AG145" i="1"/>
  <c r="AG144" i="1"/>
  <c r="AH144" i="1" s="1"/>
  <c r="AI144" i="1" s="1"/>
  <c r="AG143" i="1"/>
  <c r="AG142" i="1"/>
  <c r="AG141" i="1"/>
  <c r="AG140" i="1"/>
  <c r="AH140" i="1" s="1"/>
  <c r="AI140" i="1" s="1"/>
  <c r="AG139" i="1"/>
  <c r="AG138" i="1"/>
  <c r="AG137" i="1"/>
  <c r="AH137" i="1" s="1"/>
  <c r="AI137" i="1" s="1"/>
  <c r="AG136" i="1"/>
  <c r="AH136" i="1" s="1"/>
  <c r="AG135" i="1"/>
  <c r="AG134" i="1"/>
  <c r="AG133" i="1"/>
  <c r="AH133" i="1" s="1"/>
  <c r="AG132" i="1"/>
  <c r="AG131" i="1"/>
  <c r="AH131" i="1" s="1"/>
  <c r="AI131" i="1" s="1"/>
  <c r="AG130" i="1"/>
  <c r="AH130" i="1" s="1"/>
  <c r="AG129" i="1"/>
  <c r="AG128" i="1"/>
  <c r="AG127" i="1"/>
  <c r="AG126" i="1"/>
  <c r="AH126" i="1" s="1"/>
  <c r="AG125" i="1"/>
  <c r="AG124" i="1"/>
  <c r="AG123" i="1"/>
  <c r="AH123" i="1" s="1"/>
  <c r="AI123" i="1" s="1"/>
  <c r="AG122" i="1"/>
  <c r="AG121" i="1"/>
  <c r="AG120" i="1"/>
  <c r="AG119" i="1"/>
  <c r="AG118" i="1"/>
  <c r="AH118" i="1" s="1"/>
  <c r="AI118" i="1" s="1"/>
  <c r="AG117" i="1"/>
  <c r="AG116" i="1"/>
  <c r="AG115" i="1"/>
  <c r="AH115" i="1" s="1"/>
  <c r="AI115" i="1" s="1"/>
  <c r="AG114" i="1"/>
  <c r="AH114" i="1" s="1"/>
  <c r="AG113" i="1"/>
  <c r="AG112" i="1"/>
  <c r="AG111" i="1"/>
  <c r="AH111" i="1" s="1"/>
  <c r="AI111" i="1" s="1"/>
  <c r="AG110" i="1"/>
  <c r="AH110" i="1" s="1"/>
  <c r="AG109" i="1"/>
  <c r="AG108" i="1"/>
  <c r="AG107" i="1"/>
  <c r="AG106" i="1"/>
  <c r="AH106" i="1" s="1"/>
  <c r="AG105" i="1"/>
  <c r="AH105" i="1" s="1"/>
  <c r="AI105" i="1" s="1"/>
  <c r="AG104" i="1"/>
  <c r="AG103" i="1"/>
  <c r="AH103" i="1" s="1"/>
  <c r="AI103" i="1" s="1"/>
  <c r="AG102" i="1"/>
  <c r="AH102" i="1" s="1"/>
  <c r="AG101" i="1"/>
  <c r="AH101" i="1" s="1"/>
  <c r="AI101" i="1" s="1"/>
  <c r="AG100" i="1"/>
  <c r="AG99" i="1"/>
  <c r="AG98" i="1"/>
  <c r="AH98" i="1" s="1"/>
  <c r="AI98" i="1" s="1"/>
  <c r="AG97" i="1"/>
  <c r="AG96" i="1"/>
  <c r="AG95" i="1"/>
  <c r="AG94" i="1"/>
  <c r="AH94" i="1" s="1"/>
  <c r="AI94" i="1" s="1"/>
  <c r="AG93" i="1"/>
  <c r="AG92" i="1"/>
  <c r="AG91" i="1"/>
  <c r="AH91" i="1" s="1"/>
  <c r="AI91" i="1" s="1"/>
  <c r="AG90" i="1"/>
  <c r="AH90" i="1" s="1"/>
  <c r="AG89" i="1"/>
  <c r="AH89" i="1" s="1"/>
  <c r="AI89" i="1" s="1"/>
  <c r="AG88" i="1"/>
  <c r="AG87" i="1"/>
  <c r="AH87" i="1" s="1"/>
  <c r="AI87" i="1" s="1"/>
  <c r="AG86" i="1"/>
  <c r="AH86" i="1" s="1"/>
  <c r="AG85" i="1"/>
  <c r="AH85" i="1" s="1"/>
  <c r="AI85" i="1" s="1"/>
  <c r="AG84" i="1"/>
  <c r="AG83" i="1"/>
  <c r="AG82" i="1"/>
  <c r="AH82" i="1" s="1"/>
  <c r="AI82" i="1" s="1"/>
  <c r="AG81" i="1"/>
  <c r="AG80" i="1"/>
  <c r="AG79" i="1"/>
  <c r="AG78" i="1"/>
  <c r="AG77" i="1"/>
  <c r="AG76" i="1"/>
  <c r="AH76" i="1" s="1"/>
  <c r="AI76" i="1" s="1"/>
  <c r="AG75" i="1"/>
  <c r="AH75" i="1" s="1"/>
  <c r="AG74" i="1"/>
  <c r="AH74" i="1" s="1"/>
  <c r="AI74" i="1" s="1"/>
  <c r="AG73" i="1"/>
  <c r="AG72" i="1"/>
  <c r="AH72" i="1" s="1"/>
  <c r="AI72" i="1" s="1"/>
  <c r="AG71" i="1"/>
  <c r="AH71" i="1" s="1"/>
  <c r="AG70" i="1"/>
  <c r="AH70" i="1" s="1"/>
  <c r="AI70" i="1" s="1"/>
  <c r="AG69" i="1"/>
  <c r="AG68" i="1"/>
  <c r="AG67" i="1"/>
  <c r="AH67" i="1" s="1"/>
  <c r="AI67" i="1" s="1"/>
  <c r="AG66" i="1"/>
  <c r="AG65" i="1"/>
  <c r="AG64" i="1"/>
  <c r="AG63" i="1"/>
  <c r="AH63" i="1" s="1"/>
  <c r="AI63" i="1" s="1"/>
  <c r="AG62" i="1"/>
  <c r="AG61" i="1"/>
  <c r="AG60" i="1"/>
  <c r="AH60" i="1" s="1"/>
  <c r="AI60" i="1" s="1"/>
  <c r="AG59" i="1"/>
  <c r="AH59" i="1" s="1"/>
  <c r="AG58" i="1"/>
  <c r="AH58" i="1" s="1"/>
  <c r="AI58" i="1" s="1"/>
  <c r="AG57" i="1"/>
  <c r="AG56" i="1"/>
  <c r="AH56" i="1" s="1"/>
  <c r="AI56" i="1" s="1"/>
  <c r="AG55" i="1"/>
  <c r="AH55" i="1" s="1"/>
  <c r="AG54" i="1"/>
  <c r="AH54" i="1" s="1"/>
  <c r="AI54" i="1" s="1"/>
  <c r="AG53" i="1"/>
  <c r="AG52" i="1"/>
  <c r="AG51" i="1"/>
  <c r="AH51" i="1" s="1"/>
  <c r="AI51" i="1" s="1"/>
  <c r="AG50" i="1"/>
  <c r="AG49" i="1"/>
  <c r="AG48" i="1"/>
  <c r="AG47" i="1"/>
  <c r="AH47" i="1" s="1"/>
  <c r="AI47" i="1" s="1"/>
  <c r="AG46" i="1"/>
  <c r="AG45" i="1"/>
  <c r="AG44" i="1"/>
  <c r="AH44" i="1" s="1"/>
  <c r="AI44" i="1" s="1"/>
  <c r="AG43" i="1"/>
  <c r="AH43" i="1" s="1"/>
  <c r="AG42" i="1"/>
  <c r="AH42" i="1" s="1"/>
  <c r="AI42" i="1" s="1"/>
  <c r="AG41" i="1"/>
  <c r="AG40" i="1"/>
  <c r="AH40" i="1" s="1"/>
  <c r="AI40" i="1" s="1"/>
  <c r="AG39" i="1"/>
  <c r="AH39" i="1" s="1"/>
  <c r="AG38" i="1"/>
  <c r="AH38" i="1" s="1"/>
  <c r="AI38" i="1" s="1"/>
  <c r="AG37" i="1"/>
  <c r="AG36" i="1"/>
  <c r="AG35" i="1"/>
  <c r="AH35" i="1" s="1"/>
  <c r="AI35" i="1" s="1"/>
  <c r="AG34" i="1"/>
  <c r="AG33" i="1"/>
  <c r="AG32" i="1"/>
  <c r="AG31" i="1"/>
  <c r="AG30" i="1"/>
  <c r="AG29" i="1"/>
  <c r="AH29" i="1" s="1"/>
  <c r="AI29" i="1" s="1"/>
  <c r="AG28" i="1"/>
  <c r="AH28" i="1" s="1"/>
  <c r="AG27" i="1"/>
  <c r="AH27" i="1" s="1"/>
  <c r="AI27" i="1" s="1"/>
  <c r="AG26" i="1"/>
  <c r="AG25" i="1"/>
  <c r="AH25" i="1" s="1"/>
  <c r="AI25" i="1" s="1"/>
  <c r="AG24" i="1"/>
  <c r="AH24" i="1" s="1"/>
  <c r="AG23" i="1"/>
  <c r="AH23" i="1" s="1"/>
  <c r="AI23" i="1" s="1"/>
  <c r="AG22" i="1"/>
  <c r="AG21" i="1"/>
  <c r="AG20" i="1"/>
  <c r="AG19" i="1"/>
  <c r="AG18" i="1"/>
  <c r="AG17" i="1"/>
  <c r="AH17" i="1" s="1"/>
  <c r="AI17" i="1" s="1"/>
  <c r="AG16" i="1"/>
  <c r="AH16" i="1" s="1"/>
  <c r="AG15" i="1"/>
  <c r="AG14" i="1"/>
  <c r="AH14" i="1" s="1"/>
  <c r="AG13" i="1"/>
  <c r="AH13" i="1" s="1"/>
  <c r="AG12" i="1"/>
  <c r="AG11" i="1"/>
  <c r="AH11" i="1" s="1"/>
  <c r="AG10" i="1"/>
  <c r="K2073" i="1" l="1"/>
  <c r="K2048" i="1"/>
  <c r="K857" i="1"/>
  <c r="K873" i="1"/>
  <c r="K883" i="1"/>
  <c r="K899" i="1"/>
  <c r="K915" i="1"/>
  <c r="K933" i="1"/>
  <c r="K943" i="1"/>
  <c r="K977" i="1"/>
  <c r="K1033" i="1"/>
  <c r="K1119" i="1"/>
  <c r="K2047" i="1"/>
  <c r="K865" i="1"/>
  <c r="K881" i="1"/>
  <c r="K889" i="1"/>
  <c r="K903" i="1"/>
  <c r="K927" i="1"/>
  <c r="K1223" i="1"/>
  <c r="K1287" i="1"/>
  <c r="K1371" i="1"/>
  <c r="K1407" i="1"/>
  <c r="K1525" i="1"/>
  <c r="K1577" i="1"/>
  <c r="K1601" i="1"/>
  <c r="K1625" i="1"/>
  <c r="K1677" i="1"/>
  <c r="K1685" i="1"/>
  <c r="K1709" i="1"/>
  <c r="K1729" i="1"/>
  <c r="K1767" i="1"/>
  <c r="K1779" i="1"/>
  <c r="K1787" i="1"/>
  <c r="K1799" i="1"/>
  <c r="K1827" i="1"/>
  <c r="K1833" i="1"/>
  <c r="K1839" i="1"/>
  <c r="K1843" i="1"/>
  <c r="K1849" i="1"/>
  <c r="K1855" i="1"/>
  <c r="K1861" i="1"/>
  <c r="K1865" i="1"/>
  <c r="K1871" i="1"/>
  <c r="K1875" i="1"/>
  <c r="K1879" i="1"/>
  <c r="K1885" i="1"/>
  <c r="K1897" i="1"/>
  <c r="K1903" i="1"/>
  <c r="K1907" i="1"/>
  <c r="K1911" i="1"/>
  <c r="K1917" i="1"/>
  <c r="K1923" i="1"/>
  <c r="K1937" i="1"/>
  <c r="K1945" i="1"/>
  <c r="K1953" i="1"/>
  <c r="K1957" i="1"/>
  <c r="K1985" i="1"/>
  <c r="K1989" i="1"/>
  <c r="K1999" i="1"/>
  <c r="K2013" i="1"/>
  <c r="K2021" i="1"/>
  <c r="K2031" i="1"/>
  <c r="K2039" i="1"/>
  <c r="K2108" i="1"/>
  <c r="K2055" i="1"/>
  <c r="K2050" i="1"/>
  <c r="K864" i="1"/>
  <c r="K940" i="1"/>
  <c r="K962" i="1"/>
  <c r="K978" i="1"/>
  <c r="K984" i="1"/>
  <c r="K990" i="1"/>
  <c r="K1000" i="1"/>
  <c r="K1020" i="1"/>
  <c r="K1036" i="1"/>
  <c r="K1040" i="1"/>
  <c r="K1060" i="1"/>
  <c r="K1074" i="1"/>
  <c r="K1086" i="1"/>
  <c r="K1096" i="1"/>
  <c r="K1100" i="1"/>
  <c r="K1112" i="1"/>
  <c r="K1118" i="1"/>
  <c r="K1124" i="1"/>
  <c r="K1132" i="1"/>
  <c r="K1138" i="1"/>
  <c r="K1150" i="1"/>
  <c r="K1166" i="1"/>
  <c r="K1192" i="1"/>
  <c r="K1222" i="1"/>
  <c r="K1240" i="1"/>
  <c r="K1244" i="1"/>
  <c r="K1252" i="1"/>
  <c r="K1256" i="1"/>
  <c r="K1260" i="1"/>
  <c r="K1268" i="1"/>
  <c r="K1276" i="1"/>
  <c r="K1284" i="1"/>
  <c r="K1294" i="1"/>
  <c r="K1298" i="1"/>
  <c r="K1312" i="1"/>
  <c r="K1316" i="1"/>
  <c r="K1336" i="1"/>
  <c r="K1346" i="1"/>
  <c r="K1358" i="1"/>
  <c r="K1362" i="1"/>
  <c r="K1368" i="1"/>
  <c r="K1376" i="1"/>
  <c r="K1384" i="1"/>
  <c r="K1388" i="1"/>
  <c r="K1394" i="1"/>
  <c r="K1400" i="1"/>
  <c r="K1420" i="1"/>
  <c r="K1432" i="1"/>
  <c r="K1440" i="1"/>
  <c r="K1454" i="1"/>
  <c r="K1460" i="1"/>
  <c r="K1476" i="1"/>
  <c r="K1480" i="1"/>
  <c r="K1492" i="1"/>
  <c r="K1548" i="1"/>
  <c r="K1554" i="1"/>
  <c r="K1562" i="1"/>
  <c r="K1576" i="1"/>
  <c r="K1590" i="1"/>
  <c r="K1598" i="1"/>
  <c r="K1626" i="1"/>
  <c r="K1658" i="1"/>
  <c r="K1684" i="1"/>
  <c r="K1690" i="1"/>
  <c r="K1722" i="1"/>
  <c r="K1742" i="1"/>
  <c r="K1752" i="1"/>
  <c r="K1792" i="1"/>
  <c r="K1808" i="1"/>
  <c r="K1824" i="1"/>
  <c r="K1840" i="1"/>
  <c r="K1856" i="1"/>
  <c r="K1864" i="1"/>
  <c r="K1872" i="1"/>
  <c r="K1892" i="1"/>
  <c r="K1908" i="1"/>
  <c r="K1932" i="1"/>
  <c r="K1940" i="1"/>
  <c r="K1964" i="1"/>
  <c r="K1976" i="1"/>
  <c r="K2000" i="1"/>
  <c r="K2040" i="1"/>
  <c r="K2046" i="1"/>
  <c r="K849" i="1"/>
  <c r="K937" i="1"/>
  <c r="K949" i="1"/>
  <c r="K969" i="1"/>
  <c r="K1107" i="1"/>
  <c r="K1159" i="1"/>
  <c r="K1171" i="1"/>
  <c r="K1207" i="1"/>
  <c r="K1247" i="1"/>
  <c r="K1303" i="1"/>
  <c r="K1351" i="1"/>
  <c r="K1359" i="1"/>
  <c r="K1509" i="1"/>
  <c r="K1541" i="1"/>
  <c r="K1585" i="1"/>
  <c r="K1605" i="1"/>
  <c r="K1661" i="1"/>
  <c r="K1681" i="1"/>
  <c r="K1689" i="1"/>
  <c r="K1713" i="1"/>
  <c r="K1721" i="1"/>
  <c r="K1749" i="1"/>
  <c r="K1775" i="1"/>
  <c r="K1783" i="1"/>
  <c r="K1791" i="1"/>
  <c r="K1807" i="1"/>
  <c r="K1831" i="1"/>
  <c r="K1837" i="1"/>
  <c r="K1841" i="1"/>
  <c r="K1847" i="1"/>
  <c r="K1853" i="1"/>
  <c r="K1857" i="1"/>
  <c r="K1863" i="1"/>
  <c r="K1869" i="1"/>
  <c r="K1873" i="1"/>
  <c r="K1877" i="1"/>
  <c r="K1881" i="1"/>
  <c r="K1891" i="1"/>
  <c r="K1895" i="1"/>
  <c r="K1901" i="1"/>
  <c r="K1905" i="1"/>
  <c r="K1909" i="1"/>
  <c r="K1913" i="1"/>
  <c r="K1921" i="1"/>
  <c r="K1925" i="1"/>
  <c r="K1935" i="1"/>
  <c r="K1939" i="1"/>
  <c r="K1951" i="1"/>
  <c r="K1955" i="1"/>
  <c r="K1961" i="1"/>
  <c r="K1987" i="1"/>
  <c r="K2015" i="1"/>
  <c r="K2023" i="1"/>
  <c r="K2035" i="1"/>
  <c r="K851" i="1"/>
  <c r="K2112" i="1"/>
  <c r="K2060" i="1"/>
  <c r="K2052" i="1"/>
  <c r="K2049" i="1"/>
  <c r="K854" i="1"/>
  <c r="K884" i="1"/>
  <c r="K900" i="1"/>
  <c r="K912" i="1"/>
  <c r="K974" i="1"/>
  <c r="K980" i="1"/>
  <c r="K986" i="1"/>
  <c r="K994" i="1"/>
  <c r="K1014" i="1"/>
  <c r="K1024" i="1"/>
  <c r="K1038" i="1"/>
  <c r="K1046" i="1"/>
  <c r="K1062" i="1"/>
  <c r="K1249" i="1"/>
  <c r="K1080" i="1"/>
  <c r="K1092" i="1"/>
  <c r="K1098" i="1"/>
  <c r="K1102" i="1"/>
  <c r="K1114" i="1"/>
  <c r="K1122" i="1"/>
  <c r="K1128" i="1"/>
  <c r="K1134" i="1"/>
  <c r="K1144" i="1"/>
  <c r="K1160" i="1"/>
  <c r="K1188" i="1"/>
  <c r="K1204" i="1"/>
  <c r="K1230" i="1"/>
  <c r="K1242" i="1"/>
  <c r="K1250" i="1"/>
  <c r="K1254" i="1"/>
  <c r="K1258" i="1"/>
  <c r="K1266" i="1"/>
  <c r="K1274" i="1"/>
  <c r="K1282" i="1"/>
  <c r="K1288" i="1"/>
  <c r="K1296" i="1"/>
  <c r="K1304" i="1"/>
  <c r="K1314" i="1"/>
  <c r="K1320" i="1"/>
  <c r="K1352" i="1"/>
  <c r="K1360" i="1"/>
  <c r="K1364" i="1"/>
  <c r="K1370" i="1"/>
  <c r="K1378" i="1"/>
  <c r="K1386" i="1"/>
  <c r="K1392" i="1"/>
  <c r="K1396" i="1"/>
  <c r="K1408" i="1"/>
  <c r="K1424" i="1"/>
  <c r="K1436" i="1"/>
  <c r="K1444" i="1"/>
  <c r="K1458" i="1"/>
  <c r="K1470" i="1"/>
  <c r="K1478" i="1"/>
  <c r="K1486" i="1"/>
  <c r="K1518" i="1"/>
  <c r="K1524" i="1"/>
  <c r="K1540" i="1"/>
  <c r="K1558" i="1"/>
  <c r="K1564" i="1"/>
  <c r="K1578" i="1"/>
  <c r="K1594" i="1"/>
  <c r="K1614" i="1"/>
  <c r="K1624" i="1"/>
  <c r="K1638" i="1"/>
  <c r="K1654" i="1"/>
  <c r="K1688" i="1"/>
  <c r="K1694" i="1"/>
  <c r="K1706" i="1"/>
  <c r="K1726" i="1"/>
  <c r="K1750" i="1"/>
  <c r="K1784" i="1"/>
  <c r="K1800" i="1"/>
  <c r="K1816" i="1"/>
  <c r="K1836" i="1"/>
  <c r="K1852" i="1"/>
  <c r="K1860" i="1"/>
  <c r="K1876" i="1"/>
  <c r="K1884" i="1"/>
  <c r="K1904" i="1"/>
  <c r="K1936" i="1"/>
  <c r="K1952" i="1"/>
  <c r="K1972" i="1"/>
  <c r="K1988" i="1"/>
  <c r="K2012" i="1"/>
  <c r="K2036" i="1"/>
  <c r="K2044" i="1"/>
  <c r="K852" i="1"/>
  <c r="K2053" i="1"/>
  <c r="K2057" i="1"/>
  <c r="K2059" i="1"/>
  <c r="K1415" i="1"/>
  <c r="K1423" i="1"/>
  <c r="K1097" i="1"/>
  <c r="K2114" i="1"/>
  <c r="K2098" i="1"/>
  <c r="K2117" i="1"/>
  <c r="K1551" i="1"/>
  <c r="K1567" i="1"/>
  <c r="K1581" i="1"/>
  <c r="K2087" i="1"/>
  <c r="K1261" i="1"/>
  <c r="K1269" i="1"/>
  <c r="K1277" i="1"/>
  <c r="K875" i="1"/>
  <c r="K1049" i="1"/>
  <c r="K1059" i="1"/>
  <c r="K1063" i="1"/>
  <c r="K1081" i="1"/>
  <c r="K1085" i="1"/>
  <c r="K1093" i="1"/>
  <c r="K1101" i="1"/>
  <c r="K1175" i="1"/>
  <c r="K1189" i="1"/>
  <c r="K1253" i="1"/>
  <c r="K1257" i="1"/>
  <c r="K1265" i="1"/>
  <c r="K1281" i="1"/>
  <c r="K1285" i="1"/>
  <c r="K1299" i="1"/>
  <c r="K1317" i="1"/>
  <c r="K1325" i="1"/>
  <c r="K1329" i="1"/>
  <c r="K1333" i="1"/>
  <c r="K1337" i="1"/>
  <c r="K1341" i="1"/>
  <c r="K1345" i="1"/>
  <c r="K1401" i="1"/>
  <c r="K1405" i="1"/>
  <c r="K1427" i="1"/>
  <c r="K1543" i="1"/>
  <c r="K1547" i="1"/>
  <c r="K1559" i="1"/>
  <c r="K1563" i="1"/>
  <c r="K1571" i="1"/>
  <c r="K1603" i="1"/>
  <c r="K1683" i="1"/>
  <c r="K1711" i="1"/>
  <c r="K1743" i="1"/>
  <c r="K1795" i="1"/>
  <c r="K1859" i="1"/>
  <c r="K1887" i="1"/>
  <c r="K1947" i="1"/>
  <c r="K1963" i="1"/>
  <c r="K1967" i="1"/>
  <c r="K1991" i="1"/>
  <c r="K968" i="1"/>
  <c r="K972" i="1"/>
  <c r="K1078" i="1"/>
  <c r="K1170" i="1"/>
  <c r="K1174" i="1"/>
  <c r="K1178" i="1"/>
  <c r="K1186" i="1"/>
  <c r="K1270" i="1"/>
  <c r="K861" i="1"/>
  <c r="K893" i="1"/>
  <c r="K897" i="1"/>
  <c r="K975" i="1"/>
  <c r="K981" i="1"/>
  <c r="K985" i="1"/>
  <c r="K1015" i="1"/>
  <c r="K1019" i="1"/>
  <c r="K1031" i="1"/>
  <c r="K1037" i="1"/>
  <c r="K1135" i="1"/>
  <c r="K1139" i="1"/>
  <c r="K1143" i="1"/>
  <c r="K1155" i="1"/>
  <c r="K1227" i="1"/>
  <c r="K1235" i="1"/>
  <c r="K1239" i="1"/>
  <c r="K1363" i="1"/>
  <c r="K1517" i="1"/>
  <c r="K1521" i="1"/>
  <c r="K1669" i="1"/>
  <c r="K1673" i="1"/>
  <c r="K1725" i="1"/>
  <c r="K1805" i="1"/>
  <c r="K1979" i="1"/>
  <c r="K2029" i="1"/>
  <c r="K2041" i="1"/>
  <c r="K2045" i="1"/>
  <c r="K2061" i="1"/>
  <c r="K898" i="1"/>
  <c r="K1004" i="1"/>
  <c r="K1120" i="1"/>
  <c r="K1226" i="1"/>
  <c r="K1286" i="1"/>
  <c r="K1665" i="1"/>
  <c r="K2051" i="1"/>
  <c r="K2106" i="1"/>
  <c r="K2086" i="1"/>
  <c r="K871" i="1"/>
  <c r="K919" i="1"/>
  <c r="K923" i="1"/>
  <c r="K953" i="1"/>
  <c r="K957" i="1"/>
  <c r="K1113" i="1"/>
  <c r="K1117" i="1"/>
  <c r="K1123" i="1"/>
  <c r="K1127" i="1"/>
  <c r="K1165" i="1"/>
  <c r="K1197" i="1"/>
  <c r="K1205" i="1"/>
  <c r="K1211" i="1"/>
  <c r="K1215" i="1"/>
  <c r="K1219" i="1"/>
  <c r="K1245" i="1"/>
  <c r="K1353" i="1"/>
  <c r="K1373" i="1"/>
  <c r="K1381" i="1"/>
  <c r="K1385" i="1"/>
  <c r="K1389" i="1"/>
  <c r="K1393" i="1"/>
  <c r="K1431" i="1"/>
  <c r="K1435" i="1"/>
  <c r="K1441" i="1"/>
  <c r="K1449" i="1"/>
  <c r="K1457" i="1"/>
  <c r="K1465" i="1"/>
  <c r="K1469" i="1"/>
  <c r="K1473" i="1"/>
  <c r="K1481" i="1"/>
  <c r="K1485" i="1"/>
  <c r="K1489" i="1"/>
  <c r="K1493" i="1"/>
  <c r="K1497" i="1"/>
  <c r="K1501" i="1"/>
  <c r="K1535" i="1"/>
  <c r="K1539" i="1"/>
  <c r="K1611" i="1"/>
  <c r="K1615" i="1"/>
  <c r="K1619" i="1"/>
  <c r="K1629" i="1"/>
  <c r="K1633" i="1"/>
  <c r="K1637" i="1"/>
  <c r="K1641" i="1"/>
  <c r="K1645" i="1"/>
  <c r="K1649" i="1"/>
  <c r="K1653" i="1"/>
  <c r="K1657" i="1"/>
  <c r="K1679" i="1"/>
  <c r="K1731" i="1"/>
  <c r="K1735" i="1"/>
  <c r="K1739" i="1"/>
  <c r="K1835" i="1"/>
  <c r="K1899" i="1"/>
  <c r="K1931" i="1"/>
  <c r="K2007" i="1"/>
  <c r="K868" i="1"/>
  <c r="K872" i="1"/>
  <c r="K876" i="1"/>
  <c r="K880" i="1"/>
  <c r="K942" i="1"/>
  <c r="K1088" i="1"/>
  <c r="K1246" i="1"/>
  <c r="K1264" i="1"/>
  <c r="K1302" i="1"/>
  <c r="K2070" i="1"/>
  <c r="K907" i="1"/>
  <c r="K911" i="1"/>
  <c r="K929" i="1"/>
  <c r="K945" i="1"/>
  <c r="K963" i="1"/>
  <c r="K967" i="1"/>
  <c r="K989" i="1"/>
  <c r="K993" i="1"/>
  <c r="K997" i="1"/>
  <c r="K1001" i="1"/>
  <c r="K1071" i="1"/>
  <c r="K1075" i="1"/>
  <c r="K1183" i="1"/>
  <c r="K1307" i="1"/>
  <c r="K1589" i="1"/>
  <c r="K1593" i="1"/>
  <c r="K1597" i="1"/>
  <c r="K1693" i="1"/>
  <c r="K1697" i="1"/>
  <c r="K1701" i="1"/>
  <c r="K1705" i="1"/>
  <c r="K1753" i="1"/>
  <c r="K1757" i="1"/>
  <c r="K1765" i="1"/>
  <c r="K1771" i="1"/>
  <c r="K1781" i="1"/>
  <c r="K1809" i="1"/>
  <c r="K1813" i="1"/>
  <c r="K1819" i="1"/>
  <c r="K1829" i="1"/>
  <c r="K1919" i="1"/>
  <c r="K1941" i="1"/>
  <c r="K1975" i="1"/>
  <c r="K2001" i="1"/>
  <c r="K2017" i="1"/>
  <c r="K853" i="1"/>
  <c r="K842" i="1"/>
  <c r="K834" i="1"/>
  <c r="K826" i="1"/>
  <c r="K818" i="1"/>
  <c r="K802" i="1"/>
  <c r="K794" i="1"/>
  <c r="K786" i="1"/>
  <c r="K778" i="1"/>
  <c r="K770" i="1"/>
  <c r="K762" i="1"/>
  <c r="K738" i="1"/>
  <c r="K730" i="1"/>
  <c r="K722" i="1"/>
  <c r="K714" i="1"/>
  <c r="K706" i="1"/>
  <c r="K698" i="1"/>
  <c r="K674" i="1"/>
  <c r="K666" i="1"/>
  <c r="K650" i="1"/>
  <c r="K642" i="1"/>
  <c r="K634" i="1"/>
  <c r="K626" i="1"/>
  <c r="K618" i="1"/>
  <c r="K610" i="1"/>
  <c r="K594" i="1"/>
  <c r="K578" i="1"/>
  <c r="K562" i="1"/>
  <c r="K554" i="1"/>
  <c r="K546" i="1"/>
  <c r="K522" i="1"/>
  <c r="K514" i="1"/>
  <c r="K498" i="1"/>
  <c r="K841" i="1"/>
  <c r="K825" i="1"/>
  <c r="K793" i="1"/>
  <c r="K777" i="1"/>
  <c r="K761" i="1"/>
  <c r="K745" i="1"/>
  <c r="K729" i="1"/>
  <c r="K713" i="1"/>
  <c r="K697" i="1"/>
  <c r="K681" i="1"/>
  <c r="K665" i="1"/>
  <c r="K633" i="1"/>
  <c r="K617" i="1"/>
  <c r="K605" i="1"/>
  <c r="K589" i="1"/>
  <c r="K573" i="1"/>
  <c r="K541" i="1"/>
  <c r="K525" i="1"/>
  <c r="K509" i="1"/>
  <c r="K2071" i="1"/>
  <c r="K1042" i="1"/>
  <c r="K1126" i="1"/>
  <c r="K1142" i="1"/>
  <c r="K1318" i="1"/>
  <c r="K1338" i="1"/>
  <c r="K1342" i="1"/>
  <c r="K1348" i="1"/>
  <c r="K1404" i="1"/>
  <c r="K1422" i="1"/>
  <c r="K1442" i="1"/>
  <c r="K1456" i="1"/>
  <c r="K1462" i="1"/>
  <c r="K1466" i="1"/>
  <c r="K1482" i="1"/>
  <c r="K1500" i="1"/>
  <c r="K1510" i="1"/>
  <c r="K1514" i="1"/>
  <c r="K1538" i="1"/>
  <c r="K1592" i="1"/>
  <c r="K1606" i="1"/>
  <c r="K1610" i="1"/>
  <c r="K1646" i="1"/>
  <c r="K1686" i="1"/>
  <c r="K1692" i="1"/>
  <c r="K1702" i="1"/>
  <c r="K1724" i="1"/>
  <c r="K1746" i="1"/>
  <c r="K1756" i="1"/>
  <c r="K1778" i="1"/>
  <c r="K1782" i="1"/>
  <c r="K1810" i="1"/>
  <c r="K1814" i="1"/>
  <c r="K1828" i="1"/>
  <c r="K1832" i="1"/>
  <c r="K1846" i="1"/>
  <c r="K1850" i="1"/>
  <c r="K1882" i="1"/>
  <c r="K1896" i="1"/>
  <c r="K1900" i="1"/>
  <c r="K1942" i="1"/>
  <c r="K1946" i="1"/>
  <c r="K1950" i="1"/>
  <c r="K1966" i="1"/>
  <c r="K1970" i="1"/>
  <c r="K1980" i="1"/>
  <c r="K1984" i="1"/>
  <c r="K2002" i="1"/>
  <c r="K2006" i="1"/>
  <c r="K2010" i="1"/>
  <c r="K2032" i="1"/>
  <c r="K2042" i="1"/>
  <c r="K844" i="1"/>
  <c r="K836" i="1"/>
  <c r="K828" i="1"/>
  <c r="K820" i="1"/>
  <c r="K812" i="1"/>
  <c r="K804" i="1"/>
  <c r="K796" i="1"/>
  <c r="K780" i="1"/>
  <c r="K764" i="1"/>
  <c r="K756" i="1"/>
  <c r="K748" i="1"/>
  <c r="K740" i="1"/>
  <c r="K732" i="1"/>
  <c r="K724" i="1"/>
  <c r="K716" i="1"/>
  <c r="K708" i="1"/>
  <c r="K700" i="1"/>
  <c r="K684" i="1"/>
  <c r="K668" i="1"/>
  <c r="K652" i="1"/>
  <c r="K644" i="1"/>
  <c r="K636" i="1"/>
  <c r="K628" i="1"/>
  <c r="K620" i="1"/>
  <c r="K612" i="1"/>
  <c r="K604" i="1"/>
  <c r="K588" i="1"/>
  <c r="K580" i="1"/>
  <c r="K572" i="1"/>
  <c r="K564" i="1"/>
  <c r="K556" i="1"/>
  <c r="K548" i="1"/>
  <c r="K540" i="1"/>
  <c r="K532" i="1"/>
  <c r="K524" i="1"/>
  <c r="K516" i="1"/>
  <c r="K508" i="1"/>
  <c r="K500" i="1"/>
  <c r="K492" i="1"/>
  <c r="K835" i="1"/>
  <c r="K819" i="1"/>
  <c r="K787" i="1"/>
  <c r="K771" i="1"/>
  <c r="K755" i="1"/>
  <c r="K739" i="1"/>
  <c r="K723" i="1"/>
  <c r="K707" i="1"/>
  <c r="K691" i="1"/>
  <c r="K675" i="1"/>
  <c r="K663" i="1"/>
  <c r="K647" i="1"/>
  <c r="K631" i="1"/>
  <c r="K615" i="1"/>
  <c r="K603" i="1"/>
  <c r="K587" i="1"/>
  <c r="K571" i="1"/>
  <c r="K555" i="1"/>
  <c r="K523" i="1"/>
  <c r="K507" i="1"/>
  <c r="K2084" i="1"/>
  <c r="K2076" i="1"/>
  <c r="K2068" i="1"/>
  <c r="K850" i="1"/>
  <c r="K823" i="1"/>
  <c r="K807" i="1"/>
  <c r="K791" i="1"/>
  <c r="K775" i="1"/>
  <c r="K759" i="1"/>
  <c r="K727" i="1"/>
  <c r="K695" i="1"/>
  <c r="K659" i="1"/>
  <c r="K643" i="1"/>
  <c r="K627" i="1"/>
  <c r="K607" i="1"/>
  <c r="K591" i="1"/>
  <c r="K575" i="1"/>
  <c r="K559" i="1"/>
  <c r="K543" i="1"/>
  <c r="K527" i="1"/>
  <c r="K495" i="1"/>
  <c r="K2075" i="1"/>
  <c r="K2062" i="1"/>
  <c r="K821" i="1"/>
  <c r="K805" i="1"/>
  <c r="K789" i="1"/>
  <c r="K773" i="1"/>
  <c r="K757" i="1"/>
  <c r="K741" i="1"/>
  <c r="K725" i="1"/>
  <c r="K709" i="1"/>
  <c r="K693" i="1"/>
  <c r="K661" i="1"/>
  <c r="K593" i="1"/>
  <c r="K561" i="1"/>
  <c r="K545" i="1"/>
  <c r="K529" i="1"/>
  <c r="K497" i="1"/>
  <c r="K860" i="1"/>
  <c r="K886" i="1"/>
  <c r="K890" i="1"/>
  <c r="K904" i="1"/>
  <c r="K914" i="1"/>
  <c r="K922" i="1"/>
  <c r="K926" i="1"/>
  <c r="K930" i="1"/>
  <c r="K938" i="1"/>
  <c r="K948" i="1"/>
  <c r="K952" i="1"/>
  <c r="K956" i="1"/>
  <c r="K960" i="1"/>
  <c r="K996" i="1"/>
  <c r="K1028" i="1"/>
  <c r="K1032" i="1"/>
  <c r="K1048" i="1"/>
  <c r="K1052" i="1"/>
  <c r="K1056" i="1"/>
  <c r="K1066" i="1"/>
  <c r="K1084" i="1"/>
  <c r="K1094" i="1"/>
  <c r="K1106" i="1"/>
  <c r="K1116" i="1"/>
  <c r="K1162" i="1"/>
  <c r="K1210" i="1"/>
  <c r="K1214" i="1"/>
  <c r="K1218" i="1"/>
  <c r="K1232" i="1"/>
  <c r="K1236" i="1"/>
  <c r="K1292" i="1"/>
  <c r="K1308" i="1"/>
  <c r="K1324" i="1"/>
  <c r="K1334" i="1"/>
  <c r="K1366" i="1"/>
  <c r="K1372" i="1"/>
  <c r="K1382" i="1"/>
  <c r="K1410" i="1"/>
  <c r="K1414" i="1"/>
  <c r="K1418" i="1"/>
  <c r="K1428" i="1"/>
  <c r="K1438" i="1"/>
  <c r="K1448" i="1"/>
  <c r="K1452" i="1"/>
  <c r="K1472" i="1"/>
  <c r="K1488" i="1"/>
  <c r="K1506" i="1"/>
  <c r="K1520" i="1"/>
  <c r="K1526" i="1"/>
  <c r="K1530" i="1"/>
  <c r="K1544" i="1"/>
  <c r="K1560" i="1"/>
  <c r="K1566" i="1"/>
  <c r="K1570" i="1"/>
  <c r="K1574" i="1"/>
  <c r="K1580" i="1"/>
  <c r="K1584" i="1"/>
  <c r="K1588" i="1"/>
  <c r="K1616" i="1"/>
  <c r="K1620" i="1"/>
  <c r="K1632" i="1"/>
  <c r="K1656" i="1"/>
  <c r="K1666" i="1"/>
  <c r="K1670" i="1"/>
  <c r="K1674" i="1"/>
  <c r="K1678" i="1"/>
  <c r="K1682" i="1"/>
  <c r="K1698" i="1"/>
  <c r="K1708" i="1"/>
  <c r="K1712" i="1"/>
  <c r="K1716" i="1"/>
  <c r="K1720" i="1"/>
  <c r="K1730" i="1"/>
  <c r="K1734" i="1"/>
  <c r="K1738" i="1"/>
  <c r="K1766" i="1"/>
  <c r="K1770" i="1"/>
  <c r="K1774" i="1"/>
  <c r="K1788" i="1"/>
  <c r="K1802" i="1"/>
  <c r="K1806" i="1"/>
  <c r="K1820" i="1"/>
  <c r="K1862" i="1"/>
  <c r="K1878" i="1"/>
  <c r="K1888" i="1"/>
  <c r="K1906" i="1"/>
  <c r="K1916" i="1"/>
  <c r="K1920" i="1"/>
  <c r="K1924" i="1"/>
  <c r="K1928" i="1"/>
  <c r="K1938" i="1"/>
  <c r="K1962" i="1"/>
  <c r="K1990" i="1"/>
  <c r="K1994" i="1"/>
  <c r="K1998" i="1"/>
  <c r="K2016" i="1"/>
  <c r="K2020" i="1"/>
  <c r="K2024" i="1"/>
  <c r="K2028" i="1"/>
  <c r="K2038" i="1"/>
  <c r="K2119" i="1"/>
  <c r="K2110" i="1"/>
  <c r="K2102" i="1"/>
  <c r="K2078" i="1"/>
  <c r="K2074" i="1"/>
  <c r="K859" i="1"/>
  <c r="K863" i="1"/>
  <c r="K917" i="1"/>
  <c r="K921" i="1"/>
  <c r="K925" i="1"/>
  <c r="K935" i="1"/>
  <c r="K941" i="1"/>
  <c r="K951" i="1"/>
  <c r="K955" i="1"/>
  <c r="K959" i="1"/>
  <c r="K973" i="1"/>
  <c r="K991" i="1"/>
  <c r="K995" i="1"/>
  <c r="K1009" i="1"/>
  <c r="K1017" i="1"/>
  <c r="K1021" i="1"/>
  <c r="K1025" i="1"/>
  <c r="K1047" i="1"/>
  <c r="K1069" i="1"/>
  <c r="K1073" i="1"/>
  <c r="K1077" i="1"/>
  <c r="K1111" i="1"/>
  <c r="K1115" i="1"/>
  <c r="K1133" i="1"/>
  <c r="K1141" i="1"/>
  <c r="K1145" i="1"/>
  <c r="K1149" i="1"/>
  <c r="K1153" i="1"/>
  <c r="K1157" i="1"/>
  <c r="K1181" i="1"/>
  <c r="K1185" i="1"/>
  <c r="K1199" i="1"/>
  <c r="K1203" i="1"/>
  <c r="K1225" i="1"/>
  <c r="K1229" i="1"/>
  <c r="K1237" i="1"/>
  <c r="K1241" i="1"/>
  <c r="K1251" i="1"/>
  <c r="K1255" i="1"/>
  <c r="K1259" i="1"/>
  <c r="K1263" i="1"/>
  <c r="K1267" i="1"/>
  <c r="K1275" i="1"/>
  <c r="K1283" i="1"/>
  <c r="K1305" i="1"/>
  <c r="K1361" i="1"/>
  <c r="K1365" i="1"/>
  <c r="K1369" i="1"/>
  <c r="K1399" i="1"/>
  <c r="K1433" i="1"/>
  <c r="K1515" i="1"/>
  <c r="K1519" i="1"/>
  <c r="K1523" i="1"/>
  <c r="K1545" i="1"/>
  <c r="K1549" i="1"/>
  <c r="K1553" i="1"/>
  <c r="K1557" i="1"/>
  <c r="K1561" i="1"/>
  <c r="K1565" i="1"/>
  <c r="K1569" i="1"/>
  <c r="K1573" i="1"/>
  <c r="K1587" i="1"/>
  <c r="K1591" i="1"/>
  <c r="K1595" i="1"/>
  <c r="K1599" i="1"/>
  <c r="K1609" i="1"/>
  <c r="K1613" i="1"/>
  <c r="K1617" i="1"/>
  <c r="K1621" i="1"/>
  <c r="K1667" i="1"/>
  <c r="K1671" i="1"/>
  <c r="K1675" i="1"/>
  <c r="K1695" i="1"/>
  <c r="K1699" i="1"/>
  <c r="K1703" i="1"/>
  <c r="K1723" i="1"/>
  <c r="K1751" i="1"/>
  <c r="K1755" i="1"/>
  <c r="K1759" i="1"/>
  <c r="K1763" i="1"/>
  <c r="K1777" i="1"/>
  <c r="K1793" i="1"/>
  <c r="K1797" i="1"/>
  <c r="K1811" i="1"/>
  <c r="K1825" i="1"/>
  <c r="K1883" i="1"/>
  <c r="K1915" i="1"/>
  <c r="K1927" i="1"/>
  <c r="K1943" i="1"/>
  <c r="K1965" i="1"/>
  <c r="K1981" i="1"/>
  <c r="K2019" i="1"/>
  <c r="K2037" i="1"/>
  <c r="K838" i="1"/>
  <c r="K830" i="1"/>
  <c r="K822" i="1"/>
  <c r="K814" i="1"/>
  <c r="K806" i="1"/>
  <c r="K798" i="1"/>
  <c r="K790" i="1"/>
  <c r="K774" i="1"/>
  <c r="K766" i="1"/>
  <c r="K758" i="1"/>
  <c r="K750" i="1"/>
  <c r="K742" i="1"/>
  <c r="K734" i="1"/>
  <c r="K726" i="1"/>
  <c r="K718" i="1"/>
  <c r="K710" i="1"/>
  <c r="K702" i="1"/>
  <c r="K694" i="1"/>
  <c r="K686" i="1"/>
  <c r="K678" i="1"/>
  <c r="K670" i="1"/>
  <c r="K662" i="1"/>
  <c r="K654" i="1"/>
  <c r="K646" i="1"/>
  <c r="K638" i="1"/>
  <c r="K630" i="1"/>
  <c r="K614" i="1"/>
  <c r="K606" i="1"/>
  <c r="K598" i="1"/>
  <c r="K590" i="1"/>
  <c r="K582" i="1"/>
  <c r="K574" i="1"/>
  <c r="K566" i="1"/>
  <c r="K550" i="1"/>
  <c r="K542" i="1"/>
  <c r="K534" i="1"/>
  <c r="K526" i="1"/>
  <c r="K518" i="1"/>
  <c r="K510" i="1"/>
  <c r="K502" i="1"/>
  <c r="K494" i="1"/>
  <c r="K833" i="1"/>
  <c r="K817" i="1"/>
  <c r="K801" i="1"/>
  <c r="K785" i="1"/>
  <c r="K769" i="1"/>
  <c r="K753" i="1"/>
  <c r="K737" i="1"/>
  <c r="K721" i="1"/>
  <c r="K705" i="1"/>
  <c r="K689" i="1"/>
  <c r="K673" i="1"/>
  <c r="K657" i="1"/>
  <c r="K641" i="1"/>
  <c r="K625" i="1"/>
  <c r="K613" i="1"/>
  <c r="K581" i="1"/>
  <c r="K565" i="1"/>
  <c r="K549" i="1"/>
  <c r="K517" i="1"/>
  <c r="K501" i="1"/>
  <c r="K2079" i="1"/>
  <c r="K2063" i="1"/>
  <c r="K2054" i="1"/>
  <c r="K870" i="1"/>
  <c r="K874" i="1"/>
  <c r="K878" i="1"/>
  <c r="K882" i="1"/>
  <c r="K896" i="1"/>
  <c r="K910" i="1"/>
  <c r="K966" i="1"/>
  <c r="K970" i="1"/>
  <c r="K992" i="1"/>
  <c r="K1002" i="1"/>
  <c r="K1006" i="1"/>
  <c r="K1010" i="1"/>
  <c r="K1044" i="1"/>
  <c r="K1076" i="1"/>
  <c r="K1090" i="1"/>
  <c r="K1140" i="1"/>
  <c r="K1154" i="1"/>
  <c r="K1158" i="1"/>
  <c r="K1168" i="1"/>
  <c r="K1172" i="1"/>
  <c r="K1176" i="1"/>
  <c r="K1180" i="1"/>
  <c r="K1184" i="1"/>
  <c r="K1194" i="1"/>
  <c r="K1198" i="1"/>
  <c r="K1202" i="1"/>
  <c r="K1224" i="1"/>
  <c r="K1228" i="1"/>
  <c r="K1248" i="1"/>
  <c r="K1262" i="1"/>
  <c r="K1272" i="1"/>
  <c r="K1278" i="1"/>
  <c r="K1300" i="1"/>
  <c r="K1350" i="1"/>
  <c r="K1402" i="1"/>
  <c r="K1406" i="1"/>
  <c r="K1434" i="1"/>
  <c r="K1464" i="1"/>
  <c r="K1468" i="1"/>
  <c r="K1484" i="1"/>
  <c r="K1494" i="1"/>
  <c r="K1498" i="1"/>
  <c r="K1512" i="1"/>
  <c r="K1516" i="1"/>
  <c r="K1536" i="1"/>
  <c r="K1556" i="1"/>
  <c r="K1600" i="1"/>
  <c r="K1604" i="1"/>
  <c r="K1608" i="1"/>
  <c r="K1612" i="1"/>
  <c r="K1628" i="1"/>
  <c r="K1644" i="1"/>
  <c r="K1648" i="1"/>
  <c r="K1652" i="1"/>
  <c r="K1704" i="1"/>
  <c r="K1744" i="1"/>
  <c r="K1748" i="1"/>
  <c r="K1754" i="1"/>
  <c r="K1758" i="1"/>
  <c r="K1780" i="1"/>
  <c r="K1794" i="1"/>
  <c r="K1798" i="1"/>
  <c r="K1812" i="1"/>
  <c r="K1826" i="1"/>
  <c r="K1830" i="1"/>
  <c r="K1844" i="1"/>
  <c r="K1848" i="1"/>
  <c r="K1858" i="1"/>
  <c r="K1874" i="1"/>
  <c r="K1894" i="1"/>
  <c r="K1898" i="1"/>
  <c r="K1902" i="1"/>
  <c r="K1944" i="1"/>
  <c r="K1948" i="1"/>
  <c r="K1958" i="1"/>
  <c r="K1968" i="1"/>
  <c r="K1978" i="1"/>
  <c r="K1982" i="1"/>
  <c r="K1986" i="1"/>
  <c r="K2004" i="1"/>
  <c r="K2008" i="1"/>
  <c r="K2034" i="1"/>
  <c r="K848" i="1"/>
  <c r="K840" i="1"/>
  <c r="K832" i="1"/>
  <c r="K824" i="1"/>
  <c r="K816" i="1"/>
  <c r="K808" i="1"/>
  <c r="K800" i="1"/>
  <c r="K792" i="1"/>
  <c r="K784" i="1"/>
  <c r="K768" i="1"/>
  <c r="K760" i="1"/>
  <c r="K752" i="1"/>
  <c r="K736" i="1"/>
  <c r="K728" i="1"/>
  <c r="K720" i="1"/>
  <c r="K712" i="1"/>
  <c r="K704" i="1"/>
  <c r="K696" i="1"/>
  <c r="K688" i="1"/>
  <c r="K672" i="1"/>
  <c r="K664" i="1"/>
  <c r="K656" i="1"/>
  <c r="K648" i="1"/>
  <c r="K640" i="1"/>
  <c r="K632" i="1"/>
  <c r="K624" i="1"/>
  <c r="K616" i="1"/>
  <c r="K608" i="1"/>
  <c r="K600" i="1"/>
  <c r="K592" i="1"/>
  <c r="K584" i="1"/>
  <c r="K576" i="1"/>
  <c r="K568" i="1"/>
  <c r="K560" i="1"/>
  <c r="K552" i="1"/>
  <c r="K544" i="1"/>
  <c r="K528" i="1"/>
  <c r="K520" i="1"/>
  <c r="K512" i="1"/>
  <c r="K504" i="1"/>
  <c r="K496" i="1"/>
  <c r="K843" i="1"/>
  <c r="K827" i="1"/>
  <c r="K811" i="1"/>
  <c r="K795" i="1"/>
  <c r="K779" i="1"/>
  <c r="K763" i="1"/>
  <c r="K747" i="1"/>
  <c r="K731" i="1"/>
  <c r="K715" i="1"/>
  <c r="K699" i="1"/>
  <c r="K683" i="1"/>
  <c r="K671" i="1"/>
  <c r="K655" i="1"/>
  <c r="K639" i="1"/>
  <c r="K623" i="1"/>
  <c r="K611" i="1"/>
  <c r="K579" i="1"/>
  <c r="K563" i="1"/>
  <c r="K547" i="1"/>
  <c r="K531" i="1"/>
  <c r="K515" i="1"/>
  <c r="K499" i="1"/>
  <c r="K2080" i="1"/>
  <c r="K2072" i="1"/>
  <c r="K2064" i="1"/>
  <c r="K847" i="1"/>
  <c r="K831" i="1"/>
  <c r="K799" i="1"/>
  <c r="K783" i="1"/>
  <c r="K767" i="1"/>
  <c r="K735" i="1"/>
  <c r="K719" i="1"/>
  <c r="K703" i="1"/>
  <c r="K667" i="1"/>
  <c r="K651" i="1"/>
  <c r="K635" i="1"/>
  <c r="K599" i="1"/>
  <c r="K583" i="1"/>
  <c r="K567" i="1"/>
  <c r="K535" i="1"/>
  <c r="K519" i="1"/>
  <c r="K2082" i="1"/>
  <c r="K2066" i="1"/>
  <c r="K855" i="1"/>
  <c r="K869" i="1"/>
  <c r="K879" i="1"/>
  <c r="K891" i="1"/>
  <c r="K895" i="1"/>
  <c r="K905" i="1"/>
  <c r="K909" i="1"/>
  <c r="K913" i="1"/>
  <c r="K931" i="1"/>
  <c r="K947" i="1"/>
  <c r="K965" i="1"/>
  <c r="K979" i="1"/>
  <c r="K983" i="1"/>
  <c r="K1035" i="1"/>
  <c r="K1039" i="1"/>
  <c r="K1043" i="1"/>
  <c r="K1053" i="1"/>
  <c r="K1057" i="1"/>
  <c r="K1061" i="1"/>
  <c r="K1065" i="1"/>
  <c r="K1083" i="1"/>
  <c r="K1091" i="1"/>
  <c r="K1095" i="1"/>
  <c r="K1099" i="1"/>
  <c r="K1103" i="1"/>
  <c r="K1121" i="1"/>
  <c r="K1125" i="1"/>
  <c r="K1129" i="1"/>
  <c r="K1163" i="1"/>
  <c r="K1173" i="1"/>
  <c r="K1177" i="1"/>
  <c r="K1191" i="1"/>
  <c r="K1209" i="1"/>
  <c r="K1217" i="1"/>
  <c r="K1221" i="1"/>
  <c r="K1289" i="1"/>
  <c r="K1293" i="1"/>
  <c r="K1297" i="1"/>
  <c r="K1301" i="1"/>
  <c r="K1315" i="1"/>
  <c r="K1319" i="1"/>
  <c r="K1323" i="1"/>
  <c r="K1327" i="1"/>
  <c r="K1331" i="1"/>
  <c r="K1335" i="1"/>
  <c r="K1339" i="1"/>
  <c r="K1343" i="1"/>
  <c r="K1347" i="1"/>
  <c r="K1357" i="1"/>
  <c r="K1375" i="1"/>
  <c r="K1379" i="1"/>
  <c r="K1383" i="1"/>
  <c r="K1391" i="1"/>
  <c r="K1409" i="1"/>
  <c r="K1413" i="1"/>
  <c r="K1417" i="1"/>
  <c r="K1421" i="1"/>
  <c r="K1425" i="1"/>
  <c r="K1439" i="1"/>
  <c r="K1447" i="1"/>
  <c r="K1451" i="1"/>
  <c r="K1455" i="1"/>
  <c r="K1459" i="1"/>
  <c r="K1463" i="1"/>
  <c r="K1467" i="1"/>
  <c r="K1471" i="1"/>
  <c r="K1475" i="1"/>
  <c r="K1479" i="1"/>
  <c r="K1483" i="1"/>
  <c r="K1487" i="1"/>
  <c r="K1491" i="1"/>
  <c r="K1495" i="1"/>
  <c r="K1499" i="1"/>
  <c r="K1503" i="1"/>
  <c r="K1507" i="1"/>
  <c r="K1529" i="1"/>
  <c r="K1533" i="1"/>
  <c r="K1537" i="1"/>
  <c r="K1579" i="1"/>
  <c r="K1583" i="1"/>
  <c r="K1627" i="1"/>
  <c r="K1631" i="1"/>
  <c r="K1635" i="1"/>
  <c r="K1639" i="1"/>
  <c r="K1643" i="1"/>
  <c r="K1647" i="1"/>
  <c r="K1655" i="1"/>
  <c r="K1659" i="1"/>
  <c r="K1687" i="1"/>
  <c r="K1719" i="1"/>
  <c r="K1733" i="1"/>
  <c r="K1737" i="1"/>
  <c r="K1747" i="1"/>
  <c r="K1769" i="1"/>
  <c r="K1773" i="1"/>
  <c r="K1789" i="1"/>
  <c r="K1803" i="1"/>
  <c r="K1817" i="1"/>
  <c r="K1821" i="1"/>
  <c r="K1845" i="1"/>
  <c r="K1851" i="1"/>
  <c r="K1889" i="1"/>
  <c r="K1933" i="1"/>
  <c r="K1949" i="1"/>
  <c r="K1993" i="1"/>
  <c r="K2033" i="1"/>
  <c r="K2043" i="1"/>
  <c r="K2083" i="1"/>
  <c r="K2067" i="1"/>
  <c r="K2058" i="1"/>
  <c r="K845" i="1"/>
  <c r="K829" i="1"/>
  <c r="K813" i="1"/>
  <c r="K797" i="1"/>
  <c r="K781" i="1"/>
  <c r="K765" i="1"/>
  <c r="K733" i="1"/>
  <c r="K717" i="1"/>
  <c r="K701" i="1"/>
  <c r="K685" i="1"/>
  <c r="K669" i="1"/>
  <c r="K653" i="1"/>
  <c r="K637" i="1"/>
  <c r="K621" i="1"/>
  <c r="K601" i="1"/>
  <c r="K585" i="1"/>
  <c r="K569" i="1"/>
  <c r="K553" i="1"/>
  <c r="K537" i="1"/>
  <c r="K521" i="1"/>
  <c r="K505" i="1"/>
  <c r="K858" i="1"/>
  <c r="K862" i="1"/>
  <c r="K888" i="1"/>
  <c r="K902" i="1"/>
  <c r="K906" i="1"/>
  <c r="K920" i="1"/>
  <c r="K924" i="1"/>
  <c r="K928" i="1"/>
  <c r="K932" i="1"/>
  <c r="K946" i="1"/>
  <c r="K950" i="1"/>
  <c r="K954" i="1"/>
  <c r="K958" i="1"/>
  <c r="K976" i="1"/>
  <c r="K982" i="1"/>
  <c r="K988" i="1"/>
  <c r="K998" i="1"/>
  <c r="K1016" i="1"/>
  <c r="K1026" i="1"/>
  <c r="K1030" i="1"/>
  <c r="K1034" i="1"/>
  <c r="K1050" i="1"/>
  <c r="K1054" i="1"/>
  <c r="K1058" i="1"/>
  <c r="K1064" i="1"/>
  <c r="K1068" i="1"/>
  <c r="K1072" i="1"/>
  <c r="K1082" i="1"/>
  <c r="K1104" i="1"/>
  <c r="K1108" i="1"/>
  <c r="K1130" i="1"/>
  <c r="K1136" i="1"/>
  <c r="K1146" i="1"/>
  <c r="K1164" i="1"/>
  <c r="K1190" i="1"/>
  <c r="K1208" i="1"/>
  <c r="K1212" i="1"/>
  <c r="K1216" i="1"/>
  <c r="K1220" i="1"/>
  <c r="K1234" i="1"/>
  <c r="K1238" i="1"/>
  <c r="K1290" i="1"/>
  <c r="K1306" i="1"/>
  <c r="K1310" i="1"/>
  <c r="K1322" i="1"/>
  <c r="K1326" i="1"/>
  <c r="K1332" i="1"/>
  <c r="K1356" i="1"/>
  <c r="K1374" i="1"/>
  <c r="K1380" i="1"/>
  <c r="K1398" i="1"/>
  <c r="K1412" i="1"/>
  <c r="K1416" i="1"/>
  <c r="K1426" i="1"/>
  <c r="K1430" i="1"/>
  <c r="K1446" i="1"/>
  <c r="K1450" i="1"/>
  <c r="K1474" i="1"/>
  <c r="K1490" i="1"/>
  <c r="K1504" i="1"/>
  <c r="K1528" i="1"/>
  <c r="K1532" i="1"/>
  <c r="K1542" i="1"/>
  <c r="K1546" i="1"/>
  <c r="K1552" i="1"/>
  <c r="K1568" i="1"/>
  <c r="K1572" i="1"/>
  <c r="K1582" i="1"/>
  <c r="K1586" i="1"/>
  <c r="K1596" i="1"/>
  <c r="K1618" i="1"/>
  <c r="K1634" i="1"/>
  <c r="K1664" i="1"/>
  <c r="K1668" i="1"/>
  <c r="K1672" i="1"/>
  <c r="K1676" i="1"/>
  <c r="K1680" i="1"/>
  <c r="K1696" i="1"/>
  <c r="K1710" i="1"/>
  <c r="K1714" i="1"/>
  <c r="K1718" i="1"/>
  <c r="K1728" i="1"/>
  <c r="K1732" i="1"/>
  <c r="K1736" i="1"/>
  <c r="K1740" i="1"/>
  <c r="K1764" i="1"/>
  <c r="K1768" i="1"/>
  <c r="K1772" i="1"/>
  <c r="K1786" i="1"/>
  <c r="K1790" i="1"/>
  <c r="K1804" i="1"/>
  <c r="K1818" i="1"/>
  <c r="K1822" i="1"/>
  <c r="K1854" i="1"/>
  <c r="K1870" i="1"/>
  <c r="K1886" i="1"/>
  <c r="K1890" i="1"/>
  <c r="K1914" i="1"/>
  <c r="K1918" i="1"/>
  <c r="K1922" i="1"/>
  <c r="K1926" i="1"/>
  <c r="K1930" i="1"/>
  <c r="K1954" i="1"/>
  <c r="K1974" i="1"/>
  <c r="K1992" i="1"/>
  <c r="K1996" i="1"/>
  <c r="K2014" i="1"/>
  <c r="K2018" i="1"/>
  <c r="K2022" i="1"/>
  <c r="K2026" i="1"/>
  <c r="K2056" i="1"/>
  <c r="K2116" i="1"/>
  <c r="K2100" i="1"/>
  <c r="K2104" i="1"/>
  <c r="K2103" i="1"/>
  <c r="K1089" i="1"/>
  <c r="K658" i="1"/>
  <c r="K1513" i="1"/>
  <c r="K1182" i="1"/>
  <c r="K1022" i="1"/>
  <c r="K1200" i="1"/>
  <c r="K1354" i="1"/>
  <c r="K939" i="1"/>
  <c r="K1867" i="1"/>
  <c r="K1295" i="1"/>
  <c r="K1131" i="1"/>
  <c r="K1280" i="1"/>
  <c r="K1663" i="1"/>
  <c r="K1453" i="1"/>
  <c r="K1910" i="1"/>
  <c r="K1762" i="1"/>
  <c r="K887" i="1"/>
  <c r="K901" i="1"/>
  <c r="K1147" i="1"/>
  <c r="K1148" i="1"/>
  <c r="K503" i="1"/>
  <c r="K1555" i="1"/>
  <c r="K1156" i="1"/>
  <c r="K1496" i="1"/>
  <c r="K1012" i="1"/>
  <c r="K1231" i="1"/>
  <c r="K1445" i="1"/>
  <c r="K660" i="1"/>
  <c r="K622" i="1"/>
  <c r="K558" i="1"/>
  <c r="K596" i="1"/>
  <c r="K1109" i="1"/>
  <c r="K1527" i="1"/>
  <c r="K1411" i="1"/>
  <c r="K1511" i="1"/>
  <c r="K1011" i="1"/>
  <c r="K1008" i="1"/>
  <c r="K1067" i="1"/>
  <c r="K1531" i="1"/>
  <c r="K1403" i="1"/>
  <c r="K1313" i="1"/>
  <c r="K1390" i="1"/>
  <c r="K918" i="1"/>
  <c r="K1201" i="1"/>
  <c r="K1707" i="1"/>
  <c r="K1727" i="1"/>
  <c r="K1623" i="1"/>
  <c r="K1105" i="1"/>
  <c r="K1087" i="1"/>
  <c r="K1179" i="1"/>
  <c r="K1051" i="1"/>
  <c r="K1196" i="1"/>
  <c r="K1602" i="1"/>
  <c r="K1607" i="1"/>
  <c r="K1761" i="1"/>
  <c r="K1070" i="1"/>
  <c r="K1505" i="1"/>
  <c r="K846" i="1"/>
  <c r="K964" i="1"/>
  <c r="K1660" i="1"/>
  <c r="K877" i="1"/>
  <c r="K1169" i="1"/>
  <c r="K1195" i="1"/>
  <c r="K1273" i="1"/>
  <c r="K1866" i="1"/>
  <c r="K1651" i="1"/>
  <c r="K1715" i="1"/>
  <c r="K1055" i="1"/>
  <c r="K1233" i="1"/>
  <c r="K971" i="1"/>
  <c r="K1321" i="1"/>
  <c r="K1013" i="1"/>
  <c r="K1691" i="1"/>
  <c r="K1419" i="1"/>
  <c r="K1110" i="1"/>
  <c r="K1152" i="1"/>
  <c r="K1785" i="1"/>
  <c r="K1801" i="1"/>
  <c r="K1018" i="1"/>
  <c r="K885" i="1"/>
  <c r="K1959" i="1"/>
  <c r="K867" i="1"/>
  <c r="K1023" i="1"/>
  <c r="K1206" i="1"/>
  <c r="K1650" i="1"/>
  <c r="K1575" i="1"/>
  <c r="K1868" i="1"/>
  <c r="K2118" i="1"/>
  <c r="K1929" i="1"/>
  <c r="K676" i="1"/>
  <c r="K2009" i="1"/>
  <c r="K1745" i="1"/>
  <c r="K1838" i="1"/>
  <c r="K2030" i="1"/>
  <c r="K2109" i="1"/>
  <c r="K2101" i="1"/>
  <c r="K810" i="1"/>
  <c r="K595" i="1"/>
  <c r="K1397" i="1"/>
  <c r="K1193" i="1"/>
  <c r="K1477" i="1"/>
  <c r="K751" i="1"/>
  <c r="K743" i="1"/>
  <c r="K1005" i="1"/>
  <c r="K987" i="1"/>
  <c r="K1213" i="1"/>
  <c r="K1502" i="1"/>
  <c r="K1815" i="1"/>
  <c r="K1880" i="1"/>
  <c r="K2025" i="1"/>
  <c r="K539" i="1"/>
  <c r="K1367" i="1"/>
  <c r="K1027" i="1"/>
  <c r="K1279" i="1"/>
  <c r="K894" i="1"/>
  <c r="K1534" i="1"/>
  <c r="K837" i="1"/>
  <c r="K772" i="1"/>
  <c r="K692" i="1"/>
  <c r="K677" i="1"/>
  <c r="K645" i="1"/>
  <c r="K619" i="1"/>
  <c r="K551" i="1"/>
  <c r="K1311" i="1"/>
  <c r="K1760" i="1"/>
  <c r="K1969" i="1"/>
  <c r="K475" i="1"/>
  <c r="K2111" i="1"/>
  <c r="K782" i="1"/>
  <c r="K934" i="1"/>
  <c r="K892" i="1"/>
  <c r="K1630" i="1"/>
  <c r="K1640" i="1"/>
  <c r="K1842" i="1"/>
  <c r="K1971" i="1"/>
  <c r="K2005" i="1"/>
  <c r="K944" i="1"/>
  <c r="K1429" i="1"/>
  <c r="K1437" i="1"/>
  <c r="K1461" i="1"/>
  <c r="K856" i="1"/>
  <c r="K916" i="1"/>
  <c r="K1041" i="1"/>
  <c r="K1187" i="1"/>
  <c r="K1328" i="1"/>
  <c r="K2113" i="1"/>
  <c r="K2105" i="1"/>
  <c r="K839" i="1"/>
  <c r="K511" i="1"/>
  <c r="K1973" i="1"/>
  <c r="K1995" i="1"/>
  <c r="K2003" i="1"/>
  <c r="K2115" i="1"/>
  <c r="K2107" i="1"/>
  <c r="K2099" i="1"/>
  <c r="K1151" i="1"/>
  <c r="K1167" i="1"/>
  <c r="K1622" i="1"/>
  <c r="K1642" i="1"/>
  <c r="K1796" i="1"/>
  <c r="K2011" i="1"/>
  <c r="K2027" i="1"/>
  <c r="K788" i="1"/>
  <c r="K711" i="1"/>
  <c r="K687" i="1"/>
  <c r="K680" i="1"/>
  <c r="K602" i="1"/>
  <c r="K586" i="1"/>
  <c r="K570" i="1"/>
  <c r="K538" i="1"/>
  <c r="K530" i="1"/>
  <c r="K506" i="1"/>
  <c r="K749" i="1"/>
  <c r="K536" i="1"/>
  <c r="K809" i="1"/>
  <c r="K744" i="1"/>
  <c r="K649" i="1"/>
  <c r="K866" i="1"/>
  <c r="K1029" i="1"/>
  <c r="K1776" i="1"/>
  <c r="K1823" i="1"/>
  <c r="K1912" i="1"/>
  <c r="K908" i="1"/>
  <c r="K1003" i="1"/>
  <c r="K1291" i="1"/>
  <c r="K1309" i="1"/>
  <c r="K1377" i="1"/>
  <c r="K1893" i="1"/>
  <c r="K1983" i="1"/>
  <c r="K1960" i="1"/>
  <c r="K1045" i="1"/>
  <c r="K936" i="1"/>
  <c r="K1344" i="1"/>
  <c r="K1330" i="1"/>
  <c r="K1349" i="1"/>
  <c r="K1271" i="1"/>
  <c r="K1550" i="1"/>
  <c r="K1007" i="1"/>
  <c r="K999" i="1"/>
  <c r="K1934" i="1"/>
  <c r="K961" i="1"/>
  <c r="K1137" i="1"/>
  <c r="K1161" i="1"/>
  <c r="K1834" i="1"/>
  <c r="K1717" i="1"/>
  <c r="K1522" i="1"/>
  <c r="K1079" i="1"/>
  <c r="K1395" i="1"/>
  <c r="K1508" i="1"/>
  <c r="K1700" i="1"/>
  <c r="K1636" i="1"/>
  <c r="K1355" i="1"/>
  <c r="K1387" i="1"/>
  <c r="K1340" i="1"/>
  <c r="K1977" i="1"/>
  <c r="K1243" i="1"/>
  <c r="K1443" i="1"/>
  <c r="K1956" i="1"/>
  <c r="K1662" i="1"/>
  <c r="K1741" i="1"/>
  <c r="K1997" i="1"/>
  <c r="K803" i="1"/>
  <c r="K679" i="1"/>
  <c r="K609" i="1"/>
  <c r="K577" i="1"/>
  <c r="K513" i="1"/>
  <c r="K815" i="1"/>
  <c r="K776" i="1"/>
  <c r="K754" i="1"/>
  <c r="K746" i="1"/>
  <c r="K690" i="1"/>
  <c r="K682" i="1"/>
  <c r="K629" i="1"/>
  <c r="K597" i="1"/>
  <c r="K557" i="1"/>
  <c r="K533" i="1"/>
  <c r="K493" i="1"/>
  <c r="M166" i="1"/>
  <c r="A166" i="1"/>
  <c r="M27" i="1"/>
  <c r="A27" i="1"/>
  <c r="M91" i="1"/>
  <c r="A91" i="1"/>
  <c r="M292" i="1"/>
  <c r="A292" i="1"/>
  <c r="M300" i="1"/>
  <c r="A300" i="1"/>
  <c r="M353" i="1"/>
  <c r="A353" i="1"/>
  <c r="M17" i="1"/>
  <c r="A17" i="1"/>
  <c r="M42" i="1"/>
  <c r="A42" i="1"/>
  <c r="M54" i="1"/>
  <c r="A54" i="1"/>
  <c r="M76" i="1"/>
  <c r="A76" i="1"/>
  <c r="M103" i="1"/>
  <c r="A103" i="1"/>
  <c r="M131" i="1"/>
  <c r="A131" i="1"/>
  <c r="M213" i="1"/>
  <c r="A213" i="1"/>
  <c r="M245" i="1"/>
  <c r="A245" i="1"/>
  <c r="M249" i="1"/>
  <c r="A249" i="1"/>
  <c r="M293" i="1"/>
  <c r="A293" i="1"/>
  <c r="M297" i="1"/>
  <c r="A297" i="1"/>
  <c r="M304" i="1"/>
  <c r="A304" i="1"/>
  <c r="M330" i="1"/>
  <c r="A330" i="1"/>
  <c r="M425" i="1"/>
  <c r="A425" i="1"/>
  <c r="M25" i="1"/>
  <c r="A25" i="1"/>
  <c r="M29" i="1"/>
  <c r="A29" i="1"/>
  <c r="M51" i="1"/>
  <c r="A51" i="1"/>
  <c r="M58" i="1"/>
  <c r="A58" i="1"/>
  <c r="M70" i="1"/>
  <c r="A70" i="1"/>
  <c r="M111" i="1"/>
  <c r="A111" i="1"/>
  <c r="M152" i="1"/>
  <c r="A152" i="1"/>
  <c r="M280" i="1"/>
  <c r="A280" i="1"/>
  <c r="M308" i="1"/>
  <c r="A308" i="1"/>
  <c r="M312" i="1"/>
  <c r="A312" i="1"/>
  <c r="M316" i="1"/>
  <c r="A316" i="1"/>
  <c r="M359" i="1"/>
  <c r="A359" i="1"/>
  <c r="M363" i="1"/>
  <c r="A363" i="1"/>
  <c r="M371" i="1"/>
  <c r="A371" i="1"/>
  <c r="M379" i="1"/>
  <c r="A379" i="1"/>
  <c r="M387" i="1"/>
  <c r="A387" i="1"/>
  <c r="M474" i="1"/>
  <c r="A474" i="1"/>
  <c r="M490" i="1"/>
  <c r="A490" i="1"/>
  <c r="M60" i="1"/>
  <c r="A60" i="1"/>
  <c r="M146" i="1"/>
  <c r="A146" i="1"/>
  <c r="M184" i="1"/>
  <c r="A184" i="1"/>
  <c r="M208" i="1"/>
  <c r="A208" i="1"/>
  <c r="M226" i="1"/>
  <c r="A226" i="1"/>
  <c r="M248" i="1"/>
  <c r="A248" i="1"/>
  <c r="M261" i="1"/>
  <c r="A261" i="1"/>
  <c r="M265" i="1"/>
  <c r="A265" i="1"/>
  <c r="M296" i="1"/>
  <c r="A296" i="1"/>
  <c r="M40" i="1"/>
  <c r="A40" i="1"/>
  <c r="M44" i="1"/>
  <c r="A44" i="1"/>
  <c r="M74" i="1"/>
  <c r="A74" i="1"/>
  <c r="M87" i="1"/>
  <c r="A87" i="1"/>
  <c r="M149" i="1"/>
  <c r="A149" i="1"/>
  <c r="M159" i="1"/>
  <c r="A159" i="1"/>
  <c r="M176" i="1"/>
  <c r="A176" i="1"/>
  <c r="M204" i="1"/>
  <c r="A204" i="1"/>
  <c r="M264" i="1"/>
  <c r="A264" i="1"/>
  <c r="M277" i="1"/>
  <c r="A277" i="1"/>
  <c r="M281" i="1"/>
  <c r="A281" i="1"/>
  <c r="M288" i="1"/>
  <c r="A288" i="1"/>
  <c r="M309" i="1"/>
  <c r="A309" i="1"/>
  <c r="M313" i="1"/>
  <c r="A313" i="1"/>
  <c r="M320" i="1"/>
  <c r="A320" i="1"/>
  <c r="M324" i="1"/>
  <c r="A324" i="1"/>
  <c r="M399" i="1"/>
  <c r="A399" i="1"/>
  <c r="M407" i="1"/>
  <c r="A407" i="1"/>
  <c r="M415" i="1"/>
  <c r="A415" i="1"/>
  <c r="M419" i="1"/>
  <c r="A419" i="1"/>
  <c r="M431" i="1"/>
  <c r="A431" i="1"/>
  <c r="M439" i="1"/>
  <c r="A439" i="1"/>
  <c r="M447" i="1"/>
  <c r="A447" i="1"/>
  <c r="M455" i="1"/>
  <c r="A455" i="1"/>
  <c r="M459" i="1"/>
  <c r="A459" i="1"/>
  <c r="M467" i="1"/>
  <c r="A467" i="1"/>
  <c r="M483" i="1"/>
  <c r="A483" i="1"/>
  <c r="M487" i="1"/>
  <c r="A487" i="1"/>
  <c r="M491" i="1"/>
  <c r="A491" i="1"/>
  <c r="AH20" i="1"/>
  <c r="AI20" i="1" s="1"/>
  <c r="M23" i="1"/>
  <c r="A23" i="1"/>
  <c r="M38" i="1"/>
  <c r="A38" i="1"/>
  <c r="AH41" i="1"/>
  <c r="AI41" i="1" s="1"/>
  <c r="M56" i="1"/>
  <c r="A56" i="1"/>
  <c r="AH81" i="1"/>
  <c r="AI81" i="1" s="1"/>
  <c r="AH84" i="1"/>
  <c r="AI84" i="1" s="1"/>
  <c r="M89" i="1"/>
  <c r="A89" i="1"/>
  <c r="AH96" i="1"/>
  <c r="AI96" i="1" s="1"/>
  <c r="M105" i="1"/>
  <c r="A105" i="1"/>
  <c r="AH122" i="1"/>
  <c r="AI122" i="1" s="1"/>
  <c r="AH129" i="1"/>
  <c r="AI129" i="1" s="1"/>
  <c r="AH135" i="1"/>
  <c r="AI135" i="1" s="1"/>
  <c r="AH147" i="1"/>
  <c r="AI147" i="1" s="1"/>
  <c r="AH162" i="1"/>
  <c r="AI162" i="1" s="1"/>
  <c r="M165" i="1"/>
  <c r="A165" i="1"/>
  <c r="AH177" i="1"/>
  <c r="AI177" i="1" s="1"/>
  <c r="AH194" i="1"/>
  <c r="AI194" i="1" s="1"/>
  <c r="M201" i="1"/>
  <c r="A201" i="1"/>
  <c r="AH236" i="1"/>
  <c r="AI236" i="1" s="1"/>
  <c r="AH243" i="1"/>
  <c r="AI243" i="1" s="1"/>
  <c r="AH246" i="1"/>
  <c r="AI246" i="1" s="1"/>
  <c r="M269" i="1"/>
  <c r="A269" i="1"/>
  <c r="AH278" i="1"/>
  <c r="AI278" i="1" s="1"/>
  <c r="AH307" i="1"/>
  <c r="AI307" i="1" s="1"/>
  <c r="AH397" i="1"/>
  <c r="AI397" i="1" s="1"/>
  <c r="AH32" i="1"/>
  <c r="AI32" i="1" s="1"/>
  <c r="AH36" i="1"/>
  <c r="AI36" i="1" s="1"/>
  <c r="AH48" i="1"/>
  <c r="AI48" i="1" s="1"/>
  <c r="AH57" i="1"/>
  <c r="AI57" i="1" s="1"/>
  <c r="M63" i="1"/>
  <c r="A63" i="1"/>
  <c r="M67" i="1"/>
  <c r="A67" i="1"/>
  <c r="AH73" i="1"/>
  <c r="AI73" i="1" s="1"/>
  <c r="AH93" i="1"/>
  <c r="AI93" i="1" s="1"/>
  <c r="AH97" i="1"/>
  <c r="AI97" i="1" s="1"/>
  <c r="AH113" i="1"/>
  <c r="AI113" i="1" s="1"/>
  <c r="AH116" i="1"/>
  <c r="AI116" i="1" s="1"/>
  <c r="AH119" i="1"/>
  <c r="AI119" i="1" s="1"/>
  <c r="AH132" i="1"/>
  <c r="AI132" i="1" s="1"/>
  <c r="AH138" i="1"/>
  <c r="AI138" i="1" s="1"/>
  <c r="AH141" i="1"/>
  <c r="AI141" i="1" s="1"/>
  <c r="AH145" i="1"/>
  <c r="AI145" i="1" s="1"/>
  <c r="AH151" i="1"/>
  <c r="AI151" i="1" s="1"/>
  <c r="AH163" i="1"/>
  <c r="AI163" i="1" s="1"/>
  <c r="AH168" i="1"/>
  <c r="AI168" i="1" s="1"/>
  <c r="AH178" i="1"/>
  <c r="AI178" i="1" s="1"/>
  <c r="AH181" i="1"/>
  <c r="AI181" i="1" s="1"/>
  <c r="AH188" i="1"/>
  <c r="AI188" i="1" s="1"/>
  <c r="M199" i="1"/>
  <c r="A199" i="1"/>
  <c r="AH210" i="1"/>
  <c r="AI210" i="1" s="1"/>
  <c r="AH217" i="1"/>
  <c r="AI217" i="1" s="1"/>
  <c r="AH220" i="1"/>
  <c r="AI220" i="1" s="1"/>
  <c r="AH229" i="1"/>
  <c r="AI229" i="1" s="1"/>
  <c r="AH232" i="1"/>
  <c r="AI232" i="1" s="1"/>
  <c r="M240" i="1"/>
  <c r="A240" i="1"/>
  <c r="AH247" i="1"/>
  <c r="AI247" i="1" s="1"/>
  <c r="AH258" i="1"/>
  <c r="AI258" i="1" s="1"/>
  <c r="AH267" i="1"/>
  <c r="AI267" i="1" s="1"/>
  <c r="AH270" i="1"/>
  <c r="AI270" i="1" s="1"/>
  <c r="M276" i="1"/>
  <c r="A276" i="1"/>
  <c r="AH279" i="1"/>
  <c r="AI279" i="1" s="1"/>
  <c r="AH290" i="1"/>
  <c r="AI290" i="1" s="1"/>
  <c r="AH299" i="1"/>
  <c r="AI299" i="1" s="1"/>
  <c r="AH302" i="1"/>
  <c r="AI302" i="1" s="1"/>
  <c r="AH311" i="1"/>
  <c r="AI311" i="1" s="1"/>
  <c r="AH323" i="1"/>
  <c r="AI323" i="1" s="1"/>
  <c r="AH327" i="1"/>
  <c r="AI327" i="1" s="1"/>
  <c r="AH334" i="1"/>
  <c r="AI334" i="1" s="1"/>
  <c r="AH338" i="1"/>
  <c r="AI338" i="1" s="1"/>
  <c r="AH342" i="1"/>
  <c r="AI342" i="1" s="1"/>
  <c r="AH346" i="1"/>
  <c r="AI346" i="1" s="1"/>
  <c r="AH350" i="1"/>
  <c r="AI350" i="1" s="1"/>
  <c r="AH357" i="1"/>
  <c r="AI357" i="1" s="1"/>
  <c r="AH361" i="1"/>
  <c r="AI361" i="1" s="1"/>
  <c r="AH401" i="1"/>
  <c r="AI401" i="1" s="1"/>
  <c r="AH405" i="1"/>
  <c r="AI405" i="1" s="1"/>
  <c r="AH409" i="1"/>
  <c r="AI409" i="1" s="1"/>
  <c r="AH413" i="1"/>
  <c r="AI413" i="1" s="1"/>
  <c r="AH417" i="1"/>
  <c r="AI417" i="1" s="1"/>
  <c r="AH457" i="1"/>
  <c r="AI457" i="1" s="1"/>
  <c r="AH461" i="1"/>
  <c r="AI461" i="1" s="1"/>
  <c r="AH465" i="1"/>
  <c r="AI465" i="1" s="1"/>
  <c r="AH469" i="1"/>
  <c r="AI469" i="1" s="1"/>
  <c r="AH473" i="1"/>
  <c r="AI473" i="1" s="1"/>
  <c r="M207" i="1"/>
  <c r="A207" i="1"/>
  <c r="AH479" i="1"/>
  <c r="AI479" i="1" s="1"/>
  <c r="AH394" i="1"/>
  <c r="AI394" i="1" s="1"/>
  <c r="AH26" i="1"/>
  <c r="AI26" i="1" s="1"/>
  <c r="M35" i="1"/>
  <c r="A35" i="1"/>
  <c r="M47" i="1"/>
  <c r="A47" i="1"/>
  <c r="AH62" i="1"/>
  <c r="AI62" i="1" s="1"/>
  <c r="AH66" i="1"/>
  <c r="AI66" i="1" s="1"/>
  <c r="AH92" i="1"/>
  <c r="AI92" i="1" s="1"/>
  <c r="AH100" i="1"/>
  <c r="AI100" i="1" s="1"/>
  <c r="AH109" i="1"/>
  <c r="AI109" i="1" s="1"/>
  <c r="M118" i="1"/>
  <c r="A118" i="1"/>
  <c r="M144" i="1"/>
  <c r="A144" i="1"/>
  <c r="AH150" i="1"/>
  <c r="AI150" i="1" s="1"/>
  <c r="AH153" i="1"/>
  <c r="AI153" i="1" s="1"/>
  <c r="AH174" i="1"/>
  <c r="AI174" i="1" s="1"/>
  <c r="AH180" i="1"/>
  <c r="AI180" i="1" s="1"/>
  <c r="AH198" i="1"/>
  <c r="AI198" i="1" s="1"/>
  <c r="AH223" i="1"/>
  <c r="AI223" i="1" s="1"/>
  <c r="M231" i="1"/>
  <c r="A231" i="1"/>
  <c r="AH275" i="1"/>
  <c r="AI275" i="1" s="1"/>
  <c r="M284" i="1"/>
  <c r="A284" i="1"/>
  <c r="M289" i="1"/>
  <c r="A289" i="1"/>
  <c r="M301" i="1"/>
  <c r="A301" i="1"/>
  <c r="AH310" i="1"/>
  <c r="AI310" i="1" s="1"/>
  <c r="AH322" i="1"/>
  <c r="AI322" i="1" s="1"/>
  <c r="AH326" i="1"/>
  <c r="AI326" i="1" s="1"/>
  <c r="AH333" i="1"/>
  <c r="AI333" i="1" s="1"/>
  <c r="M393" i="1"/>
  <c r="A393" i="1"/>
  <c r="AH21" i="1"/>
  <c r="AI21" i="1" s="1"/>
  <c r="AH12" i="1"/>
  <c r="AI12" i="1" s="1"/>
  <c r="AH15" i="1"/>
  <c r="AI15" i="1" s="1"/>
  <c r="AH18" i="1"/>
  <c r="AI18" i="1" s="1"/>
  <c r="AH22" i="1"/>
  <c r="AI22" i="1" s="1"/>
  <c r="AH30" i="1"/>
  <c r="AI30" i="1" s="1"/>
  <c r="AH33" i="1"/>
  <c r="AI33" i="1" s="1"/>
  <c r="AH37" i="1"/>
  <c r="AI37" i="1" s="1"/>
  <c r="AH45" i="1"/>
  <c r="AI45" i="1" s="1"/>
  <c r="AH49" i="1"/>
  <c r="AI49" i="1" s="1"/>
  <c r="AH52" i="1"/>
  <c r="AI52" i="1" s="1"/>
  <c r="AH64" i="1"/>
  <c r="AI64" i="1" s="1"/>
  <c r="AH68" i="1"/>
  <c r="AI68" i="1" s="1"/>
  <c r="AH79" i="1"/>
  <c r="AI79" i="1" s="1"/>
  <c r="M82" i="1"/>
  <c r="A82" i="1"/>
  <c r="M85" i="1"/>
  <c r="A85" i="1"/>
  <c r="AH88" i="1"/>
  <c r="AI88" i="1" s="1"/>
  <c r="M94" i="1"/>
  <c r="A94" i="1"/>
  <c r="M98" i="1"/>
  <c r="A98" i="1"/>
  <c r="M101" i="1"/>
  <c r="A101" i="1"/>
  <c r="AH104" i="1"/>
  <c r="AI104" i="1" s="1"/>
  <c r="AH107" i="1"/>
  <c r="AI107" i="1" s="1"/>
  <c r="AH117" i="1"/>
  <c r="AI117" i="1" s="1"/>
  <c r="AH120" i="1"/>
  <c r="AI120" i="1" s="1"/>
  <c r="M123" i="1"/>
  <c r="A123" i="1"/>
  <c r="AH127" i="1"/>
  <c r="AI127" i="1" s="1"/>
  <c r="AH139" i="1"/>
  <c r="AI139" i="1" s="1"/>
  <c r="AH142" i="1"/>
  <c r="AI142" i="1" s="1"/>
  <c r="M154" i="1"/>
  <c r="A154" i="1"/>
  <c r="M157" i="1"/>
  <c r="A157" i="1"/>
  <c r="AH169" i="1"/>
  <c r="AI169" i="1" s="1"/>
  <c r="M172" i="1"/>
  <c r="A172" i="1"/>
  <c r="AH182" i="1"/>
  <c r="AI182" i="1" s="1"/>
  <c r="AH185" i="1"/>
  <c r="AI185" i="1" s="1"/>
  <c r="AH189" i="1"/>
  <c r="AI189" i="1" s="1"/>
  <c r="M192" i="1"/>
  <c r="A192" i="1"/>
  <c r="AH196" i="1"/>
  <c r="AI196" i="1" s="1"/>
  <c r="AH200" i="1"/>
  <c r="AI200" i="1" s="1"/>
  <c r="M202" i="1"/>
  <c r="A202" i="1"/>
  <c r="M211" i="1"/>
  <c r="A211" i="1"/>
  <c r="AH214" i="1"/>
  <c r="AI214" i="1" s="1"/>
  <c r="AH218" i="1"/>
  <c r="AI218" i="1" s="1"/>
  <c r="AH221" i="1"/>
  <c r="AI221" i="1" s="1"/>
  <c r="M224" i="1"/>
  <c r="A224" i="1"/>
  <c r="AH230" i="1"/>
  <c r="AI230" i="1" s="1"/>
  <c r="AH233" i="1"/>
  <c r="AI233" i="1" s="1"/>
  <c r="M237" i="1"/>
  <c r="A237" i="1"/>
  <c r="AH241" i="1"/>
  <c r="AI241" i="1" s="1"/>
  <c r="AH250" i="1"/>
  <c r="AI250" i="1" s="1"/>
  <c r="M253" i="1"/>
  <c r="A253" i="1"/>
  <c r="M256" i="1"/>
  <c r="A256" i="1"/>
  <c r="AH259" i="1"/>
  <c r="AI259" i="1" s="1"/>
  <c r="AH262" i="1"/>
  <c r="AI262" i="1" s="1"/>
  <c r="M268" i="1"/>
  <c r="A268" i="1"/>
  <c r="AH271" i="1"/>
  <c r="AI271" i="1" s="1"/>
  <c r="M273" i="1"/>
  <c r="A273" i="1"/>
  <c r="M285" i="1"/>
  <c r="A285" i="1"/>
  <c r="AH291" i="1"/>
  <c r="AI291" i="1" s="1"/>
  <c r="AH294" i="1"/>
  <c r="AI294" i="1" s="1"/>
  <c r="AH303" i="1"/>
  <c r="AI303" i="1" s="1"/>
  <c r="M305" i="1"/>
  <c r="A305" i="1"/>
  <c r="AH314" i="1"/>
  <c r="AI314" i="1" s="1"/>
  <c r="M317" i="1"/>
  <c r="A317" i="1"/>
  <c r="AH331" i="1"/>
  <c r="AI331" i="1" s="1"/>
  <c r="AH335" i="1"/>
  <c r="AI335" i="1" s="1"/>
  <c r="AH339" i="1"/>
  <c r="AI339" i="1" s="1"/>
  <c r="AH343" i="1"/>
  <c r="AI343" i="1" s="1"/>
  <c r="AI351" i="1"/>
  <c r="AI362" i="1"/>
  <c r="AH365" i="1"/>
  <c r="AI365" i="1" s="1"/>
  <c r="AH369" i="1"/>
  <c r="AI369" i="1" s="1"/>
  <c r="AI388" i="1"/>
  <c r="AI410" i="1"/>
  <c r="AH421" i="1"/>
  <c r="AI421" i="1" s="1"/>
  <c r="AI458" i="1"/>
  <c r="AH488" i="1"/>
  <c r="AI488" i="1" s="1"/>
  <c r="AH462" i="1"/>
  <c r="AI462" i="1" s="1"/>
  <c r="AH451" i="1"/>
  <c r="AI451" i="1" s="1"/>
  <c r="AH440" i="1"/>
  <c r="AI440" i="1" s="1"/>
  <c r="AH414" i="1"/>
  <c r="AI414" i="1" s="1"/>
  <c r="AH398" i="1"/>
  <c r="AI398" i="1" s="1"/>
  <c r="AH392" i="1"/>
  <c r="AI392" i="1" s="1"/>
  <c r="AH382" i="1"/>
  <c r="AI382" i="1" s="1"/>
  <c r="AH360" i="1"/>
  <c r="AI360" i="1" s="1"/>
  <c r="M72" i="1"/>
  <c r="A72" i="1"/>
  <c r="AH78" i="1"/>
  <c r="AI78" i="1" s="1"/>
  <c r="AH112" i="1"/>
  <c r="AI112" i="1" s="1"/>
  <c r="M115" i="1"/>
  <c r="A115" i="1"/>
  <c r="AH125" i="1"/>
  <c r="AI125" i="1" s="1"/>
  <c r="M137" i="1"/>
  <c r="A137" i="1"/>
  <c r="M140" i="1"/>
  <c r="A140" i="1"/>
  <c r="AH209" i="1"/>
  <c r="AI209" i="1" s="1"/>
  <c r="AH216" i="1"/>
  <c r="AI216" i="1" s="1"/>
  <c r="M219" i="1"/>
  <c r="A219" i="1"/>
  <c r="M228" i="1"/>
  <c r="A228" i="1"/>
  <c r="AH239" i="1"/>
  <c r="AI239" i="1" s="1"/>
  <c r="M252" i="1"/>
  <c r="A252" i="1"/>
  <c r="AH255" i="1"/>
  <c r="AI255" i="1" s="1"/>
  <c r="M257" i="1"/>
  <c r="A257" i="1"/>
  <c r="AH266" i="1"/>
  <c r="AI266" i="1" s="1"/>
  <c r="M272" i="1"/>
  <c r="A272" i="1"/>
  <c r="AH287" i="1"/>
  <c r="AI287" i="1" s="1"/>
  <c r="AH298" i="1"/>
  <c r="AI298" i="1" s="1"/>
  <c r="AH337" i="1"/>
  <c r="AI337" i="1" s="1"/>
  <c r="AH341" i="1"/>
  <c r="AI341" i="1" s="1"/>
  <c r="AH345" i="1"/>
  <c r="AI345" i="1" s="1"/>
  <c r="AH349" i="1"/>
  <c r="AI349" i="1" s="1"/>
  <c r="AI367" i="1"/>
  <c r="AI378" i="1"/>
  <c r="AH19" i="1"/>
  <c r="AI19" i="1" s="1"/>
  <c r="AH31" i="1"/>
  <c r="AI31" i="1" s="1"/>
  <c r="AH34" i="1"/>
  <c r="AI34" i="1" s="1"/>
  <c r="AH46" i="1"/>
  <c r="AI46" i="1" s="1"/>
  <c r="AH50" i="1"/>
  <c r="AI50" i="1" s="1"/>
  <c r="AH53" i="1"/>
  <c r="AI53" i="1" s="1"/>
  <c r="AH61" i="1"/>
  <c r="AI61" i="1" s="1"/>
  <c r="AH65" i="1"/>
  <c r="AI65" i="1" s="1"/>
  <c r="AH69" i="1"/>
  <c r="AI69" i="1" s="1"/>
  <c r="AH77" i="1"/>
  <c r="AI77" i="1" s="1"/>
  <c r="AH80" i="1"/>
  <c r="AI80" i="1" s="1"/>
  <c r="AH83" i="1"/>
  <c r="AI83" i="1" s="1"/>
  <c r="AH95" i="1"/>
  <c r="AI95" i="1" s="1"/>
  <c r="AH99" i="1"/>
  <c r="AI99" i="1" s="1"/>
  <c r="AH108" i="1"/>
  <c r="AI108" i="1" s="1"/>
  <c r="AH121" i="1"/>
  <c r="AI121" i="1" s="1"/>
  <c r="AH124" i="1"/>
  <c r="AI124" i="1" s="1"/>
  <c r="AH128" i="1"/>
  <c r="AI128" i="1" s="1"/>
  <c r="AH134" i="1"/>
  <c r="AI134" i="1" s="1"/>
  <c r="AH143" i="1"/>
  <c r="AI143" i="1" s="1"/>
  <c r="AH155" i="1"/>
  <c r="AI155" i="1" s="1"/>
  <c r="AH158" i="1"/>
  <c r="AI158" i="1" s="1"/>
  <c r="AH161" i="1"/>
  <c r="AI161" i="1" s="1"/>
  <c r="AH170" i="1"/>
  <c r="AI170" i="1" s="1"/>
  <c r="AH173" i="1"/>
  <c r="AI173" i="1" s="1"/>
  <c r="M179" i="1"/>
  <c r="A179" i="1"/>
  <c r="AH183" i="1"/>
  <c r="AI183" i="1" s="1"/>
  <c r="AH186" i="1"/>
  <c r="AI186" i="1" s="1"/>
  <c r="AH190" i="1"/>
  <c r="AI190" i="1" s="1"/>
  <c r="AH193" i="1"/>
  <c r="AI193" i="1" s="1"/>
  <c r="AH197" i="1"/>
  <c r="AI197" i="1" s="1"/>
  <c r="M203" i="1"/>
  <c r="A203" i="1"/>
  <c r="AH212" i="1"/>
  <c r="AI212" i="1" s="1"/>
  <c r="AH222" i="1"/>
  <c r="AI222" i="1" s="1"/>
  <c r="AH225" i="1"/>
  <c r="AI225" i="1" s="1"/>
  <c r="AH235" i="1"/>
  <c r="AI235" i="1" s="1"/>
  <c r="AH238" i="1"/>
  <c r="AI238" i="1" s="1"/>
  <c r="AH242" i="1"/>
  <c r="AI242" i="1" s="1"/>
  <c r="AH251" i="1"/>
  <c r="AI251" i="1" s="1"/>
  <c r="AH254" i="1"/>
  <c r="AI254" i="1" s="1"/>
  <c r="M260" i="1"/>
  <c r="A260" i="1"/>
  <c r="AH263" i="1"/>
  <c r="AI263" i="1" s="1"/>
  <c r="AH274" i="1"/>
  <c r="AI274" i="1" s="1"/>
  <c r="AH283" i="1"/>
  <c r="AI283" i="1" s="1"/>
  <c r="AH286" i="1"/>
  <c r="AI286" i="1" s="1"/>
  <c r="AH295" i="1"/>
  <c r="AI295" i="1" s="1"/>
  <c r="AH306" i="1"/>
  <c r="AI306" i="1" s="1"/>
  <c r="AH315" i="1"/>
  <c r="AI315" i="1" s="1"/>
  <c r="AH318" i="1"/>
  <c r="AI318" i="1" s="1"/>
  <c r="AH321" i="1"/>
  <c r="AI321" i="1" s="1"/>
  <c r="AH325" i="1"/>
  <c r="AI325" i="1" s="1"/>
  <c r="AH329" i="1"/>
  <c r="AI329" i="1" s="1"/>
  <c r="AI366" i="1"/>
  <c r="AH373" i="1"/>
  <c r="AI373" i="1" s="1"/>
  <c r="AH377" i="1"/>
  <c r="AI377" i="1" s="1"/>
  <c r="AH381" i="1"/>
  <c r="AI381" i="1" s="1"/>
  <c r="AH385" i="1"/>
  <c r="AI385" i="1" s="1"/>
  <c r="AH389" i="1"/>
  <c r="AI389" i="1" s="1"/>
  <c r="AI403" i="1"/>
  <c r="AH429" i="1"/>
  <c r="AI429" i="1" s="1"/>
  <c r="AH433" i="1"/>
  <c r="AI433" i="1" s="1"/>
  <c r="AH437" i="1"/>
  <c r="AI437" i="1" s="1"/>
  <c r="AH441" i="1"/>
  <c r="AI441" i="1" s="1"/>
  <c r="AH445" i="1"/>
  <c r="AI445" i="1" s="1"/>
  <c r="AH477" i="1"/>
  <c r="AI477" i="1" s="1"/>
  <c r="AH481" i="1"/>
  <c r="AI481" i="1" s="1"/>
  <c r="AH485" i="1"/>
  <c r="AI485" i="1" s="1"/>
  <c r="AH489" i="1"/>
  <c r="AI489" i="1" s="1"/>
  <c r="AH205" i="1"/>
  <c r="AI205" i="1" s="1"/>
  <c r="AH466" i="1"/>
  <c r="AI466" i="1" s="1"/>
  <c r="AH450" i="1"/>
  <c r="AI450" i="1" s="1"/>
  <c r="AH444" i="1"/>
  <c r="AI444" i="1" s="1"/>
  <c r="AH418" i="1"/>
  <c r="AI418" i="1" s="1"/>
  <c r="AH402" i="1"/>
  <c r="AI402" i="1" s="1"/>
  <c r="AH386" i="1"/>
  <c r="AI386" i="1" s="1"/>
  <c r="AH375" i="1"/>
  <c r="AI375" i="1" s="1"/>
  <c r="AH370" i="1"/>
  <c r="AI370" i="1" s="1"/>
  <c r="AH354" i="1"/>
  <c r="AI354" i="1" s="1"/>
  <c r="AH347" i="1"/>
  <c r="AI347" i="1" s="1"/>
  <c r="AH282" i="1"/>
  <c r="AI282" i="1" s="1"/>
  <c r="AI423" i="1"/>
  <c r="AI426" i="1"/>
  <c r="AI430" i="1"/>
  <c r="AI434" i="1"/>
  <c r="AI442" i="1"/>
  <c r="AI446" i="1"/>
  <c r="AH449" i="1"/>
  <c r="AI449" i="1" s="1"/>
  <c r="AH453" i="1"/>
  <c r="AI453" i="1" s="1"/>
  <c r="AI468" i="1"/>
  <c r="AI472" i="1"/>
  <c r="AI478" i="1"/>
  <c r="AI482" i="1"/>
  <c r="AH486" i="1"/>
  <c r="AI486" i="1" s="1"/>
  <c r="AH470" i="1"/>
  <c r="AI470" i="1" s="1"/>
  <c r="AH454" i="1"/>
  <c r="AI454" i="1" s="1"/>
  <c r="AH438" i="1"/>
  <c r="AI438" i="1" s="1"/>
  <c r="AH427" i="1"/>
  <c r="AI427" i="1" s="1"/>
  <c r="AH422" i="1"/>
  <c r="AI422" i="1" s="1"/>
  <c r="AH416" i="1"/>
  <c r="AI416" i="1" s="1"/>
  <c r="AH406" i="1"/>
  <c r="AI406" i="1" s="1"/>
  <c r="AH395" i="1"/>
  <c r="AI395" i="1" s="1"/>
  <c r="AH390" i="1"/>
  <c r="AI390" i="1" s="1"/>
  <c r="AH374" i="1"/>
  <c r="AI374" i="1" s="1"/>
  <c r="AH358" i="1"/>
  <c r="AI358" i="1" s="1"/>
  <c r="AH206" i="1"/>
  <c r="AI206" i="1" s="1"/>
  <c r="AI11" i="1"/>
  <c r="AH10" i="1"/>
  <c r="AI10" i="1" s="1"/>
  <c r="AI14" i="1"/>
  <c r="AI55" i="1"/>
  <c r="AI75" i="1"/>
  <c r="AI368" i="1"/>
  <c r="AI420" i="1"/>
  <c r="AI424" i="1"/>
  <c r="AI448" i="1"/>
  <c r="AI452" i="1"/>
  <c r="AI24" i="1"/>
  <c r="AI43" i="1"/>
  <c r="AI86" i="1"/>
  <c r="AI110" i="1"/>
  <c r="AI126" i="1"/>
  <c r="AI130" i="1"/>
  <c r="AI156" i="1"/>
  <c r="AI167" i="1"/>
  <c r="AI328" i="1"/>
  <c r="AI396" i="1"/>
  <c r="AI114" i="1"/>
  <c r="AI133" i="1"/>
  <c r="AI136" i="1"/>
  <c r="AI148" i="1"/>
  <c r="AI175" i="1"/>
  <c r="AI195" i="1"/>
  <c r="AI227" i="1"/>
  <c r="AI244" i="1"/>
  <c r="AI319" i="1"/>
  <c r="AI332" i="1"/>
  <c r="AI336" i="1"/>
  <c r="AI340" i="1"/>
  <c r="AI344" i="1"/>
  <c r="AI348" i="1"/>
  <c r="AI352" i="1"/>
  <c r="AI355" i="1"/>
  <c r="AI372" i="1"/>
  <c r="AI376" i="1"/>
  <c r="AI383" i="1"/>
  <c r="AI400" i="1"/>
  <c r="AI404" i="1"/>
  <c r="AI411" i="1"/>
  <c r="AI428" i="1"/>
  <c r="AI435" i="1"/>
  <c r="AI456" i="1"/>
  <c r="AI463" i="1"/>
  <c r="AI476" i="1"/>
  <c r="A476" i="1" s="1"/>
  <c r="AI480" i="1"/>
  <c r="AI106" i="1"/>
  <c r="AI171" i="1"/>
  <c r="AI187" i="1"/>
  <c r="AI191" i="1"/>
  <c r="AI364" i="1"/>
  <c r="AI13" i="1"/>
  <c r="AI16" i="1"/>
  <c r="AI28" i="1"/>
  <c r="AI39" i="1"/>
  <c r="AI59" i="1"/>
  <c r="AI71" i="1"/>
  <c r="AI90" i="1"/>
  <c r="AI102" i="1"/>
  <c r="AI160" i="1"/>
  <c r="AI164" i="1"/>
  <c r="AI215" i="1"/>
  <c r="AI356" i="1"/>
  <c r="AI380" i="1"/>
  <c r="AI384" i="1"/>
  <c r="AI391" i="1"/>
  <c r="AI408" i="1"/>
  <c r="AI412" i="1"/>
  <c r="AI432" i="1"/>
  <c r="AI436" i="1"/>
  <c r="AI443" i="1"/>
  <c r="AI460" i="1"/>
  <c r="AI464" i="1"/>
  <c r="AI471" i="1"/>
  <c r="AI484" i="1"/>
  <c r="AL2099" i="1"/>
  <c r="AL2100" i="1"/>
  <c r="AL2101" i="1"/>
  <c r="AL2102" i="1"/>
  <c r="AL2103" i="1"/>
  <c r="AL2104" i="1"/>
  <c r="AL2105" i="1"/>
  <c r="AL2106" i="1"/>
  <c r="AL2107" i="1"/>
  <c r="AL2108" i="1"/>
  <c r="AL2109" i="1"/>
  <c r="AL2110" i="1"/>
  <c r="AL2111" i="1"/>
  <c r="AL2112" i="1"/>
  <c r="AL2113" i="1"/>
  <c r="AL2114" i="1"/>
  <c r="AL2115" i="1"/>
  <c r="AL2116" i="1"/>
  <c r="AL2117" i="1"/>
  <c r="AM2124" i="1" l="1"/>
  <c r="AM2122" i="1"/>
  <c r="AM2118" i="1"/>
  <c r="L2118" i="1" s="1"/>
  <c r="AM2114" i="1"/>
  <c r="L2114" i="1" s="1"/>
  <c r="AM2110" i="1"/>
  <c r="L2110" i="1" s="1"/>
  <c r="AM2106" i="1"/>
  <c r="L2106" i="1" s="1"/>
  <c r="AM2102" i="1"/>
  <c r="L2102" i="1" s="1"/>
  <c r="AM2123" i="1"/>
  <c r="AM2119" i="1"/>
  <c r="L2119" i="1" s="1"/>
  <c r="AM2115" i="1"/>
  <c r="L2115" i="1" s="1"/>
  <c r="AM2111" i="1"/>
  <c r="L2111" i="1" s="1"/>
  <c r="AM2107" i="1"/>
  <c r="L2107" i="1" s="1"/>
  <c r="AM2103" i="1"/>
  <c r="L2103" i="1" s="1"/>
  <c r="AM2099" i="1"/>
  <c r="L2099" i="1" s="1"/>
  <c r="AM2120" i="1"/>
  <c r="AM2116" i="1"/>
  <c r="L2116" i="1" s="1"/>
  <c r="AM2112" i="1"/>
  <c r="L2112" i="1" s="1"/>
  <c r="AM2108" i="1"/>
  <c r="L2108" i="1" s="1"/>
  <c r="AM2104" i="1"/>
  <c r="L2104" i="1" s="1"/>
  <c r="AM2100" i="1"/>
  <c r="L2100" i="1" s="1"/>
  <c r="AL2098" i="1"/>
  <c r="AM2121" i="1"/>
  <c r="AM2117" i="1"/>
  <c r="AM2113" i="1"/>
  <c r="L2113" i="1" s="1"/>
  <c r="AM2109" i="1"/>
  <c r="L2109" i="1" s="1"/>
  <c r="AM2105" i="1"/>
  <c r="L2105" i="1" s="1"/>
  <c r="AM2101" i="1"/>
  <c r="L2101" i="1" s="1"/>
  <c r="K207" i="1"/>
  <c r="M358" i="1"/>
  <c r="A358" i="1"/>
  <c r="M406" i="1"/>
  <c r="A406" i="1"/>
  <c r="M438" i="1"/>
  <c r="A438" i="1"/>
  <c r="M282" i="1"/>
  <c r="A282" i="1"/>
  <c r="M375" i="1"/>
  <c r="A375" i="1"/>
  <c r="M345" i="1"/>
  <c r="A345" i="1"/>
  <c r="M287" i="1"/>
  <c r="A287" i="1"/>
  <c r="M112" i="1"/>
  <c r="A112" i="1"/>
  <c r="M360" i="1"/>
  <c r="A360" i="1"/>
  <c r="M414" i="1"/>
  <c r="A414" i="1"/>
  <c r="M488" i="1"/>
  <c r="A488" i="1"/>
  <c r="M369" i="1"/>
  <c r="A369" i="1"/>
  <c r="M262" i="1"/>
  <c r="A262" i="1"/>
  <c r="M214" i="1"/>
  <c r="A214" i="1"/>
  <c r="M139" i="1"/>
  <c r="A139" i="1"/>
  <c r="M120" i="1"/>
  <c r="A120" i="1"/>
  <c r="M68" i="1"/>
  <c r="A68" i="1"/>
  <c r="M45" i="1"/>
  <c r="A45" i="1"/>
  <c r="M22" i="1"/>
  <c r="A22" i="1"/>
  <c r="M21" i="1"/>
  <c r="A21" i="1"/>
  <c r="M333" i="1"/>
  <c r="A333" i="1"/>
  <c r="M174" i="1"/>
  <c r="A174" i="1"/>
  <c r="M100" i="1"/>
  <c r="A100" i="1"/>
  <c r="M26" i="1"/>
  <c r="A26" i="1"/>
  <c r="M473" i="1"/>
  <c r="A473" i="1"/>
  <c r="M457" i="1"/>
  <c r="A457" i="1"/>
  <c r="M346" i="1"/>
  <c r="A346" i="1"/>
  <c r="M327" i="1"/>
  <c r="A327" i="1"/>
  <c r="M299" i="1"/>
  <c r="A299" i="1"/>
  <c r="M247" i="1"/>
  <c r="A247" i="1"/>
  <c r="M229" i="1"/>
  <c r="A229" i="1"/>
  <c r="M178" i="1"/>
  <c r="A178" i="1"/>
  <c r="M151" i="1"/>
  <c r="A151" i="1"/>
  <c r="M113" i="1"/>
  <c r="A113" i="1"/>
  <c r="M36" i="1"/>
  <c r="A36" i="1"/>
  <c r="M278" i="1"/>
  <c r="A278" i="1"/>
  <c r="M243" i="1"/>
  <c r="A243" i="1"/>
  <c r="M194" i="1"/>
  <c r="A194" i="1"/>
  <c r="M162" i="1"/>
  <c r="A162" i="1"/>
  <c r="M122" i="1"/>
  <c r="A122" i="1"/>
  <c r="M206" i="1"/>
  <c r="A206" i="1"/>
  <c r="M374" i="1"/>
  <c r="A374" i="1"/>
  <c r="M454" i="1"/>
  <c r="A454" i="1"/>
  <c r="M347" i="1"/>
  <c r="A347" i="1"/>
  <c r="M386" i="1"/>
  <c r="A386" i="1"/>
  <c r="M450" i="1"/>
  <c r="A450" i="1"/>
  <c r="M205" i="1"/>
  <c r="A205" i="1"/>
  <c r="M341" i="1"/>
  <c r="A341" i="1"/>
  <c r="M239" i="1"/>
  <c r="A239" i="1"/>
  <c r="M125" i="1"/>
  <c r="A125" i="1"/>
  <c r="M78" i="1"/>
  <c r="A78" i="1"/>
  <c r="M382" i="1"/>
  <c r="A382" i="1"/>
  <c r="M365" i="1"/>
  <c r="A365" i="1"/>
  <c r="M271" i="1"/>
  <c r="A271" i="1"/>
  <c r="M259" i="1"/>
  <c r="A259" i="1"/>
  <c r="M200" i="1"/>
  <c r="A200" i="1"/>
  <c r="M189" i="1"/>
  <c r="A189" i="1"/>
  <c r="M127" i="1"/>
  <c r="A127" i="1"/>
  <c r="M117" i="1"/>
  <c r="A117" i="1"/>
  <c r="M64" i="1"/>
  <c r="A64" i="1"/>
  <c r="M37" i="1"/>
  <c r="A37" i="1"/>
  <c r="M18" i="1"/>
  <c r="A18" i="1"/>
  <c r="M326" i="1"/>
  <c r="A326" i="1"/>
  <c r="M223" i="1"/>
  <c r="A223" i="1"/>
  <c r="M153" i="1"/>
  <c r="A153" i="1"/>
  <c r="M92" i="1"/>
  <c r="A92" i="1"/>
  <c r="M469" i="1"/>
  <c r="A469" i="1"/>
  <c r="M361" i="1"/>
  <c r="A361" i="1"/>
  <c r="M342" i="1"/>
  <c r="A342" i="1"/>
  <c r="M323" i="1"/>
  <c r="A323" i="1"/>
  <c r="M290" i="1"/>
  <c r="A290" i="1"/>
  <c r="A270" i="1"/>
  <c r="M270" i="1"/>
  <c r="M220" i="1"/>
  <c r="A220" i="1"/>
  <c r="M168" i="1"/>
  <c r="A168" i="1"/>
  <c r="M145" i="1"/>
  <c r="A145" i="1"/>
  <c r="M132" i="1"/>
  <c r="A132" i="1"/>
  <c r="M97" i="1"/>
  <c r="A97" i="1"/>
  <c r="M73" i="1"/>
  <c r="A73" i="1"/>
  <c r="M32" i="1"/>
  <c r="A32" i="1"/>
  <c r="M236" i="1"/>
  <c r="A236" i="1"/>
  <c r="M177" i="1"/>
  <c r="A177" i="1"/>
  <c r="M147" i="1"/>
  <c r="A147" i="1"/>
  <c r="M20" i="1"/>
  <c r="A20" i="1"/>
  <c r="M390" i="1"/>
  <c r="A390" i="1"/>
  <c r="M422" i="1"/>
  <c r="A422" i="1"/>
  <c r="M470" i="1"/>
  <c r="A470" i="1"/>
  <c r="M337" i="1"/>
  <c r="A337" i="1"/>
  <c r="M255" i="1"/>
  <c r="A255" i="1"/>
  <c r="M216" i="1"/>
  <c r="A216" i="1"/>
  <c r="M392" i="1"/>
  <c r="A392" i="1"/>
  <c r="M451" i="1"/>
  <c r="A451" i="1"/>
  <c r="M250" i="1"/>
  <c r="A250" i="1"/>
  <c r="M233" i="1"/>
  <c r="A233" i="1"/>
  <c r="M221" i="1"/>
  <c r="A221" i="1"/>
  <c r="M196" i="1"/>
  <c r="A196" i="1"/>
  <c r="M185" i="1"/>
  <c r="A185" i="1"/>
  <c r="M169" i="1"/>
  <c r="A169" i="1"/>
  <c r="M107" i="1"/>
  <c r="A107" i="1"/>
  <c r="M88" i="1"/>
  <c r="A88" i="1"/>
  <c r="M52" i="1"/>
  <c r="A52" i="1"/>
  <c r="M33" i="1"/>
  <c r="A33" i="1"/>
  <c r="M15" i="1"/>
  <c r="A15" i="1"/>
  <c r="M322" i="1"/>
  <c r="A322" i="1"/>
  <c r="M275" i="1"/>
  <c r="A275" i="1"/>
  <c r="M198" i="1"/>
  <c r="A198" i="1"/>
  <c r="M150" i="1"/>
  <c r="A150" i="1"/>
  <c r="M66" i="1"/>
  <c r="A66" i="1"/>
  <c r="M479" i="1"/>
  <c r="A479" i="1"/>
  <c r="M465" i="1"/>
  <c r="A465" i="1"/>
  <c r="M357" i="1"/>
  <c r="A357" i="1"/>
  <c r="M338" i="1"/>
  <c r="A338" i="1"/>
  <c r="M311" i="1"/>
  <c r="A311" i="1"/>
  <c r="M279" i="1"/>
  <c r="A279" i="1"/>
  <c r="M267" i="1"/>
  <c r="A267" i="1"/>
  <c r="M217" i="1"/>
  <c r="A217" i="1"/>
  <c r="M188" i="1"/>
  <c r="A188" i="1"/>
  <c r="M141" i="1"/>
  <c r="A141" i="1"/>
  <c r="M119" i="1"/>
  <c r="A119" i="1"/>
  <c r="M93" i="1"/>
  <c r="A93" i="1"/>
  <c r="M57" i="1"/>
  <c r="A57" i="1"/>
  <c r="M397" i="1"/>
  <c r="A397" i="1"/>
  <c r="M135" i="1"/>
  <c r="A135" i="1"/>
  <c r="M84" i="1"/>
  <c r="A84" i="1"/>
  <c r="M41" i="1"/>
  <c r="A41" i="1"/>
  <c r="M395" i="1"/>
  <c r="A395" i="1"/>
  <c r="M370" i="1"/>
  <c r="A370" i="1"/>
  <c r="M349" i="1"/>
  <c r="A349" i="1"/>
  <c r="M298" i="1"/>
  <c r="A298" i="1"/>
  <c r="M266" i="1"/>
  <c r="A266" i="1"/>
  <c r="M209" i="1"/>
  <c r="A209" i="1"/>
  <c r="M398" i="1"/>
  <c r="A398" i="1"/>
  <c r="M462" i="1"/>
  <c r="A462" i="1"/>
  <c r="M421" i="1"/>
  <c r="A421" i="1"/>
  <c r="M241" i="1"/>
  <c r="A241" i="1"/>
  <c r="M230" i="1"/>
  <c r="A230" i="1"/>
  <c r="M218" i="1"/>
  <c r="A218" i="1"/>
  <c r="M182" i="1"/>
  <c r="A182" i="1"/>
  <c r="M142" i="1"/>
  <c r="A142" i="1"/>
  <c r="M104" i="1"/>
  <c r="A104" i="1"/>
  <c r="M79" i="1"/>
  <c r="A79" i="1"/>
  <c r="M49" i="1"/>
  <c r="A49" i="1"/>
  <c r="M30" i="1"/>
  <c r="A30" i="1"/>
  <c r="M12" i="1"/>
  <c r="A12" i="1"/>
  <c r="M310" i="1"/>
  <c r="A310" i="1"/>
  <c r="M180" i="1"/>
  <c r="A180" i="1"/>
  <c r="M109" i="1"/>
  <c r="A109" i="1"/>
  <c r="M62" i="1"/>
  <c r="A62" i="1"/>
  <c r="M461" i="1"/>
  <c r="A461" i="1"/>
  <c r="M350" i="1"/>
  <c r="A350" i="1"/>
  <c r="M334" i="1"/>
  <c r="A334" i="1"/>
  <c r="M302" i="1"/>
  <c r="A302" i="1"/>
  <c r="M258" i="1"/>
  <c r="A258" i="1"/>
  <c r="M232" i="1"/>
  <c r="A232" i="1"/>
  <c r="M210" i="1"/>
  <c r="A210" i="1"/>
  <c r="M181" i="1"/>
  <c r="A181" i="1"/>
  <c r="M163" i="1"/>
  <c r="A163" i="1"/>
  <c r="M138" i="1"/>
  <c r="A138" i="1"/>
  <c r="M116" i="1"/>
  <c r="A116" i="1"/>
  <c r="M48" i="1"/>
  <c r="A48" i="1"/>
  <c r="M307" i="1"/>
  <c r="A307" i="1"/>
  <c r="M246" i="1"/>
  <c r="A246" i="1"/>
  <c r="M129" i="1"/>
  <c r="A129" i="1"/>
  <c r="M96" i="1"/>
  <c r="A96" i="1"/>
  <c r="M81" i="1"/>
  <c r="A81" i="1"/>
  <c r="K219" i="1"/>
  <c r="K468" i="1"/>
  <c r="M164" i="1"/>
  <c r="A164" i="1"/>
  <c r="M435" i="1"/>
  <c r="A435" i="1"/>
  <c r="M148" i="1"/>
  <c r="A148" i="1"/>
  <c r="M424" i="1"/>
  <c r="A424" i="1"/>
  <c r="M442" i="1"/>
  <c r="A442" i="1"/>
  <c r="M481" i="1"/>
  <c r="A481" i="1"/>
  <c r="M373" i="1"/>
  <c r="A373" i="1"/>
  <c r="M283" i="1"/>
  <c r="A283" i="1"/>
  <c r="M235" i="1"/>
  <c r="A235" i="1"/>
  <c r="M158" i="1"/>
  <c r="A158" i="1"/>
  <c r="M99" i="1"/>
  <c r="A99" i="1"/>
  <c r="M77" i="1"/>
  <c r="A77" i="1"/>
  <c r="M46" i="1"/>
  <c r="A46" i="1"/>
  <c r="M378" i="1"/>
  <c r="A378" i="1"/>
  <c r="K67" i="1"/>
  <c r="K149" i="1"/>
  <c r="K196" i="1"/>
  <c r="K284" i="1"/>
  <c r="M384" i="1"/>
  <c r="A384" i="1"/>
  <c r="M187" i="1"/>
  <c r="A187" i="1"/>
  <c r="M340" i="1"/>
  <c r="A340" i="1"/>
  <c r="M130" i="1"/>
  <c r="A130" i="1"/>
  <c r="M453" i="1"/>
  <c r="A453" i="1"/>
  <c r="M429" i="1"/>
  <c r="A429" i="1"/>
  <c r="M329" i="1"/>
  <c r="A329" i="1"/>
  <c r="M315" i="1"/>
  <c r="A315" i="1"/>
  <c r="M263" i="1"/>
  <c r="A263" i="1"/>
  <c r="M242" i="1"/>
  <c r="A242" i="1"/>
  <c r="M222" i="1"/>
  <c r="A222" i="1"/>
  <c r="M186" i="1"/>
  <c r="A186" i="1"/>
  <c r="M170" i="1"/>
  <c r="A170" i="1"/>
  <c r="M121" i="1"/>
  <c r="A121" i="1"/>
  <c r="M83" i="1"/>
  <c r="A83" i="1"/>
  <c r="M65" i="1"/>
  <c r="A65" i="1"/>
  <c r="M53" i="1"/>
  <c r="A53" i="1"/>
  <c r="M31" i="1"/>
  <c r="A31" i="1"/>
  <c r="M444" i="1"/>
  <c r="A444" i="1"/>
  <c r="M362" i="1"/>
  <c r="A362" i="1"/>
  <c r="M314" i="1"/>
  <c r="A314" i="1"/>
  <c r="M405" i="1"/>
  <c r="A405" i="1"/>
  <c r="K76" i="1"/>
  <c r="K162" i="1"/>
  <c r="K441" i="1"/>
  <c r="K393" i="1"/>
  <c r="M460" i="1"/>
  <c r="A460" i="1"/>
  <c r="M412" i="1"/>
  <c r="A412" i="1"/>
  <c r="M380" i="1"/>
  <c r="A380" i="1"/>
  <c r="M160" i="1"/>
  <c r="A160" i="1"/>
  <c r="M59" i="1"/>
  <c r="A59" i="1"/>
  <c r="M171" i="1"/>
  <c r="A171" i="1"/>
  <c r="M476" i="1"/>
  <c r="M428" i="1"/>
  <c r="A428" i="1"/>
  <c r="M383" i="1"/>
  <c r="A383" i="1"/>
  <c r="M352" i="1"/>
  <c r="A352" i="1"/>
  <c r="M336" i="1"/>
  <c r="A336" i="1"/>
  <c r="M227" i="1"/>
  <c r="A227" i="1"/>
  <c r="M136" i="1"/>
  <c r="A136" i="1"/>
  <c r="M328" i="1"/>
  <c r="A328" i="1"/>
  <c r="M126" i="1"/>
  <c r="A126" i="1"/>
  <c r="M24" i="1"/>
  <c r="A24" i="1"/>
  <c r="M420" i="1"/>
  <c r="A420" i="1"/>
  <c r="M472" i="1"/>
  <c r="A472" i="1"/>
  <c r="M423" i="1"/>
  <c r="A423" i="1"/>
  <c r="M367" i="1"/>
  <c r="A367" i="1"/>
  <c r="M440" i="1"/>
  <c r="A440" i="1"/>
  <c r="K82" i="1"/>
  <c r="K145" i="1"/>
  <c r="K204" i="1"/>
  <c r="K240" i="1"/>
  <c r="M432" i="1"/>
  <c r="A432" i="1"/>
  <c r="M71" i="1"/>
  <c r="A71" i="1"/>
  <c r="M480" i="1"/>
  <c r="A480" i="1"/>
  <c r="M355" i="1"/>
  <c r="A355" i="1"/>
  <c r="M244" i="1"/>
  <c r="A244" i="1"/>
  <c r="M43" i="1"/>
  <c r="A43" i="1"/>
  <c r="M478" i="1"/>
  <c r="A478" i="1"/>
  <c r="M426" i="1"/>
  <c r="A426" i="1"/>
  <c r="M489" i="1"/>
  <c r="A489" i="1"/>
  <c r="M437" i="1"/>
  <c r="A437" i="1"/>
  <c r="M389" i="1"/>
  <c r="A389" i="1"/>
  <c r="M321" i="1"/>
  <c r="A321" i="1"/>
  <c r="M254" i="1"/>
  <c r="A254" i="1"/>
  <c r="M193" i="1"/>
  <c r="A193" i="1"/>
  <c r="M143" i="1"/>
  <c r="A143" i="1"/>
  <c r="M466" i="1"/>
  <c r="A466" i="1"/>
  <c r="M418" i="1"/>
  <c r="A418" i="1"/>
  <c r="M402" i="1"/>
  <c r="A402" i="1"/>
  <c r="M339" i="1"/>
  <c r="A339" i="1"/>
  <c r="M303" i="1"/>
  <c r="A303" i="1"/>
  <c r="M427" i="1"/>
  <c r="A427" i="1"/>
  <c r="M394" i="1"/>
  <c r="A394" i="1"/>
  <c r="K169" i="1"/>
  <c r="K208" i="1"/>
  <c r="K22" i="1"/>
  <c r="K45" i="1"/>
  <c r="K53" i="1"/>
  <c r="K84" i="1"/>
  <c r="K112" i="1"/>
  <c r="K400" i="1"/>
  <c r="K446" i="1"/>
  <c r="M484" i="1"/>
  <c r="A484" i="1"/>
  <c r="M443" i="1"/>
  <c r="A443" i="1"/>
  <c r="M408" i="1"/>
  <c r="A408" i="1"/>
  <c r="M356" i="1"/>
  <c r="A356" i="1"/>
  <c r="M102" i="1"/>
  <c r="A102" i="1"/>
  <c r="M39" i="1"/>
  <c r="A39" i="1"/>
  <c r="M364" i="1"/>
  <c r="A364" i="1"/>
  <c r="M106" i="1"/>
  <c r="A106" i="1"/>
  <c r="M463" i="1"/>
  <c r="A463" i="1"/>
  <c r="M411" i="1"/>
  <c r="A411" i="1"/>
  <c r="M376" i="1"/>
  <c r="A376" i="1"/>
  <c r="M348" i="1"/>
  <c r="A348" i="1"/>
  <c r="M332" i="1"/>
  <c r="A332" i="1"/>
  <c r="M195" i="1"/>
  <c r="A195" i="1"/>
  <c r="M133" i="1"/>
  <c r="A133" i="1"/>
  <c r="M167" i="1"/>
  <c r="A167" i="1"/>
  <c r="M110" i="1"/>
  <c r="A110" i="1"/>
  <c r="M452" i="1"/>
  <c r="A452" i="1"/>
  <c r="M368" i="1"/>
  <c r="A368" i="1"/>
  <c r="M486" i="1"/>
  <c r="A486" i="1"/>
  <c r="M468" i="1"/>
  <c r="A468" i="1"/>
  <c r="M449" i="1"/>
  <c r="A449" i="1"/>
  <c r="M434" i="1"/>
  <c r="A434" i="1"/>
  <c r="M416" i="1"/>
  <c r="A416" i="1"/>
  <c r="M485" i="1"/>
  <c r="A485" i="1"/>
  <c r="M477" i="1"/>
  <c r="A477" i="1"/>
  <c r="M441" i="1"/>
  <c r="A441" i="1"/>
  <c r="M433" i="1"/>
  <c r="A433" i="1"/>
  <c r="M403" i="1"/>
  <c r="A403" i="1"/>
  <c r="M385" i="1"/>
  <c r="A385" i="1"/>
  <c r="M377" i="1"/>
  <c r="A377" i="1"/>
  <c r="M366" i="1"/>
  <c r="A366" i="1"/>
  <c r="M325" i="1"/>
  <c r="A325" i="1"/>
  <c r="M318" i="1"/>
  <c r="A318" i="1"/>
  <c r="M306" i="1"/>
  <c r="A306" i="1"/>
  <c r="M286" i="1"/>
  <c r="A286" i="1"/>
  <c r="M274" i="1"/>
  <c r="A274" i="1"/>
  <c r="M251" i="1"/>
  <c r="A251" i="1"/>
  <c r="M238" i="1"/>
  <c r="A238" i="1"/>
  <c r="M225" i="1"/>
  <c r="A225" i="1"/>
  <c r="M212" i="1"/>
  <c r="A212" i="1"/>
  <c r="M197" i="1"/>
  <c r="A197" i="1"/>
  <c r="M190" i="1"/>
  <c r="A190" i="1"/>
  <c r="M183" i="1"/>
  <c r="A183" i="1"/>
  <c r="M173" i="1"/>
  <c r="A173" i="1"/>
  <c r="M161" i="1"/>
  <c r="A161" i="1"/>
  <c r="M155" i="1"/>
  <c r="A155" i="1"/>
  <c r="M134" i="1"/>
  <c r="A134" i="1"/>
  <c r="M124" i="1"/>
  <c r="A124" i="1"/>
  <c r="M108" i="1"/>
  <c r="A108" i="1"/>
  <c r="M95" i="1"/>
  <c r="A95" i="1"/>
  <c r="M80" i="1"/>
  <c r="A80" i="1"/>
  <c r="M69" i="1"/>
  <c r="A69" i="1"/>
  <c r="M61" i="1"/>
  <c r="A61" i="1"/>
  <c r="M50" i="1"/>
  <c r="A50" i="1"/>
  <c r="M34" i="1"/>
  <c r="A34" i="1"/>
  <c r="M19" i="1"/>
  <c r="A19" i="1"/>
  <c r="M458" i="1"/>
  <c r="A458" i="1"/>
  <c r="M410" i="1"/>
  <c r="A410" i="1"/>
  <c r="M354" i="1"/>
  <c r="A354" i="1"/>
  <c r="M343" i="1"/>
  <c r="A343" i="1"/>
  <c r="M335" i="1"/>
  <c r="A335" i="1"/>
  <c r="M294" i="1"/>
  <c r="A294" i="1"/>
  <c r="M417" i="1"/>
  <c r="A417" i="1"/>
  <c r="M409" i="1"/>
  <c r="A409" i="1"/>
  <c r="M401" i="1"/>
  <c r="A401" i="1"/>
  <c r="K114" i="1"/>
  <c r="K176" i="1"/>
  <c r="K336" i="1"/>
  <c r="M464" i="1"/>
  <c r="A464" i="1"/>
  <c r="M16" i="1"/>
  <c r="A16" i="1"/>
  <c r="M400" i="1"/>
  <c r="A400" i="1"/>
  <c r="M396" i="1"/>
  <c r="A396" i="1"/>
  <c r="M55" i="1"/>
  <c r="A55" i="1"/>
  <c r="M445" i="1"/>
  <c r="A445" i="1"/>
  <c r="M381" i="1"/>
  <c r="A381" i="1"/>
  <c r="M295" i="1"/>
  <c r="A295" i="1"/>
  <c r="M128" i="1"/>
  <c r="A128" i="1"/>
  <c r="M331" i="1"/>
  <c r="A331" i="1"/>
  <c r="M291" i="1"/>
  <c r="A291" i="1"/>
  <c r="M413" i="1"/>
  <c r="A413" i="1"/>
  <c r="K40" i="1"/>
  <c r="K135" i="1"/>
  <c r="K181" i="1"/>
  <c r="K437" i="1"/>
  <c r="K26" i="1"/>
  <c r="K33" i="1"/>
  <c r="K65" i="1"/>
  <c r="K96" i="1"/>
  <c r="K229" i="1"/>
  <c r="K126" i="1"/>
  <c r="K413" i="1"/>
  <c r="K455" i="1"/>
  <c r="K471" i="1"/>
  <c r="K487" i="1"/>
  <c r="M471" i="1"/>
  <c r="A471" i="1"/>
  <c r="M436" i="1"/>
  <c r="A436" i="1"/>
  <c r="M391" i="1"/>
  <c r="A391" i="1"/>
  <c r="M215" i="1"/>
  <c r="A215" i="1"/>
  <c r="M90" i="1"/>
  <c r="A90" i="1"/>
  <c r="M28" i="1"/>
  <c r="A28" i="1"/>
  <c r="M191" i="1"/>
  <c r="A191" i="1"/>
  <c r="M456" i="1"/>
  <c r="A456" i="1"/>
  <c r="M404" i="1"/>
  <c r="A404" i="1"/>
  <c r="M372" i="1"/>
  <c r="A372" i="1"/>
  <c r="M344" i="1"/>
  <c r="A344" i="1"/>
  <c r="M319" i="1"/>
  <c r="A319" i="1"/>
  <c r="M175" i="1"/>
  <c r="A175" i="1"/>
  <c r="M114" i="1"/>
  <c r="A114" i="1"/>
  <c r="M156" i="1"/>
  <c r="A156" i="1"/>
  <c r="M86" i="1"/>
  <c r="A86" i="1"/>
  <c r="M448" i="1"/>
  <c r="A448" i="1"/>
  <c r="M75" i="1"/>
  <c r="A75" i="1"/>
  <c r="K205" i="1"/>
  <c r="M482" i="1"/>
  <c r="A482" i="1"/>
  <c r="M446" i="1"/>
  <c r="A446" i="1"/>
  <c r="M430" i="1"/>
  <c r="A430" i="1"/>
  <c r="M388" i="1"/>
  <c r="A388" i="1"/>
  <c r="M351" i="1"/>
  <c r="A351" i="1"/>
  <c r="M11" i="1"/>
  <c r="A11" i="1"/>
  <c r="M10" i="1"/>
  <c r="A10" i="1"/>
  <c r="M13" i="1"/>
  <c r="A13" i="1"/>
  <c r="M14" i="1"/>
  <c r="A14" i="1"/>
  <c r="K206" i="1"/>
  <c r="AM2098" i="1" l="1"/>
  <c r="L2098" i="1" s="1"/>
  <c r="K106" i="1"/>
  <c r="K367" i="1"/>
  <c r="K182" i="1"/>
  <c r="K351" i="1"/>
  <c r="K271" i="1"/>
  <c r="K384" i="1"/>
  <c r="K303" i="1"/>
  <c r="K239" i="1"/>
  <c r="K109" i="1"/>
  <c r="K78" i="1"/>
  <c r="K46" i="1"/>
  <c r="K320" i="1"/>
  <c r="K370" i="1"/>
  <c r="K478" i="1"/>
  <c r="K430" i="1"/>
  <c r="K396" i="1"/>
  <c r="K346" i="1"/>
  <c r="K330" i="1"/>
  <c r="K298" i="1"/>
  <c r="K223" i="1"/>
  <c r="K319" i="1"/>
  <c r="K203" i="1"/>
  <c r="K187" i="1"/>
  <c r="K93" i="1"/>
  <c r="K62" i="1"/>
  <c r="K31" i="1"/>
  <c r="K15" i="1"/>
  <c r="K170" i="1"/>
  <c r="K399" i="1"/>
  <c r="K260" i="1"/>
  <c r="K63" i="1"/>
  <c r="K462" i="1"/>
  <c r="K379" i="1"/>
  <c r="K314" i="1"/>
  <c r="K282" i="1"/>
  <c r="K266" i="1"/>
  <c r="K246" i="1"/>
  <c r="K386" i="1"/>
  <c r="K472" i="1"/>
  <c r="K410" i="1"/>
  <c r="K348" i="1"/>
  <c r="K287" i="1"/>
  <c r="K255" i="1"/>
  <c r="K171" i="1"/>
  <c r="K156" i="1"/>
  <c r="K140" i="1"/>
  <c r="K238" i="1"/>
  <c r="K202" i="1"/>
  <c r="K412" i="1"/>
  <c r="K151" i="1"/>
  <c r="K395" i="1"/>
  <c r="K476" i="1"/>
  <c r="K422" i="1"/>
  <c r="K356" i="1"/>
  <c r="K288" i="1"/>
  <c r="K118" i="1"/>
  <c r="K71" i="1"/>
  <c r="K483" i="1"/>
  <c r="K451" i="1"/>
  <c r="K467" i="1"/>
  <c r="K435" i="1"/>
  <c r="K335" i="1"/>
  <c r="K479" i="1"/>
  <c r="K463" i="1"/>
  <c r="K447" i="1"/>
  <c r="K443" i="1"/>
  <c r="K427" i="1"/>
  <c r="K421" i="1"/>
  <c r="K405" i="1"/>
  <c r="K392" i="1"/>
  <c r="K359" i="1"/>
  <c r="K343" i="1"/>
  <c r="K327" i="1"/>
  <c r="K311" i="1"/>
  <c r="K295" i="1"/>
  <c r="K279" i="1"/>
  <c r="K263" i="1"/>
  <c r="K247" i="1"/>
  <c r="K230" i="1"/>
  <c r="K214" i="1"/>
  <c r="K195" i="1"/>
  <c r="K183" i="1"/>
  <c r="K179" i="1"/>
  <c r="K164" i="1"/>
  <c r="K152" i="1"/>
  <c r="K148" i="1"/>
  <c r="K133" i="1"/>
  <c r="K117" i="1"/>
  <c r="K101" i="1"/>
  <c r="K85" i="1"/>
  <c r="K70" i="1"/>
  <c r="K54" i="1"/>
  <c r="K38" i="1"/>
  <c r="K23" i="1"/>
  <c r="K213" i="1"/>
  <c r="K186" i="1"/>
  <c r="K155" i="1"/>
  <c r="K125" i="1"/>
  <c r="K116" i="1"/>
  <c r="K80" i="1"/>
  <c r="K49" i="1"/>
  <c r="K41" i="1"/>
  <c r="K18" i="1"/>
  <c r="K469" i="1"/>
  <c r="K378" i="1"/>
  <c r="K329" i="1"/>
  <c r="K245" i="1"/>
  <c r="K201" i="1"/>
  <c r="K154" i="1"/>
  <c r="K115" i="1"/>
  <c r="K72" i="1"/>
  <c r="K60" i="1"/>
  <c r="K29" i="1"/>
  <c r="K17" i="1"/>
  <c r="K418" i="1"/>
  <c r="K368" i="1"/>
  <c r="K352" i="1"/>
  <c r="K304" i="1"/>
  <c r="K292" i="1"/>
  <c r="K227" i="1"/>
  <c r="K86" i="1"/>
  <c r="K35" i="1"/>
  <c r="K425" i="1"/>
  <c r="K486" i="1"/>
  <c r="K470" i="1"/>
  <c r="K454" i="1"/>
  <c r="K438" i="1"/>
  <c r="K420" i="1"/>
  <c r="K408" i="1"/>
  <c r="K404" i="1"/>
  <c r="K387" i="1"/>
  <c r="K371" i="1"/>
  <c r="K354" i="1"/>
  <c r="K338" i="1"/>
  <c r="K322" i="1"/>
  <c r="K306" i="1"/>
  <c r="K290" i="1"/>
  <c r="K274" i="1"/>
  <c r="K254" i="1"/>
  <c r="K225" i="1"/>
  <c r="K198" i="1"/>
  <c r="K166" i="1"/>
  <c r="K100" i="1"/>
  <c r="K69" i="1"/>
  <c r="K37" i="1"/>
  <c r="K30" i="1"/>
  <c r="K445" i="1"/>
  <c r="K357" i="1"/>
  <c r="K313" i="1"/>
  <c r="K277" i="1"/>
  <c r="K185" i="1"/>
  <c r="K177" i="1"/>
  <c r="K158" i="1"/>
  <c r="K150" i="1"/>
  <c r="K68" i="1"/>
  <c r="K21" i="1"/>
  <c r="K452" i="1"/>
  <c r="K373" i="1"/>
  <c r="K324" i="1"/>
  <c r="K272" i="1"/>
  <c r="K256" i="1"/>
  <c r="K168" i="1"/>
  <c r="K153" i="1"/>
  <c r="K127" i="1"/>
  <c r="K59" i="1"/>
  <c r="K423" i="1"/>
  <c r="K353" i="1"/>
  <c r="K333" i="1"/>
  <c r="K269" i="1"/>
  <c r="K64" i="1"/>
  <c r="K48" i="1"/>
  <c r="K448" i="1"/>
  <c r="K316" i="1"/>
  <c r="K252" i="1"/>
  <c r="K165" i="1"/>
  <c r="K131" i="1"/>
  <c r="K123" i="1"/>
  <c r="K94" i="1"/>
  <c r="K43" i="1"/>
  <c r="K444" i="1"/>
  <c r="K172" i="1"/>
  <c r="K491" i="1"/>
  <c r="K459" i="1"/>
  <c r="K439" i="1"/>
  <c r="K388" i="1"/>
  <c r="K376" i="1"/>
  <c r="K372" i="1"/>
  <c r="K355" i="1"/>
  <c r="K339" i="1"/>
  <c r="K323" i="1"/>
  <c r="K307" i="1"/>
  <c r="K291" i="1"/>
  <c r="K275" i="1"/>
  <c r="K259" i="1"/>
  <c r="K243" i="1"/>
  <c r="K226" i="1"/>
  <c r="K210" i="1"/>
  <c r="K191" i="1"/>
  <c r="K160" i="1"/>
  <c r="K130" i="1"/>
  <c r="K113" i="1"/>
  <c r="K97" i="1"/>
  <c r="K81" i="1"/>
  <c r="K66" i="1"/>
  <c r="K50" i="1"/>
  <c r="K34" i="1"/>
  <c r="K19" i="1"/>
  <c r="K258" i="1"/>
  <c r="K178" i="1"/>
  <c r="K147" i="1"/>
  <c r="K104" i="1"/>
  <c r="K73" i="1"/>
  <c r="K457" i="1"/>
  <c r="K415" i="1"/>
  <c r="K374" i="1"/>
  <c r="K361" i="1"/>
  <c r="K289" i="1"/>
  <c r="K273" i="1"/>
  <c r="K232" i="1"/>
  <c r="K189" i="1"/>
  <c r="K142" i="1"/>
  <c r="K103" i="1"/>
  <c r="K91" i="1"/>
  <c r="K402" i="1"/>
  <c r="K276" i="1"/>
  <c r="K211" i="1"/>
  <c r="K188" i="1"/>
  <c r="K75" i="1"/>
  <c r="K482" i="1"/>
  <c r="K466" i="1"/>
  <c r="K450" i="1"/>
  <c r="K434" i="1"/>
  <c r="K383" i="1"/>
  <c r="K366" i="1"/>
  <c r="K350" i="1"/>
  <c r="K334" i="1"/>
  <c r="K318" i="1"/>
  <c r="K302" i="1"/>
  <c r="K286" i="1"/>
  <c r="K270" i="1"/>
  <c r="K250" i="1"/>
  <c r="K217" i="1"/>
  <c r="K209" i="1"/>
  <c r="K190" i="1"/>
  <c r="K159" i="1"/>
  <c r="K129" i="1"/>
  <c r="K120" i="1"/>
  <c r="K92" i="1"/>
  <c r="K61" i="1"/>
  <c r="K489" i="1"/>
  <c r="K477" i="1"/>
  <c r="K433" i="1"/>
  <c r="K403" i="1"/>
  <c r="K345" i="1"/>
  <c r="K305" i="1"/>
  <c r="K261" i="1"/>
  <c r="K220" i="1"/>
  <c r="K138" i="1"/>
  <c r="K99" i="1"/>
  <c r="K56" i="1"/>
  <c r="K44" i="1"/>
  <c r="K488" i="1"/>
  <c r="K436" i="1"/>
  <c r="K308" i="1"/>
  <c r="K90" i="1"/>
  <c r="K51" i="1"/>
  <c r="K39" i="1"/>
  <c r="K485" i="1"/>
  <c r="K461" i="1"/>
  <c r="K424" i="1"/>
  <c r="K407" i="1"/>
  <c r="K317" i="1"/>
  <c r="K253" i="1"/>
  <c r="K173" i="1"/>
  <c r="K111" i="1"/>
  <c r="K32" i="1"/>
  <c r="K14" i="1"/>
  <c r="K122" i="1"/>
  <c r="K480" i="1"/>
  <c r="K428" i="1"/>
  <c r="K364" i="1"/>
  <c r="K300" i="1"/>
  <c r="K231" i="1"/>
  <c r="K157" i="1"/>
  <c r="K24" i="1"/>
  <c r="K484" i="1"/>
  <c r="K432" i="1"/>
  <c r="K360" i="1"/>
  <c r="K312" i="1"/>
  <c r="K296" i="1"/>
  <c r="K248" i="1"/>
  <c r="K236" i="1"/>
  <c r="K161" i="1"/>
  <c r="K417" i="1"/>
  <c r="K401" i="1"/>
  <c r="K481" i="1"/>
  <c r="K449" i="1"/>
  <c r="K321" i="1"/>
  <c r="K385" i="1"/>
  <c r="K431" i="1"/>
  <c r="K409" i="1"/>
  <c r="K380" i="1"/>
  <c r="K363" i="1"/>
  <c r="K347" i="1"/>
  <c r="K331" i="1"/>
  <c r="K315" i="1"/>
  <c r="K299" i="1"/>
  <c r="K283" i="1"/>
  <c r="K267" i="1"/>
  <c r="K251" i="1"/>
  <c r="K235" i="1"/>
  <c r="K218" i="1"/>
  <c r="K167" i="1"/>
  <c r="K136" i="1"/>
  <c r="K121" i="1"/>
  <c r="K105" i="1"/>
  <c r="K89" i="1"/>
  <c r="K74" i="1"/>
  <c r="K58" i="1"/>
  <c r="K42" i="1"/>
  <c r="K27" i="1"/>
  <c r="K12" i="1"/>
  <c r="K221" i="1"/>
  <c r="K194" i="1"/>
  <c r="K163" i="1"/>
  <c r="K132" i="1"/>
  <c r="K88" i="1"/>
  <c r="K57" i="1"/>
  <c r="K473" i="1"/>
  <c r="K429" i="1"/>
  <c r="K390" i="1"/>
  <c r="K297" i="1"/>
  <c r="K257" i="1"/>
  <c r="K212" i="1"/>
  <c r="K124" i="1"/>
  <c r="K83" i="1"/>
  <c r="K440" i="1"/>
  <c r="K244" i="1"/>
  <c r="K134" i="1"/>
  <c r="K98" i="1"/>
  <c r="K47" i="1"/>
  <c r="K20" i="1"/>
  <c r="K490" i="1"/>
  <c r="K474" i="1"/>
  <c r="K458" i="1"/>
  <c r="K442" i="1"/>
  <c r="K426" i="1"/>
  <c r="K391" i="1"/>
  <c r="K375" i="1"/>
  <c r="K358" i="1"/>
  <c r="K342" i="1"/>
  <c r="K326" i="1"/>
  <c r="K310" i="1"/>
  <c r="K294" i="1"/>
  <c r="K278" i="1"/>
  <c r="K262" i="1"/>
  <c r="K242" i="1"/>
  <c r="K233" i="1"/>
  <c r="K174" i="1"/>
  <c r="K143" i="1"/>
  <c r="K108" i="1"/>
  <c r="K77" i="1"/>
  <c r="K465" i="1"/>
  <c r="K453" i="1"/>
  <c r="K419" i="1"/>
  <c r="K382" i="1"/>
  <c r="K365" i="1"/>
  <c r="K337" i="1"/>
  <c r="K325" i="1"/>
  <c r="K285" i="1"/>
  <c r="K241" i="1"/>
  <c r="K197" i="1"/>
  <c r="K119" i="1"/>
  <c r="K107" i="1"/>
  <c r="K79" i="1"/>
  <c r="K25" i="1"/>
  <c r="K464" i="1"/>
  <c r="K406" i="1"/>
  <c r="K389" i="1"/>
  <c r="K340" i="1"/>
  <c r="K192" i="1"/>
  <c r="K102" i="1"/>
  <c r="K28" i="1"/>
  <c r="K16" i="1"/>
  <c r="K281" i="1"/>
  <c r="K216" i="1"/>
  <c r="K193" i="1"/>
  <c r="K146" i="1"/>
  <c r="K460" i="1"/>
  <c r="K394" i="1"/>
  <c r="K377" i="1"/>
  <c r="K332" i="1"/>
  <c r="K268" i="1"/>
  <c r="K215" i="1"/>
  <c r="K180" i="1"/>
  <c r="K141" i="1"/>
  <c r="K110" i="1"/>
  <c r="K55" i="1"/>
  <c r="K456" i="1"/>
  <c r="K398" i="1"/>
  <c r="K381" i="1"/>
  <c r="K344" i="1"/>
  <c r="K328" i="1"/>
  <c r="K280" i="1"/>
  <c r="K264" i="1"/>
  <c r="K184" i="1"/>
  <c r="K11" i="1"/>
  <c r="K10" i="1"/>
  <c r="K13" i="1"/>
  <c r="K199" i="1"/>
  <c r="K397" i="1"/>
  <c r="K128" i="1"/>
  <c r="K36" i="1"/>
  <c r="K52" i="1"/>
  <c r="K95" i="1"/>
  <c r="K362" i="1"/>
  <c r="K175" i="1"/>
  <c r="K200" i="1"/>
  <c r="K137" i="1"/>
  <c r="K144" i="1"/>
  <c r="K87" i="1"/>
  <c r="K411" i="1"/>
  <c r="K341" i="1"/>
  <c r="K309" i="1"/>
  <c r="K301" i="1"/>
  <c r="K293" i="1"/>
  <c r="K237" i="1"/>
  <c r="K228" i="1"/>
  <c r="K222" i="1"/>
  <c r="K369" i="1"/>
  <c r="K414" i="1"/>
  <c r="K139" i="1"/>
  <c r="K265" i="1"/>
  <c r="K249" i="1"/>
  <c r="K224" i="1"/>
  <c r="K416" i="1"/>
  <c r="K349" i="1"/>
  <c r="AG9" i="1" l="1"/>
  <c r="AH9" i="1" s="1"/>
  <c r="AI9" i="1" s="1"/>
  <c r="AB9" i="1"/>
  <c r="T9" i="1" s="1"/>
  <c r="W9" i="1" l="1"/>
  <c r="V9" i="1"/>
  <c r="AD9" i="1"/>
  <c r="Y9" i="1"/>
  <c r="A9" i="1"/>
  <c r="B6" i="1" s="1"/>
  <c r="M9" i="1"/>
  <c r="AC9" i="1"/>
  <c r="AE9" i="1" l="1"/>
  <c r="K9" i="1" s="1"/>
</calcChain>
</file>

<file path=xl/sharedStrings.xml><?xml version="1.0" encoding="utf-8"?>
<sst xmlns="http://schemas.openxmlformats.org/spreadsheetml/2006/main" count="8490" uniqueCount="6027">
  <si>
    <t>Code</t>
  </si>
  <si>
    <t>Wkd</t>
    <phoneticPr fontId="23"/>
  </si>
  <si>
    <t>Call</t>
    <phoneticPr fontId="23"/>
  </si>
  <si>
    <t>Date</t>
    <phoneticPr fontId="23"/>
  </si>
  <si>
    <t>Time</t>
    <phoneticPr fontId="23"/>
  </si>
  <si>
    <t>Freq</t>
    <phoneticPr fontId="23"/>
  </si>
  <si>
    <t>Mode</t>
    <phoneticPr fontId="23"/>
  </si>
  <si>
    <t>ひ</t>
    <phoneticPr fontId="23"/>
  </si>
  <si>
    <t>Call</t>
  </si>
  <si>
    <t>Date</t>
  </si>
  <si>
    <t>Time</t>
  </si>
  <si>
    <t>Freq</t>
  </si>
  <si>
    <t>Mode</t>
  </si>
  <si>
    <t>ひ</t>
  </si>
  <si>
    <t>Call抽出</t>
    <rPh sb="4" eb="6">
      <t>チュウシュツ</t>
    </rPh>
    <phoneticPr fontId="1"/>
  </si>
  <si>
    <t>①</t>
    <phoneticPr fontId="1"/>
  </si>
  <si>
    <t>②</t>
    <phoneticPr fontId="1"/>
  </si>
  <si>
    <t>計</t>
    <rPh sb="0" eb="1">
      <t>ケイ</t>
    </rPh>
    <phoneticPr fontId="1"/>
  </si>
  <si>
    <t>←←自局のコールサインを入力してください</t>
    <phoneticPr fontId="23"/>
  </si>
  <si>
    <t>申請者</t>
  </si>
  <si>
    <t>コールサイン</t>
  </si>
  <si>
    <t>郵便番号</t>
  </si>
  <si>
    <t>←郵便番号を入力してください。</t>
  </si>
  <si>
    <t>住　所</t>
  </si>
  <si>
    <t>↑住所を入力してください。</t>
  </si>
  <si>
    <t>氏　名</t>
  </si>
  <si>
    <t>←氏名を入力してください。</t>
  </si>
  <si>
    <t>電　話</t>
  </si>
  <si>
    <t>←電話番号を入力してください。</t>
  </si>
  <si>
    <t>ＦＡＸ</t>
  </si>
  <si>
    <t>←FAXがあれば入力してください。</t>
  </si>
  <si>
    <t>E-Mail</t>
  </si>
  <si>
    <t>←電子メールアドレス</t>
  </si>
  <si>
    <t>この申請にあたって、私は次の事を誓います。</t>
  </si>
  <si>
    <t>➀　免許された電波の形式・周波数帯および空中線電力の範囲内で運用しました。</t>
  </si>
  <si>
    <t>➁　要請のある場合、いつでも無線業務日誌のコピーを提出します。</t>
  </si>
  <si>
    <t>記</t>
  </si>
  <si>
    <t>←申請する賞</t>
    <rPh sb="1" eb="3">
      <t>シンセイ</t>
    </rPh>
    <rPh sb="5" eb="6">
      <t>ショウ</t>
    </rPh>
    <phoneticPr fontId="1"/>
  </si>
  <si>
    <t>←希望する特記を記載してください。</t>
    <rPh sb="8" eb="10">
      <t>キサイ</t>
    </rPh>
    <phoneticPr fontId="1"/>
  </si>
  <si>
    <t>誓約年月日</t>
  </si>
  <si>
    <t>←貴方のコールサインを入力してください。</t>
  </si>
  <si>
    <t>氏　　　名</t>
  </si>
  <si>
    <t>アワードの受け取り方法（どちらかに✔を入れて下さい）</t>
  </si>
  <si>
    <t>電子メール（ＰＤＦファイル形式）で受け取る</t>
  </si>
  <si>
    <t>郵送で受け取る（300円を指定口座に振り込んでください）</t>
    <rPh sb="13" eb="15">
      <t>シテイ</t>
    </rPh>
    <rPh sb="15" eb="17">
      <t>コウザ</t>
    </rPh>
    <rPh sb="18" eb="19">
      <t>フ</t>
    </rPh>
    <rPh sb="20" eb="21">
      <t>コ</t>
    </rPh>
    <phoneticPr fontId="1"/>
  </si>
  <si>
    <t>印刷物／USBメモリー／FD／CD-R／SDメモリーなどで送っていただいた場合</t>
  </si>
  <si>
    <t>返  送</t>
  </si>
  <si>
    <t>要</t>
  </si>
  <si>
    <t>不要</t>
  </si>
  <si>
    <t>010110</t>
  </si>
  <si>
    <t>札幌市清田区</t>
  </si>
  <si>
    <t>01001B</t>
  </si>
  <si>
    <t>北海道阿寒郡鶴居村</t>
  </si>
  <si>
    <t>01006D</t>
  </si>
  <si>
    <t>北海道虻田郡(後志)留寿都村</t>
  </si>
  <si>
    <t>01006E</t>
  </si>
  <si>
    <t>北海道虻田郡(後志)喜茂別町</t>
  </si>
  <si>
    <t>01008B</t>
  </si>
  <si>
    <t>北海道石狩郡新篠津村</t>
  </si>
  <si>
    <t>01015B</t>
  </si>
  <si>
    <t>北海道枝幸郡枝幸町</t>
  </si>
  <si>
    <t>01019A</t>
  </si>
  <si>
    <t>北海道河東郡音更町</t>
  </si>
  <si>
    <t>01019B</t>
  </si>
  <si>
    <t>北海道河東郡上士幌町</t>
  </si>
  <si>
    <t>01023D</t>
  </si>
  <si>
    <t>北海道上川郡(上川)鷹栖町</t>
  </si>
  <si>
    <t>01023J</t>
  </si>
  <si>
    <t>北海道上川郡(上川)東神楽町</t>
  </si>
  <si>
    <t>01023K</t>
  </si>
  <si>
    <t>北海道上川郡(上川)東川町</t>
  </si>
  <si>
    <t>01031B</t>
  </si>
  <si>
    <t>北海道沙流郡平取町</t>
  </si>
  <si>
    <t>01042C</t>
  </si>
  <si>
    <t>北海道空知郡(空知)南幌町</t>
  </si>
  <si>
    <t>備　　考</t>
    <rPh sb="0" eb="1">
      <t>ビ</t>
    </rPh>
    <rPh sb="3" eb="4">
      <t>コウ</t>
    </rPh>
    <phoneticPr fontId="1"/>
  </si>
  <si>
    <t>賞</t>
    <rPh sb="0" eb="1">
      <t>ショウ</t>
    </rPh>
    <phoneticPr fontId="1"/>
  </si>
  <si>
    <t>重  複  チ  ェ  ッ  ク</t>
    <rPh sb="0" eb="1">
      <t>シゲル</t>
    </rPh>
    <rPh sb="3" eb="4">
      <t>フク</t>
    </rPh>
    <phoneticPr fontId="1"/>
  </si>
  <si>
    <r>
      <t>道の駅Get's Ver 5.6ｂ 以上で集計したデータを</t>
    </r>
    <r>
      <rPr>
        <b/>
        <sz val="14"/>
        <color rgb="FFFF0000"/>
        <rFont val="ＭＳ Ｐゴシック"/>
        <family val="3"/>
        <charset val="128"/>
      </rPr>
      <t>Ｆ９</t>
    </r>
    <r>
      <rPr>
        <b/>
        <sz val="12"/>
        <rFont val="ＭＳ Ｐゴシック"/>
        <family val="3"/>
        <charset val="128"/>
      </rPr>
      <t>に貼り付け</t>
    </r>
    <phoneticPr fontId="1"/>
  </si>
  <si>
    <t>01066A</t>
  </si>
  <si>
    <t>北海道増毛郡増毛町</t>
  </si>
  <si>
    <t>開始日</t>
    <rPh sb="0" eb="3">
      <t>カイシヒ</t>
    </rPh>
    <phoneticPr fontId="1"/>
  </si>
  <si>
    <t>終了日</t>
    <rPh sb="0" eb="3">
      <t>シュウリョウビ</t>
    </rPh>
    <phoneticPr fontId="1"/>
  </si>
  <si>
    <t>じゃぱん ひなたぼっこの会 殿</t>
    <phoneticPr fontId="32"/>
  </si>
  <si>
    <t>その他</t>
    <rPh sb="2" eb="3">
      <t>タ</t>
    </rPh>
    <phoneticPr fontId="1"/>
  </si>
  <si>
    <t>無効Call抽出</t>
    <rPh sb="0" eb="2">
      <t>ムコウ</t>
    </rPh>
    <rPh sb="6" eb="8">
      <t>チュウシュツ</t>
    </rPh>
    <phoneticPr fontId="1"/>
  </si>
  <si>
    <t>JR8LGB</t>
  </si>
  <si>
    <t>JL8XOJ</t>
  </si>
  <si>
    <t>7L2QXJ</t>
  </si>
  <si>
    <t>JR4JSW</t>
  </si>
  <si>
    <t>JH8RHU</t>
  </si>
  <si>
    <t>JK4BOO</t>
  </si>
  <si>
    <t>JF4IED</t>
  </si>
  <si>
    <t>JR8YPV</t>
  </si>
  <si>
    <t>JM8OKZ</t>
  </si>
  <si>
    <t>JM8OKX</t>
  </si>
  <si>
    <t>JG5PJJ</t>
  </si>
  <si>
    <t>無効局リスト→</t>
    <rPh sb="0" eb="3">
      <t>ムコウキョク</t>
    </rPh>
    <phoneticPr fontId="1"/>
  </si>
  <si>
    <t>メンバー抽出</t>
    <rPh sb="4" eb="6">
      <t>チュウシュツ</t>
    </rPh>
    <phoneticPr fontId="1"/>
  </si>
  <si>
    <t>無効局抽出</t>
    <rPh sb="0" eb="3">
      <t>ムコウキョク</t>
    </rPh>
    <rPh sb="3" eb="5">
      <t>チュウシュツ</t>
    </rPh>
    <phoneticPr fontId="1"/>
  </si>
  <si>
    <t>ゴルフ場番号</t>
    <rPh sb="3" eb="4">
      <t>バ</t>
    </rPh>
    <rPh sb="4" eb="6">
      <t>バンゴウ</t>
    </rPh>
    <phoneticPr fontId="1"/>
  </si>
  <si>
    <t>所在地</t>
  </si>
  <si>
    <t>01003A</t>
  </si>
  <si>
    <t>北海道厚岸郡厚岸町</t>
  </si>
  <si>
    <t>女満別G.C.</t>
  </si>
  <si>
    <t>01005E</t>
  </si>
  <si>
    <t>北海道網走郡大空町</t>
  </si>
  <si>
    <t>HANAZONO GOLF</t>
  </si>
  <si>
    <t>01006B</t>
  </si>
  <si>
    <t>北海道虻田郡(後志)倶知安町</t>
  </si>
  <si>
    <t>01006F</t>
  </si>
  <si>
    <t>北海道虻田郡(後志)ニセコ町</t>
  </si>
  <si>
    <t>ｳｨﾝｻﾞｰ･ｸﾞﾚｰﾄﾋﾟｰｸ･ｵﾌﾞ･ﾄｰﾔ</t>
  </si>
  <si>
    <t>01007D</t>
  </si>
  <si>
    <t>北海道虻田郡(胆振)洞爺湖町</t>
  </si>
  <si>
    <t>ﾆｭｰしのつG.C.</t>
  </si>
  <si>
    <t>01008C</t>
  </si>
  <si>
    <t>北海道石狩郡当別町</t>
  </si>
  <si>
    <t>ﾆｾｺｺﾞﾙﾌ&amp;ﾘｿﾞｰﾄ</t>
  </si>
  <si>
    <t>01009A</t>
  </si>
  <si>
    <t>北海道磯谷郡蘭越町</t>
  </si>
  <si>
    <t>羊ヶ丘C.C.</t>
  </si>
  <si>
    <t>010105</t>
  </si>
  <si>
    <t>札幌市豊平区</t>
  </si>
  <si>
    <t>010106</t>
  </si>
  <si>
    <t>札幌市南区</t>
  </si>
  <si>
    <t>札幌ﾃｲﾈG.C.</t>
  </si>
  <si>
    <t>010109</t>
  </si>
  <si>
    <t>札幌市手稲区</t>
  </si>
  <si>
    <t>南宗谷G.C.</t>
  </si>
  <si>
    <t>01018C</t>
  </si>
  <si>
    <t>北海道河西郡芽室町</t>
  </si>
  <si>
    <t>上士幌G.C.</t>
  </si>
  <si>
    <t>0102</t>
  </si>
  <si>
    <t>北海道旭川市</t>
  </si>
  <si>
    <t>ｻﾎﾛC.C.</t>
  </si>
  <si>
    <t>01022B</t>
  </si>
  <si>
    <t>北海道上川郡(十勝)新得町</t>
  </si>
  <si>
    <t>01023G</t>
  </si>
  <si>
    <t>北海道上川郡(上川)愛別町</t>
  </si>
  <si>
    <t>大雪山C.C.</t>
  </si>
  <si>
    <t>ｺｰﾄ旭川C.C.</t>
  </si>
  <si>
    <t>01024E</t>
  </si>
  <si>
    <t>北海道亀田郡七飯町</t>
  </si>
  <si>
    <t>01025B</t>
  </si>
  <si>
    <t>北海道茅部郡鹿部町</t>
  </si>
  <si>
    <t>大沼ﾚｰｸG.C.</t>
  </si>
  <si>
    <t>01025D</t>
  </si>
  <si>
    <t>北海道茅部郡森町</t>
  </si>
  <si>
    <t>01026B</t>
  </si>
  <si>
    <t>北海道川上郡弟子屈町</t>
  </si>
  <si>
    <t>0103</t>
  </si>
  <si>
    <t>北海道小樽市</t>
  </si>
  <si>
    <t>平取C.C.</t>
  </si>
  <si>
    <t>北海道ﾎﾟﾛﾄG.C.</t>
  </si>
  <si>
    <t>01037A</t>
  </si>
  <si>
    <t>北海道白老郡白老町</t>
  </si>
  <si>
    <t>釧路空港G.C.</t>
  </si>
  <si>
    <t>01038B</t>
  </si>
  <si>
    <t>北海道白糠郡白糠町</t>
  </si>
  <si>
    <t>0104</t>
  </si>
  <si>
    <t>北海道函館市</t>
  </si>
  <si>
    <t>新奈井江ｶﾝﾄﾘｰｸﾗﾌﾞ</t>
  </si>
  <si>
    <t>01042B</t>
  </si>
  <si>
    <t>北海道空知郡(空知)奈井江町</t>
  </si>
  <si>
    <t>ｵﾘｶG.C.</t>
  </si>
  <si>
    <t>01043A</t>
  </si>
  <si>
    <t>北海道空知郡(上川)中富良野町</t>
  </si>
  <si>
    <t>ｻﾛﾍﾞﾂC.C.</t>
  </si>
  <si>
    <t>01046A</t>
  </si>
  <si>
    <t>北海道天塩郡(宗谷)豊富町</t>
  </si>
  <si>
    <t>室蘭G.C.</t>
  </si>
  <si>
    <t>01051D</t>
  </si>
  <si>
    <t>北海道中川郡(十勝)幕別町</t>
  </si>
  <si>
    <t>阿寒C.C.</t>
  </si>
  <si>
    <t>増毛G.C.</t>
  </si>
  <si>
    <t>01072A</t>
  </si>
  <si>
    <t>北海道夕張郡栗山町</t>
  </si>
  <si>
    <t>01072C</t>
  </si>
  <si>
    <t>北海道夕張郡由仁町</t>
  </si>
  <si>
    <t>01073F</t>
  </si>
  <si>
    <t>北海道勇払郡(胆振)安平町</t>
  </si>
  <si>
    <t>01075C</t>
  </si>
  <si>
    <t>北海道余市郡余市町</t>
  </si>
  <si>
    <t>士別同友会C.C.</t>
  </si>
  <si>
    <t>名寄白樺C.C.</t>
  </si>
  <si>
    <t>登別C.C.</t>
  </si>
  <si>
    <t>伊達C.C.</t>
  </si>
  <si>
    <t>カタカナ名は半角にしてあります。</t>
    <rPh sb="4" eb="5">
      <t>メイ</t>
    </rPh>
    <rPh sb="6" eb="8">
      <t>ハンカク</t>
    </rPh>
    <phoneticPr fontId="1"/>
  </si>
  <si>
    <t>例　カントリークラブ：C.C.</t>
    <rPh sb="0" eb="1">
      <t>レイ</t>
    </rPh>
    <phoneticPr fontId="1"/>
  </si>
  <si>
    <t xml:space="preserve">     カンツリークラブ：C.C.</t>
    <phoneticPr fontId="1"/>
  </si>
  <si>
    <t xml:space="preserve">     カントリー倶楽部：C.C.</t>
    <rPh sb="10" eb="13">
      <t>クラブ</t>
    </rPh>
    <phoneticPr fontId="1"/>
  </si>
  <si>
    <t xml:space="preserve">     ゴルフクラブ：G.C.</t>
    <phoneticPr fontId="1"/>
  </si>
  <si>
    <t xml:space="preserve">     ゴルフコース：G.C.</t>
    <phoneticPr fontId="1"/>
  </si>
  <si>
    <t xml:space="preserve">     ゴルフリゾート：G.Ｒ.</t>
    <phoneticPr fontId="1"/>
  </si>
  <si>
    <t>また、カントリークラブ等は英文字の略記としました。</t>
    <rPh sb="11" eb="12">
      <t>ナド</t>
    </rPh>
    <rPh sb="13" eb="16">
      <t>エイモジ</t>
    </rPh>
    <rPh sb="17" eb="18">
      <t>リャク</t>
    </rPh>
    <rPh sb="18" eb="19">
      <t>キ</t>
    </rPh>
    <phoneticPr fontId="1"/>
  </si>
  <si>
    <t xml:space="preserve">     ゴルフ倶楽部：G.C.</t>
    <rPh sb="8" eb="11">
      <t>クラブ</t>
    </rPh>
    <phoneticPr fontId="1"/>
  </si>
  <si>
    <t>その特記事項に沿った交信を</t>
    <rPh sb="10" eb="12">
      <t>コウシン</t>
    </rPh>
    <phoneticPr fontId="1"/>
  </si>
  <si>
    <t>帯広C.C.(新嵐山C.)</t>
  </si>
  <si>
    <t>旭川国際C.C.(愛別C.)</t>
  </si>
  <si>
    <t>弟子屈C.C.(摩周湖C.)</t>
  </si>
  <si>
    <t>代表ゴルフ場名（略）</t>
    <rPh sb="0" eb="2">
      <t>ダイヒョウ</t>
    </rPh>
    <phoneticPr fontId="1"/>
  </si>
  <si>
    <t>ｸﾞﾘｰﾝｽｺｰﾚC.C.</t>
  </si>
  <si>
    <t>上湧別ﾘﾊﾞｰｻｲﾄﾞG.C.</t>
  </si>
  <si>
    <t>紋別C.C.</t>
  </si>
  <si>
    <t>根室G.C.</t>
  </si>
  <si>
    <t>深川C.C.</t>
  </si>
  <si>
    <t>北海道雨竜郡(空知)沼田町</t>
  </si>
  <si>
    <t>北海道紋別郡湧別町</t>
  </si>
  <si>
    <t>北海道室蘭市</t>
  </si>
  <si>
    <t>北海道釧路市</t>
  </si>
  <si>
    <t>北海道北見市</t>
  </si>
  <si>
    <t>北海道岩見沢市</t>
  </si>
  <si>
    <t>北海道網走市</t>
  </si>
  <si>
    <t>北海道苫小牧市</t>
  </si>
  <si>
    <t>北海道稚内市</t>
  </si>
  <si>
    <t>北海道美唄市</t>
  </si>
  <si>
    <t>北海道紋別市</t>
  </si>
  <si>
    <t>北海道士別市</t>
  </si>
  <si>
    <t>北海道名寄市</t>
  </si>
  <si>
    <t>北海道根室市</t>
  </si>
  <si>
    <t>北海道千歳市</t>
  </si>
  <si>
    <t>北海道滝川市</t>
  </si>
  <si>
    <t>北海道深川市</t>
  </si>
  <si>
    <t>北海道富良野市</t>
  </si>
  <si>
    <t>北海道登別市</t>
  </si>
  <si>
    <t>北海道恵庭市</t>
  </si>
  <si>
    <t>北海道伊達市</t>
  </si>
  <si>
    <t>北海道北広島市</t>
  </si>
  <si>
    <t>北海道石狩市</t>
  </si>
  <si>
    <t>北海道北斗市</t>
  </si>
  <si>
    <t>青森県三戸郡階上町</t>
  </si>
  <si>
    <t>青森県西津軽郡鰺ヶ沢町</t>
  </si>
  <si>
    <t>青森県東津軽郡平内町</t>
  </si>
  <si>
    <t>青森県南津軽郡大鰐町</t>
  </si>
  <si>
    <t>青森県青森市</t>
  </si>
  <si>
    <t>青森県弘前市</t>
  </si>
  <si>
    <t>青森県十和田市</t>
  </si>
  <si>
    <t>青森県平川市</t>
  </si>
  <si>
    <t>岩手県胆沢郡金ヶ崎町</t>
  </si>
  <si>
    <t>岩手県岩手郡岩手町</t>
  </si>
  <si>
    <t>岩手県岩手郡雫石町</t>
  </si>
  <si>
    <t>岩手県九戸郡軽米町</t>
  </si>
  <si>
    <t>岩手県紫波郡紫波町</t>
  </si>
  <si>
    <t>岩手県和賀郡西和賀町</t>
  </si>
  <si>
    <t>岩手県盛岡市</t>
  </si>
  <si>
    <t>岩手県宮古市</t>
  </si>
  <si>
    <t>岩手県一関市</t>
  </si>
  <si>
    <t>岩手県花巻市</t>
  </si>
  <si>
    <t>岩手県北上市</t>
  </si>
  <si>
    <t>岩手県八幡平市</t>
  </si>
  <si>
    <t>岩手県奥州市</t>
  </si>
  <si>
    <t>岩手県滝沢市</t>
  </si>
  <si>
    <t>秋田県山本郡三種町</t>
  </si>
  <si>
    <t>秋田県山本郡八峰町</t>
  </si>
  <si>
    <t>秋田県秋田市</t>
  </si>
  <si>
    <t>秋田県大館市</t>
  </si>
  <si>
    <t>秋田県横手市</t>
  </si>
  <si>
    <t>秋田県男鹿市</t>
  </si>
  <si>
    <t>秋田県大仙市</t>
  </si>
  <si>
    <t>秋田県北秋田市</t>
  </si>
  <si>
    <t>山形県北村山郡大石田町</t>
  </si>
  <si>
    <t>山形県西村山郡河北町</t>
  </si>
  <si>
    <t>山形県東置賜郡川西町</t>
  </si>
  <si>
    <t>山形県東田川郡庄内町</t>
  </si>
  <si>
    <t>山形県東村山郡山辺町</t>
  </si>
  <si>
    <t>山形県最上郡舟形町</t>
  </si>
  <si>
    <t>山形県山形市</t>
  </si>
  <si>
    <t>山形県鶴岡市</t>
  </si>
  <si>
    <t>山形県酒田市</t>
  </si>
  <si>
    <t>山形県新庄市</t>
  </si>
  <si>
    <t>山形県村山市</t>
  </si>
  <si>
    <t>山形県天童市</t>
  </si>
  <si>
    <t>宮城県刈田郡蔵王町</t>
  </si>
  <si>
    <t>宮城県加美郡加美町</t>
  </si>
  <si>
    <t>宮城県黒川郡大郷町</t>
  </si>
  <si>
    <t>宮城県黒川郡大衡村</t>
  </si>
  <si>
    <t>宮城県黒川郡大和町</t>
  </si>
  <si>
    <t>宮城県柴田郡川崎町</t>
  </si>
  <si>
    <t>宮城県柴田郡柴田町</t>
  </si>
  <si>
    <t>宮城県柴田郡村田町</t>
  </si>
  <si>
    <t>宮城県遠田郡涌谷町</t>
  </si>
  <si>
    <t>宮城県宮城郡松島町</t>
  </si>
  <si>
    <t>宮城県宮城郡利府町</t>
  </si>
  <si>
    <t>宮城県亘理郡山元町</t>
  </si>
  <si>
    <t>仙台市青葉区</t>
  </si>
  <si>
    <t>仙台市太白区</t>
  </si>
  <si>
    <t>仙台市泉区</t>
  </si>
  <si>
    <t>宮城県塩竈市</t>
  </si>
  <si>
    <t>宮城県気仙沼市</t>
  </si>
  <si>
    <t>宮城県白石市</t>
  </si>
  <si>
    <t>宮城県名取市</t>
  </si>
  <si>
    <t>宮城県角田市</t>
  </si>
  <si>
    <t>宮城県大崎市</t>
  </si>
  <si>
    <t>宮城県富谷市</t>
  </si>
  <si>
    <t>福島県安達郡大玉村</t>
  </si>
  <si>
    <t>福島県岩瀬郡天栄村</t>
  </si>
  <si>
    <t>福島県西白河郡西郷村</t>
  </si>
  <si>
    <t>福島県西白河郡矢吹町</t>
  </si>
  <si>
    <t>福島県東白川郡棚倉町</t>
  </si>
  <si>
    <t>福島県南会津郡南会津町</t>
  </si>
  <si>
    <t>福島県耶麻郡磐梯町</t>
  </si>
  <si>
    <t>福島県耶麻郡猪苗代町</t>
  </si>
  <si>
    <t>福島県福島市</t>
  </si>
  <si>
    <t>福島県会津若松市</t>
  </si>
  <si>
    <t>福島県郡山市</t>
  </si>
  <si>
    <t>福島県白河市</t>
  </si>
  <si>
    <t>福島県須賀川市</t>
  </si>
  <si>
    <t>福島県二本松市</t>
  </si>
  <si>
    <t>福島県いわき市</t>
  </si>
  <si>
    <t>福島県南相馬市</t>
  </si>
  <si>
    <t>福島県伊達市</t>
  </si>
  <si>
    <t>福島県本宮市</t>
  </si>
  <si>
    <t>新潟県北蒲原郡聖籠町</t>
  </si>
  <si>
    <t>新潟県三島郡出雲崎町</t>
  </si>
  <si>
    <t>新潟市秋葉区</t>
  </si>
  <si>
    <t>新潟市西蒲区</t>
  </si>
  <si>
    <t>新潟県東蒲原郡阿賀町</t>
  </si>
  <si>
    <t>新潟県南魚沼郡湯沢町</t>
  </si>
  <si>
    <t>新潟県南蒲原郡田上町</t>
  </si>
  <si>
    <t>新潟県長岡市</t>
  </si>
  <si>
    <t>新潟県三条市</t>
  </si>
  <si>
    <t>新潟県柏崎市</t>
  </si>
  <si>
    <t>新潟県新発田市</t>
  </si>
  <si>
    <t>新潟県小千谷市</t>
  </si>
  <si>
    <t>新潟県十日町市</t>
  </si>
  <si>
    <t>新潟県村上市</t>
  </si>
  <si>
    <t>新潟県糸魚川市</t>
  </si>
  <si>
    <t>新潟県上越市</t>
  </si>
  <si>
    <t>新潟県阿賀野市</t>
  </si>
  <si>
    <t>新潟県佐渡市</t>
  </si>
  <si>
    <t>新潟県魚沼市</t>
  </si>
  <si>
    <t>新潟県妙高市</t>
  </si>
  <si>
    <t>新潟県胎内市</t>
  </si>
  <si>
    <t>長野県上水内郡信濃町</t>
  </si>
  <si>
    <t>長野県木曽郡木曽町</t>
  </si>
  <si>
    <t>長野県北佐久郡軽井沢町</t>
  </si>
  <si>
    <t>長野県北佐久郡立科町</t>
  </si>
  <si>
    <t>長野県北佐久郡御代田町</t>
  </si>
  <si>
    <t>長野県下伊那郡阿智村</t>
  </si>
  <si>
    <t>長野県下伊那郡売木村</t>
  </si>
  <si>
    <t>長野県下伊那郡下條村</t>
  </si>
  <si>
    <t>長野県下伊那郡根羽村</t>
  </si>
  <si>
    <t>長野県下伊那郡平谷村</t>
  </si>
  <si>
    <t>長野県下伊那郡高森町</t>
  </si>
  <si>
    <t>長野県下高井郡山ノ内町</t>
  </si>
  <si>
    <t>長野県諏訪郡富士見町</t>
  </si>
  <si>
    <t>長野県南佐久郡川上村</t>
  </si>
  <si>
    <t>長野県南佐久郡南牧村</t>
  </si>
  <si>
    <t>長野県長野市</t>
  </si>
  <si>
    <t>長野県松本市</t>
  </si>
  <si>
    <t>長野県上田市</t>
  </si>
  <si>
    <t>長野県岡谷市</t>
  </si>
  <si>
    <t>長野県須坂市</t>
  </si>
  <si>
    <t>長野県小諸市</t>
  </si>
  <si>
    <t>長野県伊那市</t>
  </si>
  <si>
    <t>長野県中野市</t>
  </si>
  <si>
    <t>長野県大町市</t>
  </si>
  <si>
    <t>長野県茅野市</t>
  </si>
  <si>
    <t>長野県塩尻市</t>
  </si>
  <si>
    <t>長野県佐久市</t>
  </si>
  <si>
    <t>長野県千曲市</t>
  </si>
  <si>
    <t>長野県東御市</t>
  </si>
  <si>
    <t>長野県安曇野市</t>
  </si>
  <si>
    <t>東京都大島支庁大島町</t>
  </si>
  <si>
    <t>東京都八丈支庁八丈町</t>
  </si>
  <si>
    <t>東京都江東区</t>
  </si>
  <si>
    <t>東京都北区</t>
  </si>
  <si>
    <t>東京都足立区</t>
  </si>
  <si>
    <t>東京都八王子市</t>
  </si>
  <si>
    <t>東京都青梅市</t>
  </si>
  <si>
    <t>東京都町田市</t>
  </si>
  <si>
    <t>東京都小平市</t>
  </si>
  <si>
    <t>東京都多摩市</t>
  </si>
  <si>
    <t>東京都稲城市</t>
  </si>
  <si>
    <t>東京都あきる野市</t>
  </si>
  <si>
    <t>神奈川県愛甲郡愛川町</t>
  </si>
  <si>
    <t>神奈川県愛甲郡清川村</t>
  </si>
  <si>
    <t>神奈川県足柄上郡中井町</t>
  </si>
  <si>
    <t>神奈川県足柄上郡松田町</t>
  </si>
  <si>
    <t>神奈川県足柄上郡山北町</t>
  </si>
  <si>
    <t>神奈川県足柄下郡湯河原町</t>
  </si>
  <si>
    <t>神奈川県足柄下郡箱根町</t>
  </si>
  <si>
    <t>神奈川県中郡大磯町</t>
  </si>
  <si>
    <t>神奈川県三浦郡葉山町</t>
  </si>
  <si>
    <t>横浜市保土ヶ谷区</t>
  </si>
  <si>
    <t>横浜市磯子区</t>
  </si>
  <si>
    <t>横浜市旭区</t>
  </si>
  <si>
    <t>川崎市幸区</t>
  </si>
  <si>
    <t>川崎市多摩区</t>
  </si>
  <si>
    <t>相模原市緑区</t>
  </si>
  <si>
    <t>相模原市南区</t>
  </si>
  <si>
    <t>神奈川県鎌倉市</t>
  </si>
  <si>
    <t>神奈川県藤沢市</t>
  </si>
  <si>
    <t>神奈川県小田原市</t>
  </si>
  <si>
    <t>神奈川県茅ヶ崎市</t>
  </si>
  <si>
    <t>神奈川県秦野市</t>
  </si>
  <si>
    <t>神奈川県厚木市</t>
  </si>
  <si>
    <t>神奈川県大和市</t>
  </si>
  <si>
    <t>神奈川県伊勢原市</t>
  </si>
  <si>
    <t>神奈川県綾瀬市</t>
  </si>
  <si>
    <t>千葉県夷隅郡大多喜町</t>
  </si>
  <si>
    <t>千葉県印旛郡栄町</t>
  </si>
  <si>
    <t>千葉県香取郡神崎町</t>
  </si>
  <si>
    <t>千葉県香取郡東庄町</t>
  </si>
  <si>
    <t>千葉県香取郡多古町</t>
  </si>
  <si>
    <t>千葉県山武郡芝山町</t>
  </si>
  <si>
    <t>千葉県山武郡横芝光町</t>
  </si>
  <si>
    <t>千葉県長生郡一宮町</t>
  </si>
  <si>
    <t>千葉県長生郡長南町</t>
  </si>
  <si>
    <t>千葉県長生郡長柄町</t>
  </si>
  <si>
    <t>千葉県長生郡睦沢町</t>
  </si>
  <si>
    <t>千葉市花見川区</t>
  </si>
  <si>
    <t>千葉市若葉区</t>
  </si>
  <si>
    <t>千葉市緑区</t>
  </si>
  <si>
    <t>千葉県館山市</t>
  </si>
  <si>
    <t>千葉県木更津市</t>
  </si>
  <si>
    <t>千葉県松戸市</t>
  </si>
  <si>
    <t>千葉県野田市</t>
  </si>
  <si>
    <t>千葉県茂原市</t>
  </si>
  <si>
    <t>千葉県成田市</t>
  </si>
  <si>
    <t>千葉県佐倉市</t>
  </si>
  <si>
    <t>千葉県東金市</t>
  </si>
  <si>
    <t>千葉県柏市</t>
  </si>
  <si>
    <t>千葉県勝浦市</t>
  </si>
  <si>
    <t>千葉県市原市</t>
  </si>
  <si>
    <t>千葉県八千代市</t>
  </si>
  <si>
    <t>千葉県我孫子市</t>
  </si>
  <si>
    <t>千葉県鴨川市</t>
  </si>
  <si>
    <t>千葉県君津市</t>
  </si>
  <si>
    <t>千葉県鎌ヶ谷市</t>
  </si>
  <si>
    <t>千葉県富津市</t>
  </si>
  <si>
    <t>千葉県四街道市</t>
  </si>
  <si>
    <t>千葉県袖ヶ浦市</t>
  </si>
  <si>
    <t>千葉県八街市</t>
  </si>
  <si>
    <t>千葉県印西市</t>
  </si>
  <si>
    <t>千葉県白井市</t>
  </si>
  <si>
    <t>千葉県富里市</t>
  </si>
  <si>
    <t>千葉県南房総市</t>
  </si>
  <si>
    <t>千葉県香取市</t>
  </si>
  <si>
    <t>千葉県山武市</t>
  </si>
  <si>
    <t>千葉県いすみ市</t>
  </si>
  <si>
    <t>千葉県大網白里市</t>
  </si>
  <si>
    <t>埼玉県入間郡越生町</t>
  </si>
  <si>
    <t>埼玉県入間郡毛呂山町</t>
  </si>
  <si>
    <t>埼玉県大里郡寄居町</t>
  </si>
  <si>
    <t>埼玉県児玉郡上里町</t>
  </si>
  <si>
    <t>埼玉県児玉郡美里町</t>
  </si>
  <si>
    <t>埼玉県児玉郡神川町</t>
  </si>
  <si>
    <t>埼玉県秩父郡小鹿野町</t>
  </si>
  <si>
    <t>埼玉県秩父郡皆野町</t>
  </si>
  <si>
    <t>埼玉県比企郡小川町</t>
  </si>
  <si>
    <t>埼玉県比企郡滑川町</t>
  </si>
  <si>
    <t>埼玉県比企郡鳩山町</t>
  </si>
  <si>
    <t>埼玉県比企郡吉見町</t>
  </si>
  <si>
    <t>埼玉県比企郡嵐山町</t>
  </si>
  <si>
    <t>埼玉県比企郡ときがわ町</t>
  </si>
  <si>
    <t>さいたま市西区</t>
  </si>
  <si>
    <t>さいたま市桜区</t>
  </si>
  <si>
    <t>埼玉県川越市</t>
  </si>
  <si>
    <t>埼玉県熊谷市</t>
  </si>
  <si>
    <t>埼玉県秩父市</t>
  </si>
  <si>
    <t>埼玉県所沢市</t>
  </si>
  <si>
    <t>埼玉県飯能市</t>
  </si>
  <si>
    <t>埼玉県本庄市</t>
  </si>
  <si>
    <t>埼玉県東松山市</t>
  </si>
  <si>
    <t>埼玉県狭山市</t>
  </si>
  <si>
    <t>埼玉県鴻巣市</t>
  </si>
  <si>
    <t>埼玉県深谷市</t>
  </si>
  <si>
    <t>埼玉県上尾市</t>
  </si>
  <si>
    <t>埼玉県戸田市</t>
  </si>
  <si>
    <t>埼玉県入間市</t>
  </si>
  <si>
    <t>埼玉県朝霞市</t>
  </si>
  <si>
    <t>埼玉県日高市</t>
  </si>
  <si>
    <t>埼玉県吉川市</t>
  </si>
  <si>
    <t>茨城県稲敷郡阿見町</t>
  </si>
  <si>
    <t>茨城県稲敷郡河内町</t>
  </si>
  <si>
    <t>茨城県稲敷郡美浦村</t>
  </si>
  <si>
    <t>茨城県久慈郡大子町</t>
  </si>
  <si>
    <t>茨城県東茨城郡茨城町</t>
  </si>
  <si>
    <t>茨城県東茨城郡大洗町</t>
  </si>
  <si>
    <t>茨城県東茨城郡城里町</t>
  </si>
  <si>
    <t>茨城県水戸市</t>
  </si>
  <si>
    <t>茨城県日立市</t>
  </si>
  <si>
    <t>茨城県土浦市</t>
  </si>
  <si>
    <t>茨城県古河市</t>
  </si>
  <si>
    <t>茨城県石岡市</t>
  </si>
  <si>
    <t>茨城県龍ヶ崎市</t>
  </si>
  <si>
    <t>茨城県常陸太田市</t>
  </si>
  <si>
    <t>茨城県高萩市</t>
  </si>
  <si>
    <t>茨城県北茨城市</t>
  </si>
  <si>
    <t>茨城県笠間市</t>
  </si>
  <si>
    <t>茨城県取手市</t>
  </si>
  <si>
    <t>茨城県牛久市</t>
  </si>
  <si>
    <t>茨城県つくば市</t>
  </si>
  <si>
    <t>茨城県ひたちなか市</t>
  </si>
  <si>
    <t>茨城県鹿嶋市</t>
  </si>
  <si>
    <t>茨城県潮来市</t>
  </si>
  <si>
    <t>茨城県常陸大宮市</t>
  </si>
  <si>
    <t>茨城県筑西市</t>
  </si>
  <si>
    <t>茨城県坂東市</t>
  </si>
  <si>
    <t>茨城県稲敷市</t>
  </si>
  <si>
    <t>茨城県かすみがうら市</t>
  </si>
  <si>
    <t>茨城県桜川市</t>
  </si>
  <si>
    <t>茨城県神栖市</t>
  </si>
  <si>
    <t>茨城県行方市</t>
  </si>
  <si>
    <t>茨城県鉾田市</t>
  </si>
  <si>
    <t>茨城県常総市</t>
  </si>
  <si>
    <t>茨城県つくばみらい市</t>
  </si>
  <si>
    <t>茨城県小美玉市</t>
  </si>
  <si>
    <t>栃木県塩谷郡高根沢町</t>
  </si>
  <si>
    <t>栃木県塩谷郡塩谷町</t>
  </si>
  <si>
    <t>栃木県下都賀郡壬生町</t>
  </si>
  <si>
    <t>栃木県那須郡那須町</t>
  </si>
  <si>
    <t>栃木県那須郡那珂川町</t>
  </si>
  <si>
    <t>栃木県芳賀郡市貝町</t>
  </si>
  <si>
    <t>栃木県芳賀郡芳賀町</t>
  </si>
  <si>
    <t>栃木県芳賀郡益子町</t>
  </si>
  <si>
    <t>栃木県芳賀郡茂木町</t>
  </si>
  <si>
    <t>栃木県宇都宮市</t>
  </si>
  <si>
    <t>栃木県足利市</t>
  </si>
  <si>
    <t>栃木県栃木市</t>
  </si>
  <si>
    <t>栃木県佐野市</t>
  </si>
  <si>
    <t>栃木県鹿沼市</t>
  </si>
  <si>
    <t>栃木県日光市</t>
  </si>
  <si>
    <t>栃木県小山市</t>
  </si>
  <si>
    <t>栃木県真岡市</t>
  </si>
  <si>
    <t>栃木県大田原市</t>
  </si>
  <si>
    <t>栃木県矢板市</t>
  </si>
  <si>
    <t>栃木県那須塩原市</t>
  </si>
  <si>
    <t>栃木県さくら市</t>
  </si>
  <si>
    <t>栃木県那須烏山市</t>
  </si>
  <si>
    <t>群馬県吾妻郡草津町</t>
  </si>
  <si>
    <t>群馬県吾妻郡高山村</t>
  </si>
  <si>
    <t>群馬県吾妻郡嬬恋村</t>
  </si>
  <si>
    <t>群馬県吾妻郡長野原町</t>
  </si>
  <si>
    <t>群馬県吾妻郡中之条町</t>
  </si>
  <si>
    <t>群馬県吾妻郡東吾妻町</t>
  </si>
  <si>
    <t>群馬県邑楽郡板倉町</t>
  </si>
  <si>
    <t>群馬県甘楽郡甘楽町</t>
  </si>
  <si>
    <t>群馬県甘楽郡下仁田町</t>
  </si>
  <si>
    <t>群馬県北群馬郡榛東村</t>
  </si>
  <si>
    <t>群馬県佐波郡玉村町</t>
  </si>
  <si>
    <t>群馬県利根郡昭和村</t>
  </si>
  <si>
    <t>群馬県利根郡みなかみ町</t>
  </si>
  <si>
    <t>群馬県前橋市</t>
  </si>
  <si>
    <t>群馬県高崎市</t>
  </si>
  <si>
    <t>群馬県桐生市</t>
  </si>
  <si>
    <t>群馬県太田市</t>
  </si>
  <si>
    <t>群馬県沼田市</t>
  </si>
  <si>
    <t>群馬県渋川市</t>
  </si>
  <si>
    <t>群馬県藤岡市</t>
  </si>
  <si>
    <t>群馬県富岡市</t>
  </si>
  <si>
    <t>群馬県安中市</t>
  </si>
  <si>
    <t>群馬県みどり市</t>
  </si>
  <si>
    <t>山梨県南巨摩郡南部町</t>
  </si>
  <si>
    <t>山梨県南巨摩郡身延町</t>
  </si>
  <si>
    <t>山梨県南都留郡鳴沢村</t>
  </si>
  <si>
    <t>山梨県南都留郡山中湖村</t>
  </si>
  <si>
    <t>山梨県南都留郡富士河口湖町</t>
  </si>
  <si>
    <t>山梨県都留市</t>
  </si>
  <si>
    <t>山梨県大月市</t>
  </si>
  <si>
    <t>山梨県韮崎市</t>
  </si>
  <si>
    <t>山梨県北杜市</t>
  </si>
  <si>
    <t>山梨県甲斐市</t>
  </si>
  <si>
    <t>山梨県笛吹市</t>
  </si>
  <si>
    <t>山梨県上野原市</t>
  </si>
  <si>
    <t>山梨県甲州市</t>
  </si>
  <si>
    <t>静岡県賀茂郡南伊豆町</t>
  </si>
  <si>
    <t>静岡県周智郡森町</t>
  </si>
  <si>
    <t>静岡県駿東郡長泉町</t>
  </si>
  <si>
    <t>静岡県駿東郡小山町</t>
  </si>
  <si>
    <t>静岡市清水区</t>
  </si>
  <si>
    <t>静岡県田方郡函南町</t>
  </si>
  <si>
    <t>浜松市天竜区</t>
  </si>
  <si>
    <t>浜松市中央区</t>
  </si>
  <si>
    <t>静岡県沼津市</t>
  </si>
  <si>
    <t>静岡県熱海市</t>
  </si>
  <si>
    <t>静岡県三島市</t>
  </si>
  <si>
    <t>静岡県富士宮市</t>
  </si>
  <si>
    <t>静岡県伊東市</t>
  </si>
  <si>
    <t>静岡県島田市</t>
  </si>
  <si>
    <t>静岡県磐田市</t>
  </si>
  <si>
    <t>静岡県富士市</t>
  </si>
  <si>
    <t>静岡県掛川市</t>
  </si>
  <si>
    <t>静岡県藤枝市</t>
  </si>
  <si>
    <t>静岡県御殿場市</t>
  </si>
  <si>
    <t>静岡県袋井市</t>
  </si>
  <si>
    <t>静岡県裾野市</t>
  </si>
  <si>
    <t>静岡県湖西市</t>
  </si>
  <si>
    <t>静岡県伊豆市</t>
  </si>
  <si>
    <t>静岡県御前崎市</t>
  </si>
  <si>
    <t>静岡県菊川市</t>
  </si>
  <si>
    <t>静岡県伊豆の国市</t>
  </si>
  <si>
    <t>静岡県牧之原市</t>
  </si>
  <si>
    <t>岐阜県揖斐郡揖斐川町</t>
  </si>
  <si>
    <t>岐阜県可児郡御嵩町</t>
  </si>
  <si>
    <t>岐阜県加茂郡川辺町</t>
  </si>
  <si>
    <t>岐阜県加茂郡富加町</t>
  </si>
  <si>
    <t>岐阜県加茂郡白川町</t>
  </si>
  <si>
    <t>岐阜県加茂郡八百津町</t>
  </si>
  <si>
    <t>岐阜県岐阜市</t>
  </si>
  <si>
    <t>岐阜県大垣市</t>
  </si>
  <si>
    <t>岐阜県高山市</t>
  </si>
  <si>
    <t>岐阜県多治見市</t>
  </si>
  <si>
    <t>岐阜県関市</t>
  </si>
  <si>
    <t>岐阜県中津川市</t>
  </si>
  <si>
    <t>岐阜県美濃市</t>
  </si>
  <si>
    <t>岐阜県瑞浪市</t>
  </si>
  <si>
    <t>岐阜県恵那市</t>
  </si>
  <si>
    <t>岐阜県美濃加茂市</t>
  </si>
  <si>
    <t>岐阜県土岐市</t>
  </si>
  <si>
    <t>岐阜県各務原市</t>
  </si>
  <si>
    <t>岐阜県可児市</t>
  </si>
  <si>
    <t>岐阜県山県市</t>
  </si>
  <si>
    <t>岐阜県飛騨市</t>
  </si>
  <si>
    <t>岐阜県本巣市</t>
  </si>
  <si>
    <t>岐阜県郡上市</t>
  </si>
  <si>
    <t>岐阜県下呂市</t>
  </si>
  <si>
    <t>愛知県北設楽郡設楽町</t>
  </si>
  <si>
    <t>愛知県知多郡武豊町</t>
  </si>
  <si>
    <t>名古屋市北区</t>
  </si>
  <si>
    <t>愛知県額田郡幸田町</t>
  </si>
  <si>
    <t>名古屋市緑区</t>
  </si>
  <si>
    <t>愛知県岡崎市</t>
  </si>
  <si>
    <t>愛知県瀬戸市</t>
  </si>
  <si>
    <t>愛知県半田市</t>
  </si>
  <si>
    <t>愛知県春日井市</t>
  </si>
  <si>
    <t>愛知県豊川市</t>
  </si>
  <si>
    <t>愛知県豊田市</t>
  </si>
  <si>
    <t>愛知県西尾市</t>
  </si>
  <si>
    <t>愛知県犬山市</t>
  </si>
  <si>
    <t>愛知県新城市</t>
  </si>
  <si>
    <t>愛知県大府市</t>
  </si>
  <si>
    <t>愛知県尾張旭市</t>
  </si>
  <si>
    <t>愛知県田原市</t>
  </si>
  <si>
    <t>愛知県弥富市</t>
  </si>
  <si>
    <t>三重県員弁郡東員町</t>
  </si>
  <si>
    <t>三重県三重郡菰野町</t>
  </si>
  <si>
    <t>三重県度会郡玉城町</t>
  </si>
  <si>
    <t>三重県津市</t>
  </si>
  <si>
    <t>三重県四日市市</t>
  </si>
  <si>
    <t>三重県伊勢市</t>
  </si>
  <si>
    <t>三重県松阪市</t>
  </si>
  <si>
    <t>三重県桑名市</t>
  </si>
  <si>
    <t>三重県鈴鹿市</t>
  </si>
  <si>
    <t>三重県名張市</t>
  </si>
  <si>
    <t>三重県亀山市</t>
  </si>
  <si>
    <t>三重県いなべ市</t>
  </si>
  <si>
    <t>三重県志摩市</t>
  </si>
  <si>
    <t>三重県伊賀市</t>
  </si>
  <si>
    <t>京都府相楽郡南山城村</t>
  </si>
  <si>
    <t>京都府相楽郡和束町</t>
  </si>
  <si>
    <t>京都府綴喜郡宇治田原町</t>
  </si>
  <si>
    <t>京都府船井郡京丹波町</t>
  </si>
  <si>
    <t>京都市北区</t>
  </si>
  <si>
    <t>京都市左京区</t>
  </si>
  <si>
    <t>京都府舞鶴市</t>
  </si>
  <si>
    <t>京都府宇治市</t>
  </si>
  <si>
    <t>京都府宮津市</t>
  </si>
  <si>
    <t>京都府亀岡市</t>
  </si>
  <si>
    <t>京都府城陽市</t>
  </si>
  <si>
    <t>京都府京田辺市</t>
  </si>
  <si>
    <t>京都府京丹後市</t>
  </si>
  <si>
    <t>京都府南丹市</t>
  </si>
  <si>
    <t>京都府木津川市</t>
  </si>
  <si>
    <t>滋賀県蒲生郡日野町</t>
  </si>
  <si>
    <t>滋賀県蒲生郡竜王町</t>
  </si>
  <si>
    <t>滋賀県大津市</t>
  </si>
  <si>
    <t>滋賀県彦根市</t>
  </si>
  <si>
    <t>滋賀県守山市</t>
  </si>
  <si>
    <t>滋賀県甲賀市</t>
  </si>
  <si>
    <t>滋賀県湖南市</t>
  </si>
  <si>
    <t>滋賀県高島市</t>
  </si>
  <si>
    <t>滋賀県東近江市</t>
  </si>
  <si>
    <t>奈良県山辺郡山添村</t>
  </si>
  <si>
    <t>奈良県吉野郡大淀町</t>
  </si>
  <si>
    <t>奈良県吉野郡吉野町</t>
  </si>
  <si>
    <t>奈良県奈良市</t>
  </si>
  <si>
    <t>奈良県天理市</t>
  </si>
  <si>
    <t>奈良県五條市</t>
  </si>
  <si>
    <t>奈良県御所市</t>
  </si>
  <si>
    <t>奈良県宇陀市</t>
  </si>
  <si>
    <t>大阪府泉南郡岬町</t>
  </si>
  <si>
    <t>大阪府豊能郡能勢町</t>
  </si>
  <si>
    <t>大阪府三島郡島本町</t>
  </si>
  <si>
    <t>大阪府南河内郡河南町</t>
  </si>
  <si>
    <t>大阪府南河内郡太子町</t>
  </si>
  <si>
    <t>大阪府南河内郡千早赤阪村</t>
  </si>
  <si>
    <t>堺市南区</t>
  </si>
  <si>
    <t>大阪府岸和田市</t>
  </si>
  <si>
    <t>大阪府豊中市</t>
  </si>
  <si>
    <t>大阪府池田市</t>
  </si>
  <si>
    <t>大阪府高槻市</t>
  </si>
  <si>
    <t>大阪府枚方市</t>
  </si>
  <si>
    <t>大阪府茨木市</t>
  </si>
  <si>
    <t>大阪府泉佐野市</t>
  </si>
  <si>
    <t>大阪府富田林市</t>
  </si>
  <si>
    <t>大阪府大東市</t>
  </si>
  <si>
    <t>大阪府和泉市</t>
  </si>
  <si>
    <t>大阪府泉南市</t>
  </si>
  <si>
    <t>大阪府四條畷市</t>
  </si>
  <si>
    <t>大阪府交野市</t>
  </si>
  <si>
    <t>和歌山県伊都郡かつらぎ町</t>
  </si>
  <si>
    <t>和歌山県海草郡紀美野町</t>
  </si>
  <si>
    <t>和歌山県西牟婁郡上富田町</t>
  </si>
  <si>
    <t>和歌山県西牟婁郡白浜町</t>
  </si>
  <si>
    <t>和歌山県東牟婁郡那智勝浦町</t>
  </si>
  <si>
    <t>和歌山県東牟婁郡串本町</t>
  </si>
  <si>
    <t>和歌山県日高郡印南町</t>
  </si>
  <si>
    <t>和歌山県日高郡日高川町</t>
  </si>
  <si>
    <t>和歌山県和歌山市</t>
  </si>
  <si>
    <t>和歌山県海南市</t>
  </si>
  <si>
    <t>和歌山県橋本市</t>
  </si>
  <si>
    <t>和歌山県紀の川市</t>
  </si>
  <si>
    <t>和歌山県岩出市</t>
  </si>
  <si>
    <t>兵庫県赤穂郡上郡町</t>
  </si>
  <si>
    <t>兵庫県川辺郡猪名川町</t>
  </si>
  <si>
    <t>兵庫県神崎郡市川町</t>
  </si>
  <si>
    <t>兵庫県神崎郡福崎町</t>
  </si>
  <si>
    <t>兵庫県神崎郡神河町</t>
  </si>
  <si>
    <t>兵庫県佐用郡佐用町</t>
  </si>
  <si>
    <t>兵庫県多可郡多可町</t>
  </si>
  <si>
    <t>兵庫県美方郡新温泉町</t>
  </si>
  <si>
    <t>神戸市灘区</t>
  </si>
  <si>
    <t>神戸市垂水区</t>
  </si>
  <si>
    <t>神戸市北区</t>
  </si>
  <si>
    <t>神戸市西区</t>
  </si>
  <si>
    <t>兵庫県姫路市</t>
  </si>
  <si>
    <t>兵庫県西宮市</t>
  </si>
  <si>
    <t>兵庫県洲本市</t>
  </si>
  <si>
    <t>兵庫県芦屋市</t>
  </si>
  <si>
    <t>兵庫県相生市</t>
  </si>
  <si>
    <t>兵庫県豊岡市</t>
  </si>
  <si>
    <t>兵庫県加古川市</t>
  </si>
  <si>
    <t>兵庫県赤穂市</t>
  </si>
  <si>
    <t>兵庫県西脇市</t>
  </si>
  <si>
    <t>兵庫県宝塚市</t>
  </si>
  <si>
    <t>兵庫県三木市</t>
  </si>
  <si>
    <t>兵庫県川西市</t>
  </si>
  <si>
    <t>兵庫県小野市</t>
  </si>
  <si>
    <t>兵庫県三田市</t>
  </si>
  <si>
    <t>兵庫県加西市</t>
  </si>
  <si>
    <t>兵庫県丹波市</t>
  </si>
  <si>
    <t>兵庫県朝来市</t>
  </si>
  <si>
    <t>兵庫県淡路市</t>
  </si>
  <si>
    <t>兵庫県加東市</t>
  </si>
  <si>
    <t>兵庫県たつの市</t>
  </si>
  <si>
    <t>兵庫県丹波篠山市</t>
  </si>
  <si>
    <t>富山県下新川郡朝日町</t>
  </si>
  <si>
    <t>富山県中新川郡立山町</t>
  </si>
  <si>
    <t>富山県富山市</t>
  </si>
  <si>
    <t>富山県高岡市</t>
  </si>
  <si>
    <t>富山県魚津市</t>
  </si>
  <si>
    <t>富山県氷見市</t>
  </si>
  <si>
    <t>富山県小矢部市</t>
  </si>
  <si>
    <t>富山県南砺市</t>
  </si>
  <si>
    <t>富山県射水市</t>
  </si>
  <si>
    <t>福井県三方上中郡若狭町</t>
  </si>
  <si>
    <t>福井県福井市</t>
  </si>
  <si>
    <t>福井県敦賀市</t>
  </si>
  <si>
    <t>福井県あわら市</t>
  </si>
  <si>
    <t>福井県越前市</t>
  </si>
  <si>
    <t>福井県坂井市</t>
  </si>
  <si>
    <t>石川県河北郡津幡町</t>
  </si>
  <si>
    <t>石川県羽咋郡志賀町</t>
  </si>
  <si>
    <t>石川県羽咋郡宝達志水町</t>
  </si>
  <si>
    <t>石川県鳳珠郡穴水町</t>
  </si>
  <si>
    <t>石川県金沢市</t>
  </si>
  <si>
    <t>石川県七尾市</t>
  </si>
  <si>
    <t>石川県小松市</t>
  </si>
  <si>
    <t>石川県加賀市</t>
  </si>
  <si>
    <t>石川県羽咋市</t>
  </si>
  <si>
    <t>石川県かほく市</t>
  </si>
  <si>
    <t>石川県能美市</t>
  </si>
  <si>
    <t>岡山県久米郡美咲町</t>
  </si>
  <si>
    <t>岡山県苫田郡鏡野町</t>
  </si>
  <si>
    <t>岡山県加賀郡吉備中央町</t>
  </si>
  <si>
    <t>岡山市北区</t>
  </si>
  <si>
    <t>岡山市南区</t>
  </si>
  <si>
    <t>岡山県倉敷市</t>
  </si>
  <si>
    <t>岡山県津山市</t>
  </si>
  <si>
    <t>岡山県玉野市</t>
  </si>
  <si>
    <t>岡山県笠岡市</t>
  </si>
  <si>
    <t>岡山県井原市</t>
  </si>
  <si>
    <t>岡山県総社市</t>
  </si>
  <si>
    <t>岡山県高梁市</t>
  </si>
  <si>
    <t>岡山県瀬戸内市</t>
  </si>
  <si>
    <t>岡山県赤磐市</t>
  </si>
  <si>
    <t>岡山県真庭市</t>
  </si>
  <si>
    <t>岡山県美作市</t>
  </si>
  <si>
    <t>島根県松江市</t>
  </si>
  <si>
    <t>島根県浜田市</t>
  </si>
  <si>
    <t>島根県出雲市</t>
  </si>
  <si>
    <t>山口県玖珂郡和木町</t>
  </si>
  <si>
    <t>山口県山口市</t>
  </si>
  <si>
    <t>山口県下関市</t>
  </si>
  <si>
    <t>山口県宇部市</t>
  </si>
  <si>
    <t>山口県萩市</t>
  </si>
  <si>
    <t>山口県防府市</t>
  </si>
  <si>
    <t>山口県下松市</t>
  </si>
  <si>
    <t>山口県岩国市</t>
  </si>
  <si>
    <t>山口県長門市</t>
  </si>
  <si>
    <t>山口県柳井市</t>
  </si>
  <si>
    <t>山口県美祢市</t>
  </si>
  <si>
    <t>山口県周南市</t>
  </si>
  <si>
    <t>山口県山陽小野田市</t>
  </si>
  <si>
    <t>鳥取県岩美郡岩美町</t>
  </si>
  <si>
    <t>鳥取県西伯郡大山町</t>
  </si>
  <si>
    <t>鳥取県西伯郡南部町</t>
  </si>
  <si>
    <t>鳥取県西伯郡伯耆町</t>
  </si>
  <si>
    <t>鳥取県東伯郡琴浦町</t>
  </si>
  <si>
    <t>鳥取県八頭郡八頭町</t>
  </si>
  <si>
    <t>鳥取県鳥取市</t>
  </si>
  <si>
    <t>鳥取県米子市</t>
  </si>
  <si>
    <t>広島県神石郡神石高原町</t>
  </si>
  <si>
    <t>広島県世羅郡世羅町</t>
  </si>
  <si>
    <t>広島県山県郡北広島町</t>
  </si>
  <si>
    <t>広島市安佐南区</t>
  </si>
  <si>
    <t>広島市安佐北区</t>
  </si>
  <si>
    <t>広島市安芸区</t>
  </si>
  <si>
    <t>広島市佐伯区</t>
  </si>
  <si>
    <t>広島県呉市</t>
  </si>
  <si>
    <t>広島県竹原市</t>
  </si>
  <si>
    <t>広島県三原市</t>
  </si>
  <si>
    <t>広島県尾道市</t>
  </si>
  <si>
    <t>広島県福山市</t>
  </si>
  <si>
    <t>広島県庄原市</t>
  </si>
  <si>
    <t>広島県東広島市</t>
  </si>
  <si>
    <t>広島県廿日市市</t>
  </si>
  <si>
    <t>広島県安芸高田市</t>
  </si>
  <si>
    <t>香川県綾歌郡綾川町</t>
  </si>
  <si>
    <t>香川県木田郡三木町</t>
  </si>
  <si>
    <t>香川県小豆郡小豆島町</t>
  </si>
  <si>
    <t>香川県仲多度郡まんのう町</t>
  </si>
  <si>
    <t>香川県高松市</t>
  </si>
  <si>
    <t>香川県丸亀市</t>
  </si>
  <si>
    <t>香川県坂出市</t>
  </si>
  <si>
    <t>香川県さぬき市</t>
  </si>
  <si>
    <t>香川県三豊市</t>
  </si>
  <si>
    <t>徳島県板野郡上板町</t>
  </si>
  <si>
    <t>徳島県名西郡神山町</t>
  </si>
  <si>
    <t>徳島県徳島市</t>
  </si>
  <si>
    <t>徳島県鳴門市</t>
  </si>
  <si>
    <t>徳島県阿南市</t>
  </si>
  <si>
    <t>徳島県阿波市</t>
  </si>
  <si>
    <t>徳島県美馬市</t>
  </si>
  <si>
    <t>徳島県三好市</t>
  </si>
  <si>
    <t>愛媛県上浮穴郡久万高原町</t>
  </si>
  <si>
    <t>愛媛県喜多郡内子町</t>
  </si>
  <si>
    <t>愛媛県松山市</t>
  </si>
  <si>
    <t>愛媛県今治市</t>
  </si>
  <si>
    <t>愛媛県宇和島市</t>
  </si>
  <si>
    <t>愛媛県新居浜市</t>
  </si>
  <si>
    <t>愛媛県西条市</t>
  </si>
  <si>
    <t>愛媛県大洲市</t>
  </si>
  <si>
    <t>愛媛県伊予市</t>
  </si>
  <si>
    <t>愛媛県四国中央市</t>
  </si>
  <si>
    <t>愛媛県東温市</t>
  </si>
  <si>
    <t>高知県安芸郡芸西村</t>
  </si>
  <si>
    <t>高知県高岡郡日高村</t>
  </si>
  <si>
    <t>高知県高岡郡四万十町</t>
  </si>
  <si>
    <t>高知県幡多郡黒潮町</t>
  </si>
  <si>
    <t>高知県高知市</t>
  </si>
  <si>
    <t>高知県須崎市</t>
  </si>
  <si>
    <t>高知県南国市</t>
  </si>
  <si>
    <t>高知県四万十市</t>
  </si>
  <si>
    <t>高知県香南市</t>
  </si>
  <si>
    <t>高知県香美市</t>
  </si>
  <si>
    <t>福岡県朝倉郡筑前町</t>
  </si>
  <si>
    <t>福岡県遠賀郡遠賀町</t>
  </si>
  <si>
    <t>福岡県糟屋郡久山町</t>
  </si>
  <si>
    <t>福岡県嘉穂郡桂川町</t>
  </si>
  <si>
    <t>福岡県鞍手郡小竹町</t>
  </si>
  <si>
    <t>福岡県鞍手郡鞍手町</t>
  </si>
  <si>
    <t>福岡県田川郡大任町</t>
  </si>
  <si>
    <t>福岡県田川郡川崎町</t>
  </si>
  <si>
    <t>福岡県築上郡築上町</t>
  </si>
  <si>
    <t>福岡県京都郡みやこ町</t>
  </si>
  <si>
    <t>福岡県八女郡広川町</t>
  </si>
  <si>
    <t>福岡市東区</t>
  </si>
  <si>
    <t>福岡市早良区</t>
  </si>
  <si>
    <t>福岡県久留米市</t>
  </si>
  <si>
    <t>福岡県大牟田市</t>
  </si>
  <si>
    <t>福岡県直方市</t>
  </si>
  <si>
    <t>福岡県飯塚市</t>
  </si>
  <si>
    <t>福岡県八女市</t>
  </si>
  <si>
    <t>北九州市門司区</t>
  </si>
  <si>
    <t>北九州市若松区</t>
  </si>
  <si>
    <t>北九州市小倉南区</t>
  </si>
  <si>
    <t>北九州市八幡東区</t>
  </si>
  <si>
    <t>北九州市八幡西区</t>
  </si>
  <si>
    <t>福岡県小郡市</t>
  </si>
  <si>
    <t>福岡県春日市</t>
  </si>
  <si>
    <t>福岡県筑紫野市</t>
  </si>
  <si>
    <t>福岡県宗像市</t>
  </si>
  <si>
    <t>福岡県古賀市</t>
  </si>
  <si>
    <t>福岡県うきは市</t>
  </si>
  <si>
    <t>福岡県宮若市</t>
  </si>
  <si>
    <t>福岡県朝倉市</t>
  </si>
  <si>
    <t>福岡県みやま市</t>
  </si>
  <si>
    <t>福岡県糸島市</t>
  </si>
  <si>
    <t>福岡県那珂川市</t>
  </si>
  <si>
    <t>佐賀県杵島郡白石町</t>
  </si>
  <si>
    <t>佐賀県三養基郡みやき町</t>
  </si>
  <si>
    <t>佐賀県佐賀市</t>
  </si>
  <si>
    <t>佐賀県唐津市</t>
  </si>
  <si>
    <t>佐賀県鳥栖市</t>
  </si>
  <si>
    <t>佐賀県多久市</t>
  </si>
  <si>
    <t>佐賀県武雄市</t>
  </si>
  <si>
    <t>佐賀県神埼市</t>
  </si>
  <si>
    <t>長崎県長崎市</t>
  </si>
  <si>
    <t>長崎県佐世保市</t>
  </si>
  <si>
    <t>長崎県諫早市</t>
  </si>
  <si>
    <t>長崎県大村市</t>
  </si>
  <si>
    <t>長崎県壱岐市</t>
  </si>
  <si>
    <t>長崎県五島市</t>
  </si>
  <si>
    <t>長崎県西海市</t>
  </si>
  <si>
    <t>長崎県雲仙市</t>
  </si>
  <si>
    <t>長崎県南島原市</t>
  </si>
  <si>
    <t>熊本県阿蘇郡産山村</t>
  </si>
  <si>
    <t>熊本県阿蘇郡高森町</t>
  </si>
  <si>
    <t>熊本県阿蘇郡西原村</t>
  </si>
  <si>
    <t>熊本県阿蘇郡南阿蘇村</t>
  </si>
  <si>
    <t>熊本県上益城郡甲佐町</t>
  </si>
  <si>
    <t>熊本県上益城郡益城町</t>
  </si>
  <si>
    <t>熊本県上益城郡御船町</t>
  </si>
  <si>
    <t>熊本県上益城郡山都町</t>
  </si>
  <si>
    <t>熊本県菊池郡菊陽町</t>
  </si>
  <si>
    <t>熊本県菊池郡大津町</t>
  </si>
  <si>
    <t>熊本県球磨郡錦町</t>
  </si>
  <si>
    <t>熊本県球磨郡相良村</t>
  </si>
  <si>
    <t>熊本県球磨郡あさぎり町</t>
  </si>
  <si>
    <t>熊本市南区</t>
  </si>
  <si>
    <t>熊本県玉名郡和水町</t>
  </si>
  <si>
    <t>熊本県八代市</t>
  </si>
  <si>
    <t>熊本県荒尾市</t>
  </si>
  <si>
    <t>熊本県玉名市</t>
  </si>
  <si>
    <t>熊本県山鹿市</t>
  </si>
  <si>
    <t>熊本県菊池市</t>
  </si>
  <si>
    <t>熊本県宇土市</t>
  </si>
  <si>
    <t>熊本県宇城市</t>
  </si>
  <si>
    <t>熊本県阿蘇市</t>
  </si>
  <si>
    <t>熊本県天草市</t>
  </si>
  <si>
    <t>大分県大分市</t>
  </si>
  <si>
    <t>大分県別府市</t>
  </si>
  <si>
    <t>大分県中津市</t>
  </si>
  <si>
    <t>大分県日田市</t>
  </si>
  <si>
    <t>大分県臼杵市</t>
  </si>
  <si>
    <t>大分県竹田市</t>
  </si>
  <si>
    <t>大分県杵築市</t>
  </si>
  <si>
    <t>大分県豊後大野市</t>
  </si>
  <si>
    <t>大分県由布市</t>
  </si>
  <si>
    <t>大分県国東市</t>
  </si>
  <si>
    <t>宮崎県児湯郡新富町</t>
  </si>
  <si>
    <t>宮崎県西諸県郡高原町</t>
  </si>
  <si>
    <t>宮崎県東諸県郡国富町</t>
  </si>
  <si>
    <t>宮崎県宮崎市</t>
  </si>
  <si>
    <t>宮崎県都城市</t>
  </si>
  <si>
    <t>宮崎県延岡市</t>
  </si>
  <si>
    <t>宮崎県日南市</t>
  </si>
  <si>
    <t>宮崎県小林市</t>
  </si>
  <si>
    <t>宮崎県日向市</t>
  </si>
  <si>
    <t>宮崎県串間市</t>
  </si>
  <si>
    <t>鹿児島県薩摩郡さつま町</t>
  </si>
  <si>
    <t>鹿児島県曽於郡大崎町</t>
  </si>
  <si>
    <t>鹿児島県鹿児島市</t>
  </si>
  <si>
    <t>鹿児島県鹿屋市</t>
  </si>
  <si>
    <t>鹿児島県出水市</t>
  </si>
  <si>
    <t>鹿児島県指宿市</t>
  </si>
  <si>
    <t>鹿児島県薩摩川内市</t>
  </si>
  <si>
    <t>鹿児島県日置市</t>
  </si>
  <si>
    <t>鹿児島県霧島市</t>
  </si>
  <si>
    <t>鹿児島県奄美市</t>
  </si>
  <si>
    <t>鹿児島県南九州市</t>
  </si>
  <si>
    <t>鹿児島県姶良市</t>
  </si>
  <si>
    <t>沖縄県国頭郡恩納村</t>
  </si>
  <si>
    <t>沖縄県国頭郡宜野座村</t>
  </si>
  <si>
    <t>沖縄県国頭郡本部町</t>
  </si>
  <si>
    <t>沖縄県島尻郡八重瀬町</t>
  </si>
  <si>
    <t>沖縄県中頭郡北中城村</t>
  </si>
  <si>
    <t>沖縄県中頭郡中城村</t>
  </si>
  <si>
    <t>沖縄県中頭郡西原町</t>
  </si>
  <si>
    <t>沖縄県八重山郡竹富町</t>
  </si>
  <si>
    <t>沖縄県名護市</t>
  </si>
  <si>
    <t>沖縄県糸満市</t>
  </si>
  <si>
    <t>沖縄県うるま市</t>
  </si>
  <si>
    <t>沖縄県宮古島市</t>
  </si>
  <si>
    <t>沖縄県南城市</t>
  </si>
  <si>
    <t>十和田国際C.C.</t>
  </si>
  <si>
    <t>八戸C.C.</t>
  </si>
  <si>
    <t>夏泊ｺﾞﾙﾌﾘﾝｸｽ</t>
  </si>
  <si>
    <t>青森ﾛｲﾔﾙG.C.</t>
  </si>
  <si>
    <t>津軽C.C.(百沢C.)</t>
  </si>
  <si>
    <t>ﾛｰｽﾞﾗﾝﾄﾞC.C.</t>
  </si>
  <si>
    <t>ﾆｭｰ軽米C.C.</t>
  </si>
  <si>
    <t>湯田高原C.C.</t>
  </si>
  <si>
    <t>秋田森岳温泉36G.C.</t>
  </si>
  <si>
    <t>能代C.C.</t>
  </si>
  <si>
    <t>大館C.C.</t>
  </si>
  <si>
    <t>羽後C.C.</t>
  </si>
  <si>
    <t>男鹿G.C.</t>
  </si>
  <si>
    <t>ﾛｲﾔﾙｾﾝﾁｭﾘｰG.C.</t>
  </si>
  <si>
    <t>大石田G.C.</t>
  </si>
  <si>
    <t>山形南C.C.</t>
  </si>
  <si>
    <t>庄内G.C.</t>
  </si>
  <si>
    <t>山形G.C.</t>
  </si>
  <si>
    <t>山形県県民G.C.</t>
  </si>
  <si>
    <t>蔵王C.C.</t>
  </si>
  <si>
    <t>新庄ｱｰﾃﾞﾝG.C.</t>
  </si>
  <si>
    <t>さくらんぼC.C.</t>
  </si>
  <si>
    <t>天童C.C.</t>
  </si>
  <si>
    <t>宮城蔵王C.C.(ﾛｲﾔﾙC.)</t>
  </si>
  <si>
    <t>やくらいｻｲｽﾞG.C.</t>
  </si>
  <si>
    <t>花の杜G.C.</t>
  </si>
  <si>
    <t>表蔵王国際G.C.</t>
  </si>
  <si>
    <t>仙台南G.C.</t>
  </si>
  <si>
    <t>宮城C.C.</t>
  </si>
  <si>
    <t>松島ﾁｻﾝC.C.(松島･仙台C.)</t>
  </si>
  <si>
    <t>利府G.C.</t>
  </si>
  <si>
    <t>宮城野G.C.</t>
  </si>
  <si>
    <t>泉ﾊﾟｰｸﾀｳﾝG.C.</t>
  </si>
  <si>
    <t>仙塩G.C.(浦霞C.)</t>
  </si>
  <si>
    <t>気仙沼C.C.</t>
  </si>
  <si>
    <t>仙台ｸﾞﾘｰﾝG.C.</t>
  </si>
  <si>
    <t>角田市民G.C.</t>
  </si>
  <si>
    <t>大玉C.C.</t>
  </si>
  <si>
    <t>会津高原たかつえC.C.</t>
  </si>
  <si>
    <t>星野ﾘｿﾞｰﾄ ﾒﾛｰｳｯﾄﾞG.C.</t>
  </si>
  <si>
    <t>福島G.C. 民報C.</t>
  </si>
  <si>
    <t>会津磐梯C.C.</t>
  </si>
  <si>
    <t>安達太良C.C.</t>
  </si>
  <si>
    <t>鹿島C.C.</t>
  </si>
  <si>
    <t>ﾊﾟｰｼﾓﾝC.C.</t>
  </si>
  <si>
    <t>北郡山C.C.</t>
  </si>
  <si>
    <t>新潟ｻﾝﾗｲｽﾞG.C.</t>
  </si>
  <si>
    <t>大新潟C.C.(出雲崎C.)</t>
  </si>
  <si>
    <t>新津C.C.</t>
  </si>
  <si>
    <t>新潟G.C.</t>
  </si>
  <si>
    <t>阿賀高原G.C.</t>
  </si>
  <si>
    <t>ｺﾞｰﾙﾄﾞ越後湯沢C.C.</t>
  </si>
  <si>
    <t>湯田上C.C.</t>
  </si>
  <si>
    <t>小千谷C.C.</t>
  </si>
  <si>
    <t>村上市営あらかわG.C.</t>
  </si>
  <si>
    <t>糸魚川C.C.</t>
  </si>
  <si>
    <t>ときの郷G.C.</t>
  </si>
  <si>
    <t>越後G.C.</t>
  </si>
  <si>
    <t>ﾀﾝｸﾞﾗﾑ斑尾東急G.C.</t>
  </si>
  <si>
    <t>立科G.C.</t>
  </si>
  <si>
    <t>あららぎC.C.</t>
  </si>
  <si>
    <t>飯田C.C.</t>
  </si>
  <si>
    <t>根羽C.C.</t>
  </si>
  <si>
    <t>平谷C.C.</t>
  </si>
  <si>
    <t>高森C.C.</t>
  </si>
  <si>
    <t>志賀高原C.C.</t>
  </si>
  <si>
    <t>富士見高原G.C.</t>
  </si>
  <si>
    <t>ｼｬﾄﾚｰｾﾞC.C.野辺山</t>
  </si>
  <si>
    <t>松本C.C.</t>
  </si>
  <si>
    <t>諏訪ﾚｲｸﾋﾙC.C.</t>
  </si>
  <si>
    <t>小諸高原G.C.</t>
  </si>
  <si>
    <t>斑尾高原C.C.</t>
  </si>
  <si>
    <t>日向山高原G.C.</t>
  </si>
  <si>
    <t>塩嶺C.C.</t>
  </si>
  <si>
    <t>千曲高原C.C.</t>
  </si>
  <si>
    <t>浅間高原C.C.</t>
  </si>
  <si>
    <t>八丈島ｼｰｻｲﾄﾞG.C.</t>
  </si>
  <si>
    <t>若洲ｺﾞﾙﾌﾘﾝｸｽ</t>
  </si>
  <si>
    <t>赤羽G.C.</t>
  </si>
  <si>
    <t>東京国際G.C.</t>
  </si>
  <si>
    <t>小金井C.C.</t>
  </si>
  <si>
    <t>清川C.C.</t>
  </si>
  <si>
    <t>ｵﾘﾑﾋﾟｯｸﾅｼｮﾅﾙG.C.(ｻｶﾜC.)</t>
  </si>
  <si>
    <t>葉山国際C.C.</t>
  </si>
  <si>
    <t>横浜C.C.</t>
  </si>
  <si>
    <t>磯子C.C.</t>
  </si>
  <si>
    <t>程ヶ谷C.C.</t>
  </si>
  <si>
    <t>川崎ﾘﾊﾞｰｻｲﾄﾞﾊﾟｰｸG.C.</t>
  </si>
  <si>
    <t>川崎国際生田緑地G.C.</t>
  </si>
  <si>
    <t>相模原G.C.</t>
  </si>
  <si>
    <t>小田原城C.C.</t>
  </si>
  <si>
    <t>相模野C.C.</t>
  </si>
  <si>
    <t>伊勢原C.C.</t>
  </si>
  <si>
    <t>小田急藤沢G.C.</t>
  </si>
  <si>
    <t>ｷｬﾒﾙG.R.</t>
  </si>
  <si>
    <t>成田ﾋﾙｽﾞC.C.</t>
  </si>
  <si>
    <t>赤とんぼC.C.</t>
  </si>
  <si>
    <t>東庄G.C.</t>
  </si>
  <si>
    <t>ｶﾚﾄﾞﾆｱﾝ･G.C.</t>
  </si>
  <si>
    <t>一の宮C.C.</t>
  </si>
  <si>
    <t>鷹之台C.C.</t>
  </si>
  <si>
    <t>江戸川ﾗｲﾝｺﾞﾙﾌ(松戸C.)</t>
  </si>
  <si>
    <t>藤ヶ谷C.C.</t>
  </si>
  <si>
    <t>鴨川C.C.</t>
  </si>
  <si>
    <t>鎌ヶ谷C.C.</t>
  </si>
  <si>
    <t>四街道G.C.</t>
  </si>
  <si>
    <t>千葉ﾊﾞｰﾃﾞｨｸﾗﾌﾞ</t>
  </si>
  <si>
    <t>久能C.C.</t>
  </si>
  <si>
    <t>ｺｽﾓｸﾗｼｯｸｸﾗﾌﾞ</t>
  </si>
  <si>
    <t>上里G.C.</t>
  </si>
  <si>
    <t>東都埼玉C.C.</t>
  </si>
  <si>
    <t>嵐山C.C.</t>
  </si>
  <si>
    <t>浦和G.C.</t>
  </si>
  <si>
    <t>西武園G.C.</t>
  </si>
  <si>
    <t>東京G.C.</t>
  </si>
  <si>
    <t>鴻巣C.C.</t>
  </si>
  <si>
    <t>岡部ﾁｻﾝC.C.</t>
  </si>
  <si>
    <t>ﾘﾊﾞｰｻｲﾄﾞﾌｪﾆｯｸｽG.C.</t>
  </si>
  <si>
    <t>戸田ﾊﾟﾌﾞﾘｯｸG.C.</t>
  </si>
  <si>
    <t>狭山G.C.</t>
  </si>
  <si>
    <t>朝霞ﾊﾟﾌﾞﾘｯｸG.C.</t>
  </si>
  <si>
    <t>KOSHIGAYA G.C.</t>
  </si>
  <si>
    <t>阿見G.C.</t>
  </si>
  <si>
    <t>ﾆｯｿｰC.C.</t>
  </si>
  <si>
    <t>袋田の滝C.C.</t>
  </si>
  <si>
    <t>ｵｰﾙﾄﾞｵｰﾁｬｰﾄﾞG.C.</t>
  </si>
  <si>
    <t>ﾜﾝｳｪｲG.C.</t>
  </si>
  <si>
    <t>高萩C.C.</t>
  </si>
  <si>
    <t>茨城ﾊﾟｼﾌｨｯｸC.C.</t>
  </si>
  <si>
    <t>金乃台C.C.</t>
  </si>
  <si>
    <t>勝田G.C.</t>
  </si>
  <si>
    <t>鹿島の杜C.C.</t>
  </si>
  <si>
    <t>ﾜｲﾙﾄﾞﾀﾞｯｸC.C.</t>
  </si>
  <si>
    <t>ﾛｲﾔﾙﾒﾄﾞｳG.C.</t>
  </si>
  <si>
    <t>美野原C.C.</t>
  </si>
  <si>
    <t>伊香保G.C.</t>
  </si>
  <si>
    <t>板倉G.C.</t>
  </si>
  <si>
    <t>下仁田C.C.</t>
  </si>
  <si>
    <t>霞山C.C.</t>
  </si>
  <si>
    <t>大間々G.C.</t>
  </si>
  <si>
    <t>富士G.C.</t>
  </si>
  <si>
    <t>C.C.ｸﾞﾘｰﾝﾊﾞﾚｲ</t>
  </si>
  <si>
    <t>浜松C.C.</t>
  </si>
  <si>
    <t>ｸﾞﾗﾝﾃﾞｨ浜名湖G.C.</t>
  </si>
  <si>
    <t>静岡ｶﾝﾄﾘｰ島田G.C.</t>
  </si>
  <si>
    <t>藤枝G.C.</t>
  </si>
  <si>
    <t>浜名湖C.C.</t>
  </si>
  <si>
    <t>静岡ｶﾝﾄﾘｰ 浜岡C.</t>
  </si>
  <si>
    <t>相良C.C.</t>
  </si>
  <si>
    <t>安八C.C.</t>
  </si>
  <si>
    <t>明智G.C. かしおG.C.</t>
  </si>
  <si>
    <t>美濃白川G.C.(飛水峡C.)</t>
  </si>
  <si>
    <t>ぎふ美濃G.C.</t>
  </si>
  <si>
    <t>飛騨数河C.C.</t>
  </si>
  <si>
    <t>岐阜本巣C.C.</t>
  </si>
  <si>
    <t>下呂C.C.</t>
  </si>
  <si>
    <t>名倉C.C.</t>
  </si>
  <si>
    <t>知多C.C.</t>
  </si>
  <si>
    <t>庄内川G.C.</t>
  </si>
  <si>
    <t>葵C.C.</t>
  </si>
  <si>
    <t>鳴海C.C.</t>
  </si>
  <si>
    <t>半田ｺﾞﾙﾌﾘﾝｸｽ</t>
  </si>
  <si>
    <t>犬山C.C.</t>
  </si>
  <si>
    <t>名南C.C.</t>
  </si>
  <si>
    <t>ｳｯﾄﾞﾌﾚﾝｽﾞ森林公園G.C.</t>
  </si>
  <si>
    <t>伊良湖ｼｰｻｲﾄﾞG.C.</t>
  </si>
  <si>
    <t>ｳｯﾄﾞﾌﾚﾝｽﾞ名古屋港G.C.</t>
  </si>
  <si>
    <t>桑名国際G.C.</t>
  </si>
  <si>
    <t>伊勢C.C.</t>
  </si>
  <si>
    <t>ｴｸｾﾚﾝﾄG.C.(伊勢二見C.)</t>
  </si>
  <si>
    <t>かさぎG.C.</t>
  </si>
  <si>
    <t>協和G.C.</t>
  </si>
  <si>
    <t>宇治田原C.C.</t>
  </si>
  <si>
    <t>京都大原ﾊﾟﾌﾞﾘｯｸC.</t>
  </si>
  <si>
    <t>舞鶴C.C.</t>
  </si>
  <si>
    <t>宮津C.C.</t>
  </si>
  <si>
    <t>久美浜C.C.</t>
  </si>
  <si>
    <t>竜王G.C.</t>
  </si>
  <si>
    <t>彦根C.C.</t>
  </si>
  <si>
    <t>琵琶湖ﾚｰｸｻｲﾄﾞG.C.</t>
  </si>
  <si>
    <t>朽木G.C.</t>
  </si>
  <si>
    <t>法隆寺C.C.</t>
  </si>
  <si>
    <t>ｸﾞﾗﾝﾃﾞｰｼﾞG.C.</t>
  </si>
  <si>
    <t>秋津原G.C.</t>
  </si>
  <si>
    <t>庄司G.C.(18H Par60)</t>
  </si>
  <si>
    <t>ｱｰﾄﾚｲｸG.C.</t>
  </si>
  <si>
    <t>ﾜｰﾙﾄﾞｶﾝﾄﾘｰG.C.</t>
  </si>
  <si>
    <t>太子C.C.</t>
  </si>
  <si>
    <t>ｸﾞﾛﾜｰﾙG.C.</t>
  </si>
  <si>
    <t>岸和田C.C.</t>
  </si>
  <si>
    <t>つるやｺﾞﾙﾌ神崎川桜C.</t>
  </si>
  <si>
    <t>泉佐野C.C.</t>
  </si>
  <si>
    <t>阪奈C.C.</t>
  </si>
  <si>
    <t>関西空港G.C.</t>
  </si>
  <si>
    <t>紀伊高原G.C.</t>
  </si>
  <si>
    <t>南紀白浜G.C.</t>
  </si>
  <si>
    <t>白浜G.C.</t>
  </si>
  <si>
    <t>梅の平G.C.</t>
  </si>
  <si>
    <t>ﾚｵｸﾞﾗｰﾄﾞG.C.</t>
  </si>
  <si>
    <t>黒沢ﾊｲﾗﾝﾄﾞG.C.</t>
  </si>
  <si>
    <t>橋本C.C.</t>
  </si>
  <si>
    <t>ｽﾄｰｸﾋﾙG.C.</t>
  </si>
  <si>
    <t>福崎東洋G.C.</t>
  </si>
  <si>
    <t>粟賀G.C.</t>
  </si>
  <si>
    <t>湯村C.C.</t>
  </si>
  <si>
    <t>神戸G.C.（社団法人）</t>
  </si>
  <si>
    <t>垂水G.C.</t>
  </si>
  <si>
    <t>芦屋C.C.</t>
  </si>
  <si>
    <t>龍野ｸﾗｼｯｸG.C.</t>
  </si>
  <si>
    <t>棚山G.C.</t>
  </si>
  <si>
    <t>立山C.C.</t>
  </si>
  <si>
    <t>氷見C.C.</t>
  </si>
  <si>
    <t>ﾄﾅﾐﾛｲﾔﾙG.C.</t>
  </si>
  <si>
    <t>わかさC.C.</t>
  </si>
  <si>
    <t>敦賀国際G.C.</t>
  </si>
  <si>
    <t>越前武生C.C.</t>
  </si>
  <si>
    <t>ﾌｸｲC.C.</t>
  </si>
  <si>
    <t>石川G.C.</t>
  </si>
  <si>
    <t>能登G.C.</t>
  </si>
  <si>
    <t>ｻﾞ･C.C.･能登</t>
  </si>
  <si>
    <t>朱鷺の台C.C.</t>
  </si>
  <si>
    <t>白山C.C.</t>
  </si>
  <si>
    <t>ｻﾞ･ｵｰｸﾚｯﾄG.C.</t>
  </si>
  <si>
    <t>奥津G.C.</t>
  </si>
  <si>
    <t>吉備高原C.C.</t>
  </si>
  <si>
    <t>久米C.C.</t>
  </si>
  <si>
    <t>ﾊﾟｲﾝﾂﾘｰG.C.</t>
  </si>
  <si>
    <t>玉造温泉C.C.</t>
  </si>
  <si>
    <t>和木G.C.</t>
  </si>
  <si>
    <t>ｱｲﾗﾝﾄﾞG.G.宇部</t>
  </si>
  <si>
    <t>萩･石見C.C.</t>
  </si>
  <si>
    <t>くだまつﾊﾟﾌﾞﾘｯｸｺﾞﾙﾌ</t>
  </si>
  <si>
    <t>ﾌﾞﾙｰﾗｲﾝC.C.</t>
  </si>
  <si>
    <t>柳井C.C.</t>
  </si>
  <si>
    <t>日本海G.C.(稲葉山ｺｰｽ)</t>
  </si>
  <si>
    <t>神田G.C.</t>
  </si>
  <si>
    <t>ｸﾞﾘｰﾝﾊﾟｰｸ大山G.C.</t>
  </si>
  <si>
    <t>郡家G.C.</t>
  </si>
  <si>
    <t>米子G.C.</t>
  </si>
  <si>
    <t>尾道C.C. 宇根山C.</t>
  </si>
  <si>
    <t>千代田G.C.</t>
  </si>
  <si>
    <t>広島安佐G.C.</t>
  </si>
  <si>
    <t>瀬野川C.C.</t>
  </si>
  <si>
    <t>尾道うずしおC.C.</t>
  </si>
  <si>
    <t>庄原C.C.</t>
  </si>
  <si>
    <t>高松ｸﾞﾗﾝﾄﾞC.C.</t>
  </si>
  <si>
    <t>丸亀ﾊﾟﾌﾞﾘｯｸG.C.</t>
  </si>
  <si>
    <t>御所C.C.(徳島県)</t>
  </si>
  <si>
    <t>ﾀｶｶﾞﾜ東徳島G.C.</t>
  </si>
  <si>
    <t>四国C.C. 穴吹C.</t>
  </si>
  <si>
    <t>ﾚｵﾏ高原G.C.</t>
  </si>
  <si>
    <t>愛媛G.C. 内子ｺｰｽ</t>
  </si>
  <si>
    <t>宇和島C.C.</t>
  </si>
  <si>
    <t>西条G.C.</t>
  </si>
  <si>
    <t>大洲G.C.</t>
  </si>
  <si>
    <t>ﾀｶｶﾞﾜ新伊予G.C.</t>
  </si>
  <si>
    <t>Ｋochi黒潮C.C.</t>
  </si>
  <si>
    <t>ｽｶｲﾋﾙG.C.</t>
  </si>
  <si>
    <t>土佐ﾕｰﾄﾋﾟｱC.C.</t>
  </si>
  <si>
    <t>高知G.C.</t>
  </si>
  <si>
    <t>ｽｶｲ･ﾍﾞｲG.C.</t>
  </si>
  <si>
    <t>ﾊﾟｼﾌｨｯｸG.C.</t>
  </si>
  <si>
    <t>四万十C.C.</t>
  </si>
  <si>
    <t>土佐C.C.</t>
  </si>
  <si>
    <t>土佐山田G.C.</t>
  </si>
  <si>
    <t>夜須高原C.C.</t>
  </si>
  <si>
    <t>ﾁｻﾝC.C.遠賀</t>
  </si>
  <si>
    <t>久山C.C.</t>
  </si>
  <si>
    <t>麻生飯塚G.C.</t>
  </si>
  <si>
    <t>ﾐｯｼｮﾝﾊﾞﾚｰG.C.</t>
  </si>
  <si>
    <t>ﾑｰﾝﾚｲｸG.C.鞍手C.</t>
  </si>
  <si>
    <t>鷹羽ﾛｲﾔﾙC.C.</t>
  </si>
  <si>
    <t>福岡ﾌｪｻﾞﾝﾄC.C.</t>
  </si>
  <si>
    <t>周防灘C.C.</t>
  </si>
  <si>
    <t>久留米C.C.</t>
  </si>
  <si>
    <t>ｾﾌﾞﾝﾐﾘｵﾝC.C.</t>
  </si>
  <si>
    <t>ﾘﾊﾞｰｻｲﾄﾞﾊﾟｰｸ長門石G.C.</t>
  </si>
  <si>
    <t>八女上陽G.C.</t>
  </si>
  <si>
    <t>門司G.C.</t>
  </si>
  <si>
    <t>若松G.C.</t>
  </si>
  <si>
    <t>小倉C.C.</t>
  </si>
  <si>
    <t>九州G.C. 八幡C.</t>
  </si>
  <si>
    <t>瀬板の森北九州G.C.</t>
  </si>
  <si>
    <t>小郡C.C.</t>
  </si>
  <si>
    <t>九州C.C.〈春日原ｺｰｽ)</t>
  </si>
  <si>
    <t>古賀ｺﾞﾙﾌ･ｸﾗﾌﾞ</t>
  </si>
  <si>
    <t>浮羽C.C.</t>
  </si>
  <si>
    <t>福岡ｻﾝﾚｲｸG.C.</t>
  </si>
  <si>
    <t>むつごろうC.C.</t>
  </si>
  <si>
    <t>日の隈C.C.</t>
  </si>
  <si>
    <t>壱岐C.C.</t>
  </si>
  <si>
    <t>五島C.C.</t>
  </si>
  <si>
    <t>島原C.C.</t>
  </si>
  <si>
    <t>阿蘇やまなみﾘｿﾞｰﾄﾎﾃﾙ&amp;G.C.</t>
  </si>
  <si>
    <t>阿蘇ｽｶｲﾌﾞﾙｰG.R.</t>
  </si>
  <si>
    <t>熊本南C.C.</t>
  </si>
  <si>
    <t>ﾁｻﾝC.C.御船</t>
  </si>
  <si>
    <t>矢部ｻﾝﾊﾞﾚｰC.C.</t>
  </si>
  <si>
    <t>熊本空港C.C.</t>
  </si>
  <si>
    <t>阿蘇大津G.C.</t>
  </si>
  <si>
    <t>球磨C.C.</t>
  </si>
  <si>
    <t>ﾁｪﾘｰｺﾞﾙﾌ人吉C.</t>
  </si>
  <si>
    <t>熊本ｸﾗｳﾝG.C.</t>
  </si>
  <si>
    <t>司菊水G.C.</t>
  </si>
  <si>
    <t>八代G.C.</t>
  </si>
  <si>
    <t>ﾁｪﾘｰｺﾞﾙﾌ宇土C.</t>
  </si>
  <si>
    <t>ﾁｪﾘｰG.C.天草C.</t>
  </si>
  <si>
    <t>ｻﾞ･ﾏｽﾀｰｽﾞ天草C.</t>
  </si>
  <si>
    <t>中津C.C.</t>
  </si>
  <si>
    <t>臼杵C.C.</t>
  </si>
  <si>
    <t>久住高原G.C.</t>
  </si>
  <si>
    <t>別府G.C.</t>
  </si>
  <si>
    <t>三重C.C.(大分県)</t>
  </si>
  <si>
    <t>ﾊﾟｼﾌｨｯｸﾌﾞﾙｰC.C.</t>
  </si>
  <si>
    <t>たかはるG.C.</t>
  </si>
  <si>
    <t>宮崎G.C.</t>
  </si>
  <si>
    <t>日南北郷C.C.</t>
  </si>
  <si>
    <t>美々津C.C.</t>
  </si>
  <si>
    <t>日南串間G.C.</t>
  </si>
  <si>
    <t>ｺｽﾓﾘｿﾞｰﾄ種子島G.C.</t>
  </si>
  <si>
    <t>さつまG.R.</t>
  </si>
  <si>
    <t>大隅C.C.</t>
  </si>
  <si>
    <t>出水G.C.</t>
  </si>
  <si>
    <t>いぶすきG.C.</t>
  </si>
  <si>
    <t>奄美C.C.</t>
  </si>
  <si>
    <t>知覧C.C.</t>
  </si>
  <si>
    <t>宜野座C.C.</t>
  </si>
  <si>
    <t>ﾍﾞﾙﾋﾞｰﾁG.C.</t>
  </si>
  <si>
    <t>大西ﾃｪﾗｽG.C.</t>
  </si>
  <si>
    <t>ｵｰｼｬﾝｷｬｯｽﾙC.C.</t>
  </si>
  <si>
    <t>ﾊﾟｰﾑﾋﾙｽﾞG.R.C.</t>
  </si>
  <si>
    <t>沖縄ﾛｲﾔﾙG.C.</t>
  </si>
  <si>
    <t>01014D</t>
  </si>
  <si>
    <t>01070J</t>
  </si>
  <si>
    <t>0105</t>
  </si>
  <si>
    <t>0106</t>
  </si>
  <si>
    <t>0108</t>
  </si>
  <si>
    <t>0110</t>
  </si>
  <si>
    <t>0111</t>
  </si>
  <si>
    <t>0113</t>
  </si>
  <si>
    <t>0114</t>
  </si>
  <si>
    <t>0115</t>
  </si>
  <si>
    <t>0119</t>
  </si>
  <si>
    <t>0120</t>
  </si>
  <si>
    <t>0121</t>
  </si>
  <si>
    <t>0123</t>
  </si>
  <si>
    <t>0124</t>
  </si>
  <si>
    <t>0125</t>
  </si>
  <si>
    <t xml:space="preserve">0128 </t>
  </si>
  <si>
    <t>0129</t>
  </si>
  <si>
    <t>0130</t>
  </si>
  <si>
    <t>0131</t>
  </si>
  <si>
    <t>0133</t>
  </si>
  <si>
    <t>0134</t>
  </si>
  <si>
    <t>0135</t>
  </si>
  <si>
    <t>0136</t>
  </si>
  <si>
    <t>02003B</t>
  </si>
  <si>
    <t>02006E</t>
  </si>
  <si>
    <t>02007F</t>
  </si>
  <si>
    <t>02008G</t>
  </si>
  <si>
    <t>0201</t>
  </si>
  <si>
    <t>0202</t>
  </si>
  <si>
    <t>0206</t>
  </si>
  <si>
    <t>0210</t>
  </si>
  <si>
    <t>03001A</t>
  </si>
  <si>
    <t>03002B</t>
  </si>
  <si>
    <t>03002D</t>
  </si>
  <si>
    <t>03005D</t>
  </si>
  <si>
    <t>03008B</t>
  </si>
  <si>
    <t>03013F</t>
  </si>
  <si>
    <t>0301</t>
  </si>
  <si>
    <t>0303</t>
  </si>
  <si>
    <t>0304</t>
  </si>
  <si>
    <t>0307</t>
  </si>
  <si>
    <t>0308</t>
  </si>
  <si>
    <t>0314</t>
  </si>
  <si>
    <t>0315</t>
  </si>
  <si>
    <t>0316</t>
  </si>
  <si>
    <t>04008H</t>
  </si>
  <si>
    <t>04008I</t>
  </si>
  <si>
    <t>0401</t>
  </si>
  <si>
    <t>0403</t>
  </si>
  <si>
    <t>0404</t>
  </si>
  <si>
    <t>0406</t>
  </si>
  <si>
    <t>0412</t>
  </si>
  <si>
    <t>0413</t>
  </si>
  <si>
    <t>05002A</t>
  </si>
  <si>
    <t>05005A</t>
  </si>
  <si>
    <t>05006A</t>
  </si>
  <si>
    <t>05007H</t>
  </si>
  <si>
    <t>05008B</t>
  </si>
  <si>
    <t>05011E</t>
  </si>
  <si>
    <t>0501</t>
  </si>
  <si>
    <t>0503</t>
  </si>
  <si>
    <t>0504</t>
  </si>
  <si>
    <t>0505</t>
  </si>
  <si>
    <t>0508</t>
  </si>
  <si>
    <t>0510</t>
  </si>
  <si>
    <t>06003A</t>
  </si>
  <si>
    <t>06004E</t>
  </si>
  <si>
    <t>06006A</t>
  </si>
  <si>
    <t>06006B</t>
  </si>
  <si>
    <t>06006D</t>
  </si>
  <si>
    <t>06008B</t>
  </si>
  <si>
    <t>06008C</t>
  </si>
  <si>
    <t>06008D</t>
  </si>
  <si>
    <t>06010D</t>
  </si>
  <si>
    <t>06013B</t>
  </si>
  <si>
    <t>06013C</t>
  </si>
  <si>
    <t>06016B</t>
  </si>
  <si>
    <t>060101</t>
  </si>
  <si>
    <t>060104</t>
  </si>
  <si>
    <t>060105</t>
  </si>
  <si>
    <t>0603</t>
  </si>
  <si>
    <t>0605</t>
  </si>
  <si>
    <t>0606</t>
  </si>
  <si>
    <t>0607</t>
  </si>
  <si>
    <t>0608</t>
  </si>
  <si>
    <t>0615</t>
  </si>
  <si>
    <t>0616</t>
  </si>
  <si>
    <t>07002D</t>
  </si>
  <si>
    <t>07005C</t>
  </si>
  <si>
    <t>07013E</t>
  </si>
  <si>
    <t>07013G</t>
  </si>
  <si>
    <t>07014C</t>
  </si>
  <si>
    <t>07016H</t>
  </si>
  <si>
    <t>07017B</t>
  </si>
  <si>
    <t>07017D</t>
  </si>
  <si>
    <t>0701</t>
  </si>
  <si>
    <t>0702</t>
  </si>
  <si>
    <t>0703</t>
  </si>
  <si>
    <t>0705</t>
  </si>
  <si>
    <t>0707</t>
  </si>
  <si>
    <t>0714</t>
  </si>
  <si>
    <t>0715</t>
  </si>
  <si>
    <t>0718</t>
  </si>
  <si>
    <t>0719</t>
  </si>
  <si>
    <t>0720</t>
  </si>
  <si>
    <t>08004H</t>
  </si>
  <si>
    <t>08007C</t>
  </si>
  <si>
    <t>080105</t>
  </si>
  <si>
    <t>080108</t>
  </si>
  <si>
    <t>08013E</t>
  </si>
  <si>
    <t>08015D</t>
  </si>
  <si>
    <t>08016B</t>
  </si>
  <si>
    <t>0802</t>
  </si>
  <si>
    <t>0804</t>
  </si>
  <si>
    <t>0805</t>
  </si>
  <si>
    <t>0806</t>
  </si>
  <si>
    <t>0808</t>
  </si>
  <si>
    <t>0810</t>
  </si>
  <si>
    <t>0812</t>
  </si>
  <si>
    <t>0816</t>
  </si>
  <si>
    <t>0822</t>
  </si>
  <si>
    <t>0823</t>
  </si>
  <si>
    <t>0824</t>
  </si>
  <si>
    <t>0825</t>
  </si>
  <si>
    <t>0827</t>
  </si>
  <si>
    <t>0828</t>
  </si>
  <si>
    <t>09003D</t>
  </si>
  <si>
    <t>09004L</t>
  </si>
  <si>
    <t>09006B</t>
  </si>
  <si>
    <t>09006E</t>
  </si>
  <si>
    <t>09006F</t>
  </si>
  <si>
    <t>09008A</t>
  </si>
  <si>
    <t>09008B</t>
  </si>
  <si>
    <t>09008G</t>
  </si>
  <si>
    <t>09008K</t>
  </si>
  <si>
    <t>09008L</t>
  </si>
  <si>
    <t>09008O</t>
  </si>
  <si>
    <t>09009C</t>
  </si>
  <si>
    <t>09011C</t>
  </si>
  <si>
    <t>09017A</t>
  </si>
  <si>
    <t>09017E</t>
  </si>
  <si>
    <t>0901</t>
  </si>
  <si>
    <t>0902</t>
  </si>
  <si>
    <t>0903</t>
  </si>
  <si>
    <t>0904</t>
  </si>
  <si>
    <t>0907</t>
  </si>
  <si>
    <t>0908</t>
  </si>
  <si>
    <t>0909</t>
  </si>
  <si>
    <t>0911</t>
  </si>
  <si>
    <t>0912</t>
  </si>
  <si>
    <t>0914</t>
  </si>
  <si>
    <t>0915</t>
  </si>
  <si>
    <t>0918</t>
  </si>
  <si>
    <t>0919</t>
  </si>
  <si>
    <t>0920</t>
  </si>
  <si>
    <t>0921</t>
  </si>
  <si>
    <t>10004A</t>
  </si>
  <si>
    <t>10006A</t>
  </si>
  <si>
    <t>100108</t>
  </si>
  <si>
    <t>100117</t>
  </si>
  <si>
    <t>100121</t>
  </si>
  <si>
    <t>1002</t>
  </si>
  <si>
    <t>1006</t>
  </si>
  <si>
    <t>1010</t>
  </si>
  <si>
    <t>1012</t>
  </si>
  <si>
    <t>1025</t>
  </si>
  <si>
    <t>1026</t>
  </si>
  <si>
    <t xml:space="preserve">1029 </t>
  </si>
  <si>
    <t>11001A</t>
  </si>
  <si>
    <t>11001B</t>
  </si>
  <si>
    <t>11002C</t>
  </si>
  <si>
    <t>11002D</t>
  </si>
  <si>
    <t>11002E</t>
  </si>
  <si>
    <t>11003B</t>
  </si>
  <si>
    <t>11003C</t>
  </si>
  <si>
    <t>11006B</t>
  </si>
  <si>
    <t>11007A</t>
  </si>
  <si>
    <t>110106</t>
  </si>
  <si>
    <t>110107</t>
  </si>
  <si>
    <t>110112</t>
  </si>
  <si>
    <t>110302</t>
  </si>
  <si>
    <t>110305</t>
  </si>
  <si>
    <t>111001</t>
  </si>
  <si>
    <t>111003</t>
  </si>
  <si>
    <t>1105</t>
  </si>
  <si>
    <t>1106</t>
  </si>
  <si>
    <t>1107</t>
  </si>
  <si>
    <t>1108</t>
  </si>
  <si>
    <t>1112</t>
  </si>
  <si>
    <t>1113</t>
  </si>
  <si>
    <t xml:space="preserve">1114 </t>
  </si>
  <si>
    <t>1115</t>
  </si>
  <si>
    <t>1119</t>
  </si>
  <si>
    <t>12002C</t>
  </si>
  <si>
    <t>12002D</t>
  </si>
  <si>
    <t>12004C</t>
  </si>
  <si>
    <t>12006C</t>
  </si>
  <si>
    <t>12006F</t>
  </si>
  <si>
    <t>12006I</t>
  </si>
  <si>
    <t>12008C</t>
  </si>
  <si>
    <t>12008I</t>
  </si>
  <si>
    <t>12011A</t>
  </si>
  <si>
    <t>12011D</t>
  </si>
  <si>
    <t>12011E</t>
  </si>
  <si>
    <t>12011F</t>
  </si>
  <si>
    <t>120102</t>
  </si>
  <si>
    <t>120104</t>
  </si>
  <si>
    <t>120105</t>
  </si>
  <si>
    <t>1205</t>
  </si>
  <si>
    <t>1206</t>
  </si>
  <si>
    <t>1207</t>
  </si>
  <si>
    <t>1208</t>
  </si>
  <si>
    <t>1210</t>
  </si>
  <si>
    <t>1211</t>
  </si>
  <si>
    <t>1212</t>
  </si>
  <si>
    <t>1213</t>
  </si>
  <si>
    <t>1217</t>
  </si>
  <si>
    <t>1218</t>
  </si>
  <si>
    <t>1219</t>
  </si>
  <si>
    <t>1221</t>
  </si>
  <si>
    <t>1222</t>
  </si>
  <si>
    <t>1223</t>
  </si>
  <si>
    <t>1224</t>
  </si>
  <si>
    <t xml:space="preserve">1225 </t>
  </si>
  <si>
    <t>1226</t>
  </si>
  <si>
    <t>1228</t>
  </si>
  <si>
    <t>1229</t>
  </si>
  <si>
    <t>1230</t>
  </si>
  <si>
    <t>1231</t>
  </si>
  <si>
    <t>1232</t>
  </si>
  <si>
    <t xml:space="preserve">1233 </t>
  </si>
  <si>
    <t>1234</t>
  </si>
  <si>
    <t>1236</t>
  </si>
  <si>
    <t>1237</t>
  </si>
  <si>
    <t>1238</t>
  </si>
  <si>
    <t>1239</t>
  </si>
  <si>
    <t>13001B</t>
  </si>
  <si>
    <t>13001G</t>
  </si>
  <si>
    <t>13002F</t>
  </si>
  <si>
    <t>13006B</t>
  </si>
  <si>
    <t>13006C</t>
  </si>
  <si>
    <t>13006D</t>
  </si>
  <si>
    <t>13007B</t>
  </si>
  <si>
    <t>13007I</t>
  </si>
  <si>
    <t>13008A</t>
  </si>
  <si>
    <t>13008D</t>
  </si>
  <si>
    <t>13008E</t>
  </si>
  <si>
    <t>13008F</t>
  </si>
  <si>
    <t>13008G</t>
  </si>
  <si>
    <t>13008I</t>
  </si>
  <si>
    <t>134401</t>
  </si>
  <si>
    <t>134406</t>
  </si>
  <si>
    <t>1302</t>
  </si>
  <si>
    <t>1303</t>
  </si>
  <si>
    <t>1307</t>
  </si>
  <si>
    <t>1308</t>
  </si>
  <si>
    <t>1309</t>
  </si>
  <si>
    <t>1311</t>
  </si>
  <si>
    <t>1312</t>
  </si>
  <si>
    <t>1315</t>
  </si>
  <si>
    <t>1317</t>
  </si>
  <si>
    <t>1318</t>
  </si>
  <si>
    <t>1319</t>
  </si>
  <si>
    <t>1324</t>
  </si>
  <si>
    <t>1325</t>
  </si>
  <si>
    <t>1327</t>
  </si>
  <si>
    <t>1342</t>
  </si>
  <si>
    <t>1343</t>
  </si>
  <si>
    <t>14001E</t>
  </si>
  <si>
    <t>14001G</t>
  </si>
  <si>
    <t>14001I</t>
  </si>
  <si>
    <t>14004D</t>
  </si>
  <si>
    <t>14012A</t>
  </si>
  <si>
    <t>14012C</t>
  </si>
  <si>
    <t>14012J</t>
  </si>
  <si>
    <t>1401</t>
  </si>
  <si>
    <t>1402</t>
  </si>
  <si>
    <t>1403</t>
  </si>
  <si>
    <t>1404</t>
  </si>
  <si>
    <t>1405</t>
  </si>
  <si>
    <t>1408</t>
  </si>
  <si>
    <t>1412</t>
  </si>
  <si>
    <t>1414</t>
  </si>
  <si>
    <t>1415</t>
  </si>
  <si>
    <t>1416</t>
  </si>
  <si>
    <t>1417</t>
  </si>
  <si>
    <t>1419</t>
  </si>
  <si>
    <t>1420</t>
  </si>
  <si>
    <t>1421</t>
  </si>
  <si>
    <t>1422</t>
  </si>
  <si>
    <t>1423</t>
  </si>
  <si>
    <t>1425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</si>
  <si>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</si>
  <si>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</si>
  <si>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</si>
  <si>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</si>
  <si>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</si>
  <si>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</si>
  <si>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</si>
  <si>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</si>
  <si>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</si>
  <si>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 xml:space="preserve">1436 </t>
  </si>
  <si>
    <t>1437</t>
  </si>
  <si>
    <t>15005C</t>
  </si>
  <si>
    <t>15005F</t>
  </si>
  <si>
    <t>15006D</t>
  </si>
  <si>
    <t>15007G</t>
  </si>
  <si>
    <t>15007J</t>
  </si>
  <si>
    <t>15008A</t>
  </si>
  <si>
    <t>15008C</t>
  </si>
  <si>
    <t>15008D</t>
  </si>
  <si>
    <t>15008E</t>
  </si>
  <si>
    <t>1501</t>
  </si>
  <si>
    <t>1502</t>
  </si>
  <si>
    <t>1503</t>
  </si>
  <si>
    <t>1504</t>
  </si>
  <si>
    <t>1505</t>
  </si>
  <si>
    <t>1506</t>
  </si>
  <si>
    <t>1508</t>
  </si>
  <si>
    <t>1509</t>
  </si>
  <si>
    <t>1510</t>
  </si>
  <si>
    <t>1511</t>
  </si>
  <si>
    <t>1513</t>
  </si>
  <si>
    <t>1514</t>
  </si>
  <si>
    <t>1515</t>
  </si>
  <si>
    <t>16001B</t>
  </si>
  <si>
    <t>16001C</t>
  </si>
  <si>
    <t>16001F</t>
  </si>
  <si>
    <t>16001G</t>
  </si>
  <si>
    <t>16001H</t>
  </si>
  <si>
    <t>16001I</t>
  </si>
  <si>
    <t>16003A</t>
  </si>
  <si>
    <t>16004A</t>
  </si>
  <si>
    <t>16004B</t>
  </si>
  <si>
    <t>16005E</t>
  </si>
  <si>
    <t>16007D</t>
  </si>
  <si>
    <t>16010C</t>
  </si>
  <si>
    <t>16010I</t>
  </si>
  <si>
    <t>1601</t>
  </si>
  <si>
    <t>1602</t>
  </si>
  <si>
    <t>1603</t>
  </si>
  <si>
    <t>1605</t>
  </si>
  <si>
    <t>1606</t>
  </si>
  <si>
    <t>1608</t>
  </si>
  <si>
    <t>1609</t>
  </si>
  <si>
    <t>1610</t>
  </si>
  <si>
    <t>1611</t>
  </si>
  <si>
    <t>1612</t>
  </si>
  <si>
    <t>17007E</t>
  </si>
  <si>
    <t>17007G</t>
  </si>
  <si>
    <t>17008G</t>
  </si>
  <si>
    <t>17008I</t>
  </si>
  <si>
    <t>17008J</t>
  </si>
  <si>
    <t>1704</t>
  </si>
  <si>
    <t>1706</t>
  </si>
  <si>
    <t>1707</t>
  </si>
  <si>
    <t>1709</t>
  </si>
  <si>
    <t>1710</t>
  </si>
  <si>
    <t>1711</t>
  </si>
  <si>
    <t>1712</t>
  </si>
  <si>
    <t>1713</t>
  </si>
  <si>
    <t>18006F</t>
  </si>
  <si>
    <t>18008B</t>
  </si>
  <si>
    <t>18009B</t>
  </si>
  <si>
    <t>18009C</t>
  </si>
  <si>
    <t>180103</t>
  </si>
  <si>
    <t>18010I</t>
  </si>
  <si>
    <t>180207</t>
  </si>
  <si>
    <t>180208</t>
  </si>
  <si>
    <t>1803</t>
  </si>
  <si>
    <t>1805</t>
  </si>
  <si>
    <t>1806</t>
  </si>
  <si>
    <t>1807</t>
  </si>
  <si>
    <t>1808</t>
  </si>
  <si>
    <t>1809</t>
  </si>
  <si>
    <t>1811</t>
  </si>
  <si>
    <t>1813</t>
  </si>
  <si>
    <t>1814</t>
  </si>
  <si>
    <t>1815</t>
  </si>
  <si>
    <t>1816</t>
  </si>
  <si>
    <t>1817</t>
  </si>
  <si>
    <t>1821</t>
  </si>
  <si>
    <t>1822</t>
  </si>
  <si>
    <t>1823</t>
  </si>
  <si>
    <t>1824</t>
  </si>
  <si>
    <t>1825</t>
  </si>
  <si>
    <t>1826</t>
  </si>
  <si>
    <t>1827</t>
  </si>
  <si>
    <t>19001A</t>
  </si>
  <si>
    <t>19003B</t>
  </si>
  <si>
    <t>19007C</t>
  </si>
  <si>
    <t>19008A</t>
  </si>
  <si>
    <t>19008C</t>
  </si>
  <si>
    <t>19008E</t>
  </si>
  <si>
    <t>19008G</t>
  </si>
  <si>
    <t>1901</t>
  </si>
  <si>
    <t>1902</t>
  </si>
  <si>
    <t>1903</t>
  </si>
  <si>
    <t>1904</t>
  </si>
  <si>
    <t>1905</t>
  </si>
  <si>
    <t>1906</t>
  </si>
  <si>
    <t>1907</t>
  </si>
  <si>
    <t>1908</t>
  </si>
  <si>
    <t>1910</t>
  </si>
  <si>
    <t>1911</t>
  </si>
  <si>
    <t>1912</t>
  </si>
  <si>
    <t>1913</t>
  </si>
  <si>
    <t>1914</t>
  </si>
  <si>
    <t>1915</t>
  </si>
  <si>
    <t>1917</t>
  </si>
  <si>
    <t>1918</t>
  </si>
  <si>
    <t>1919</t>
  </si>
  <si>
    <t>1920</t>
  </si>
  <si>
    <t>20004E</t>
  </si>
  <si>
    <t>20005B</t>
  </si>
  <si>
    <t>200103</t>
  </si>
  <si>
    <t>20010A</t>
  </si>
  <si>
    <t>200114</t>
  </si>
  <si>
    <t>2003</t>
  </si>
  <si>
    <t>2005</t>
  </si>
  <si>
    <t>2006</t>
  </si>
  <si>
    <t>2007</t>
  </si>
  <si>
    <t>2008</t>
  </si>
  <si>
    <t>2012</t>
  </si>
  <si>
    <t>2014</t>
  </si>
  <si>
    <t>2016</t>
  </si>
  <si>
    <t>2023</t>
  </si>
  <si>
    <t>2025</t>
  </si>
  <si>
    <t>2029</t>
  </si>
  <si>
    <t>2033</t>
  </si>
  <si>
    <t>2037</t>
  </si>
  <si>
    <t>21006B</t>
  </si>
  <si>
    <t>21014D</t>
  </si>
  <si>
    <t>21016C</t>
  </si>
  <si>
    <t>2101</t>
  </si>
  <si>
    <t>2102</t>
  </si>
  <si>
    <t>2103</t>
  </si>
  <si>
    <t>2104</t>
  </si>
  <si>
    <t>2105</t>
  </si>
  <si>
    <t>2107</t>
  </si>
  <si>
    <t>2108</t>
  </si>
  <si>
    <t>2110</t>
  </si>
  <si>
    <t>2115</t>
  </si>
  <si>
    <t>2116</t>
  </si>
  <si>
    <t>2117</t>
  </si>
  <si>
    <t>22008A</t>
  </si>
  <si>
    <t>22008E</t>
  </si>
  <si>
    <t>22008G</t>
  </si>
  <si>
    <t>22010B</t>
  </si>
  <si>
    <t>22012G</t>
  </si>
  <si>
    <t>220101</t>
  </si>
  <si>
    <t>220103</t>
  </si>
  <si>
    <t>2203</t>
  </si>
  <si>
    <t>2205</t>
  </si>
  <si>
    <t>2206</t>
  </si>
  <si>
    <t>2207</t>
  </si>
  <si>
    <t>2208</t>
  </si>
  <si>
    <t>2212</t>
  </si>
  <si>
    <t>2213</t>
  </si>
  <si>
    <t>2214</t>
  </si>
  <si>
    <t>2215</t>
  </si>
  <si>
    <t>23004C</t>
  </si>
  <si>
    <t>23004D</t>
  </si>
  <si>
    <t>2301</t>
  </si>
  <si>
    <t>2302</t>
  </si>
  <si>
    <t>2307</t>
  </si>
  <si>
    <t>2309</t>
  </si>
  <si>
    <t>2311</t>
  </si>
  <si>
    <t>2312</t>
  </si>
  <si>
    <t>2313</t>
  </si>
  <si>
    <t>24001B</t>
  </si>
  <si>
    <t>24009B</t>
  </si>
  <si>
    <t>24010E</t>
  </si>
  <si>
    <t>24010M</t>
  </si>
  <si>
    <t>2401</t>
  </si>
  <si>
    <t>2404</t>
  </si>
  <si>
    <t>2407</t>
  </si>
  <si>
    <t xml:space="preserve">2408 </t>
  </si>
  <si>
    <t>2412</t>
  </si>
  <si>
    <t>25002A</t>
  </si>
  <si>
    <t>25002D</t>
  </si>
  <si>
    <t>25004B</t>
  </si>
  <si>
    <t>25006A</t>
  </si>
  <si>
    <t>25007A</t>
  </si>
  <si>
    <t>25007C</t>
  </si>
  <si>
    <t>25007D</t>
  </si>
  <si>
    <t>250205</t>
  </si>
  <si>
    <t>2503</t>
  </si>
  <si>
    <t>2504</t>
  </si>
  <si>
    <t>2506</t>
  </si>
  <si>
    <t>2509</t>
  </si>
  <si>
    <t>2512</t>
  </si>
  <si>
    <t>2513</t>
  </si>
  <si>
    <t>2515</t>
  </si>
  <si>
    <t>2516</t>
  </si>
  <si>
    <t>2522</t>
  </si>
  <si>
    <t>2523</t>
  </si>
  <si>
    <t>2532</t>
  </si>
  <si>
    <t>2533</t>
  </si>
  <si>
    <t>2534</t>
  </si>
  <si>
    <t>26001F</t>
  </si>
  <si>
    <t>26002C</t>
  </si>
  <si>
    <t>26003D</t>
  </si>
  <si>
    <t>26005B</t>
  </si>
  <si>
    <t>26005D</t>
  </si>
  <si>
    <t>26006F</t>
  </si>
  <si>
    <t>26006H</t>
  </si>
  <si>
    <t>26007D</t>
  </si>
  <si>
    <t>26007L</t>
  </si>
  <si>
    <t>2601</t>
  </si>
  <si>
    <t>2603</t>
  </si>
  <si>
    <t>2606</t>
  </si>
  <si>
    <t>2608</t>
  </si>
  <si>
    <t>2609</t>
  </si>
  <si>
    <t>27001A</t>
  </si>
  <si>
    <t>27010A</t>
  </si>
  <si>
    <t>27011A</t>
  </si>
  <si>
    <t>27011C</t>
  </si>
  <si>
    <t>27011F</t>
  </si>
  <si>
    <t>27013C</t>
  </si>
  <si>
    <t>27016E</t>
  </si>
  <si>
    <t>27020F</t>
  </si>
  <si>
    <t>270102</t>
  </si>
  <si>
    <t>270106</t>
  </si>
  <si>
    <t>270107</t>
  </si>
  <si>
    <t>270109</t>
  </si>
  <si>
    <t>2702</t>
  </si>
  <si>
    <t>2705</t>
  </si>
  <si>
    <t>2706</t>
  </si>
  <si>
    <t>2707</t>
  </si>
  <si>
    <t>2709</t>
  </si>
  <si>
    <t>2710</t>
  </si>
  <si>
    <t>2711</t>
  </si>
  <si>
    <t>2713</t>
  </si>
  <si>
    <t>2714</t>
  </si>
  <si>
    <t>2715</t>
  </si>
  <si>
    <t>2716</t>
  </si>
  <si>
    <t>2718</t>
  </si>
  <si>
    <t>2719</t>
  </si>
  <si>
    <t>2720</t>
  </si>
  <si>
    <t>2721</t>
  </si>
  <si>
    <t>2724</t>
  </si>
  <si>
    <t>2726</t>
  </si>
  <si>
    <t>2727</t>
  </si>
  <si>
    <t>2729</t>
  </si>
  <si>
    <t>2730</t>
  </si>
  <si>
    <t>2731</t>
  </si>
  <si>
    <t>28003A</t>
  </si>
  <si>
    <t>28004C</t>
  </si>
  <si>
    <t>2801</t>
  </si>
  <si>
    <t>2802</t>
  </si>
  <si>
    <t>2804</t>
  </si>
  <si>
    <t>2805</t>
  </si>
  <si>
    <t>2809</t>
  </si>
  <si>
    <t>2810</t>
  </si>
  <si>
    <t>2811</t>
  </si>
  <si>
    <t>29012A</t>
  </si>
  <si>
    <t>2901</t>
  </si>
  <si>
    <t>2902</t>
  </si>
  <si>
    <t>2908</t>
  </si>
  <si>
    <t>2909</t>
  </si>
  <si>
    <t>2910</t>
  </si>
  <si>
    <t>30004E</t>
  </si>
  <si>
    <t>30007C</t>
  </si>
  <si>
    <t>30007E</t>
  </si>
  <si>
    <t>30009A</t>
  </si>
  <si>
    <t>3001</t>
  </si>
  <si>
    <t>3002</t>
  </si>
  <si>
    <t>3003</t>
  </si>
  <si>
    <t>3006</t>
  </si>
  <si>
    <t>3007</t>
  </si>
  <si>
    <t>3009</t>
  </si>
  <si>
    <t>3011</t>
  </si>
  <si>
    <t>31010F</t>
  </si>
  <si>
    <t>31016E</t>
  </si>
  <si>
    <t>31020A</t>
  </si>
  <si>
    <t>310101</t>
  </si>
  <si>
    <t>310104</t>
  </si>
  <si>
    <t>3102</t>
  </si>
  <si>
    <t>3103</t>
  </si>
  <si>
    <t>3104</t>
  </si>
  <si>
    <t>3107</t>
  </si>
  <si>
    <t>3109</t>
  </si>
  <si>
    <t>3110</t>
  </si>
  <si>
    <t>3111</t>
  </si>
  <si>
    <t>3114</t>
  </si>
  <si>
    <t>3115</t>
  </si>
  <si>
    <t>3116</t>
  </si>
  <si>
    <t>3117</t>
  </si>
  <si>
    <t>3201</t>
  </si>
  <si>
    <t>3202</t>
  </si>
  <si>
    <t>3203</t>
  </si>
  <si>
    <t>33005E</t>
  </si>
  <si>
    <t>3301</t>
  </si>
  <si>
    <t>3302</t>
  </si>
  <si>
    <t>3303</t>
  </si>
  <si>
    <t>3304</t>
  </si>
  <si>
    <t>3306</t>
  </si>
  <si>
    <t>3307</t>
  </si>
  <si>
    <t>3308</t>
  </si>
  <si>
    <t>3311</t>
  </si>
  <si>
    <t>3312</t>
  </si>
  <si>
    <t>3313</t>
  </si>
  <si>
    <t>3315</t>
  </si>
  <si>
    <t>3316</t>
  </si>
  <si>
    <t>34001A</t>
  </si>
  <si>
    <t>34003E</t>
  </si>
  <si>
    <t>34003I</t>
  </si>
  <si>
    <t>34003J</t>
  </si>
  <si>
    <t>34004K</t>
  </si>
  <si>
    <t>34006I</t>
  </si>
  <si>
    <t>3401</t>
  </si>
  <si>
    <t>3403</t>
  </si>
  <si>
    <t>35007E</t>
  </si>
  <si>
    <t>35008B</t>
  </si>
  <si>
    <t>35016I</t>
  </si>
  <si>
    <t>350105</t>
  </si>
  <si>
    <t>350106</t>
  </si>
  <si>
    <t>350107</t>
  </si>
  <si>
    <t>350108</t>
  </si>
  <si>
    <t>3502</t>
  </si>
  <si>
    <t>3503</t>
  </si>
  <si>
    <t>3504</t>
  </si>
  <si>
    <t>3505</t>
  </si>
  <si>
    <t>3508</t>
  </si>
  <si>
    <t>3511</t>
  </si>
  <si>
    <t>3513</t>
  </si>
  <si>
    <t>3514</t>
  </si>
  <si>
    <t>3515</t>
  </si>
  <si>
    <t>36001G</t>
  </si>
  <si>
    <t>36004B</t>
  </si>
  <si>
    <t>36005D</t>
  </si>
  <si>
    <t>36006F</t>
  </si>
  <si>
    <t>3601</t>
  </si>
  <si>
    <t xml:space="preserve">3602 </t>
  </si>
  <si>
    <t>3603</t>
  </si>
  <si>
    <t>3606</t>
  </si>
  <si>
    <t>3608</t>
  </si>
  <si>
    <t>37002C</t>
  </si>
  <si>
    <t>37007B</t>
  </si>
  <si>
    <t>3701</t>
  </si>
  <si>
    <t>3702</t>
  </si>
  <si>
    <t>3704</t>
  </si>
  <si>
    <t>3706</t>
  </si>
  <si>
    <t>3707</t>
  </si>
  <si>
    <t>3708</t>
  </si>
  <si>
    <t>38005F</t>
  </si>
  <si>
    <t>38006D</t>
  </si>
  <si>
    <t>3801</t>
  </si>
  <si>
    <t>3802</t>
  </si>
  <si>
    <t>3803</t>
  </si>
  <si>
    <t>3805</t>
  </si>
  <si>
    <t>3806</t>
  </si>
  <si>
    <t>3807</t>
  </si>
  <si>
    <t>3810</t>
  </si>
  <si>
    <t>3813</t>
  </si>
  <si>
    <t>3815</t>
  </si>
  <si>
    <t>39002F</t>
  </si>
  <si>
    <t>39004I</t>
  </si>
  <si>
    <t>39004L</t>
  </si>
  <si>
    <t>39007H</t>
  </si>
  <si>
    <t>3901</t>
  </si>
  <si>
    <t>3905</t>
  </si>
  <si>
    <t>3909</t>
  </si>
  <si>
    <t>3910</t>
  </si>
  <si>
    <t>3911</t>
  </si>
  <si>
    <t>3912</t>
  </si>
  <si>
    <t>40001G</t>
  </si>
  <si>
    <t>40004C</t>
  </si>
  <si>
    <t>40005G</t>
  </si>
  <si>
    <t>40006C</t>
  </si>
  <si>
    <t>40007A</t>
  </si>
  <si>
    <t>40007B</t>
  </si>
  <si>
    <t>40009D</t>
  </si>
  <si>
    <t>40009H</t>
  </si>
  <si>
    <t>40011G</t>
  </si>
  <si>
    <t>40015E</t>
  </si>
  <si>
    <t>40018B</t>
  </si>
  <si>
    <t>400101</t>
  </si>
  <si>
    <t>400107</t>
  </si>
  <si>
    <t xml:space="preserve">4007 </t>
  </si>
  <si>
    <t>4008</t>
  </si>
  <si>
    <t>4009</t>
  </si>
  <si>
    <t>4010</t>
  </si>
  <si>
    <t>4015</t>
  </si>
  <si>
    <t>402101</t>
  </si>
  <si>
    <t>402102</t>
  </si>
  <si>
    <t>402105</t>
  </si>
  <si>
    <t>402106</t>
  </si>
  <si>
    <t>402107</t>
  </si>
  <si>
    <t>4022</t>
  </si>
  <si>
    <t xml:space="preserve">4023 </t>
  </si>
  <si>
    <t>4024</t>
  </si>
  <si>
    <t>4026</t>
  </si>
  <si>
    <t>4029</t>
  </si>
  <si>
    <t>4031</t>
  </si>
  <si>
    <t>4032</t>
  </si>
  <si>
    <t>4034</t>
  </si>
  <si>
    <t>4035</t>
  </si>
  <si>
    <t>4036</t>
  </si>
  <si>
    <t>4037</t>
  </si>
  <si>
    <t>41003G</t>
  </si>
  <si>
    <t>41008F</t>
  </si>
  <si>
    <t>4101</t>
  </si>
  <si>
    <t>4102</t>
  </si>
  <si>
    <t>4103</t>
  </si>
  <si>
    <t>4104</t>
  </si>
  <si>
    <t>4106</t>
  </si>
  <si>
    <t>4110</t>
  </si>
  <si>
    <t>4201</t>
  </si>
  <si>
    <t>4202</t>
  </si>
  <si>
    <t>4204</t>
  </si>
  <si>
    <t>4205</t>
  </si>
  <si>
    <t>4210</t>
  </si>
  <si>
    <t>4211</t>
  </si>
  <si>
    <t>4212</t>
  </si>
  <si>
    <t>4213</t>
  </si>
  <si>
    <t>4214</t>
  </si>
  <si>
    <t>43002B</t>
  </si>
  <si>
    <t>43002I</t>
  </si>
  <si>
    <t>43002K</t>
  </si>
  <si>
    <t>43002M</t>
  </si>
  <si>
    <t>43005C</t>
  </si>
  <si>
    <t>43005D</t>
  </si>
  <si>
    <t>43005E</t>
  </si>
  <si>
    <t>43005G</t>
  </si>
  <si>
    <t>43007A</t>
  </si>
  <si>
    <t>43007G</t>
  </si>
  <si>
    <t>43008F</t>
  </si>
  <si>
    <t>43008M</t>
  </si>
  <si>
    <t>43008N</t>
  </si>
  <si>
    <t>430104</t>
  </si>
  <si>
    <t>43010I</t>
  </si>
  <si>
    <t>4302</t>
  </si>
  <si>
    <t>4304</t>
  </si>
  <si>
    <t>4306</t>
  </si>
  <si>
    <t>4308</t>
  </si>
  <si>
    <t>4310</t>
  </si>
  <si>
    <t>4311</t>
  </si>
  <si>
    <t>4312</t>
  </si>
  <si>
    <t>4313</t>
  </si>
  <si>
    <t>4314</t>
  </si>
  <si>
    <t>4315</t>
  </si>
  <si>
    <t>4401</t>
  </si>
  <si>
    <t>4402</t>
  </si>
  <si>
    <t>4403</t>
  </si>
  <si>
    <t>4404</t>
  </si>
  <si>
    <t>4406</t>
  </si>
  <si>
    <t>4408</t>
  </si>
  <si>
    <t>4411</t>
  </si>
  <si>
    <t>4413</t>
  </si>
  <si>
    <t>4414</t>
  </si>
  <si>
    <t>4415</t>
  </si>
  <si>
    <t>45002E</t>
  </si>
  <si>
    <t>45004A</t>
  </si>
  <si>
    <t>45006B</t>
  </si>
  <si>
    <t>4501</t>
  </si>
  <si>
    <t>4502</t>
  </si>
  <si>
    <t>4503</t>
  </si>
  <si>
    <t>4504</t>
  </si>
  <si>
    <t>4505</t>
  </si>
  <si>
    <t>4506</t>
  </si>
  <si>
    <t>4507</t>
  </si>
  <si>
    <t>46009C</t>
  </si>
  <si>
    <t>46010L</t>
  </si>
  <si>
    <t>46011D</t>
  </si>
  <si>
    <t>4601</t>
  </si>
  <si>
    <t>4603</t>
  </si>
  <si>
    <t>4607</t>
  </si>
  <si>
    <t>4610</t>
  </si>
  <si>
    <t>4616</t>
  </si>
  <si>
    <t>4617</t>
  </si>
  <si>
    <t>4619</t>
  </si>
  <si>
    <t>4623</t>
  </si>
  <si>
    <t>4624</t>
  </si>
  <si>
    <t>4626</t>
  </si>
  <si>
    <t>47001C</t>
  </si>
  <si>
    <t>47001D</t>
  </si>
  <si>
    <t>47001I</t>
  </si>
  <si>
    <t>47002U</t>
  </si>
  <si>
    <t>47003C</t>
  </si>
  <si>
    <t>47003E</t>
  </si>
  <si>
    <t>47003F</t>
  </si>
  <si>
    <t>47005B</t>
  </si>
  <si>
    <t>4708</t>
  </si>
  <si>
    <t>4710</t>
  </si>
  <si>
    <t xml:space="preserve">4713 </t>
  </si>
  <si>
    <t>4714</t>
  </si>
  <si>
    <t>4715</t>
  </si>
  <si>
    <t>GC-千葉県002</t>
  </si>
  <si>
    <t>GC-千葉県004</t>
  </si>
  <si>
    <t>GC-千葉県006</t>
  </si>
  <si>
    <t>GC-千葉県008</t>
  </si>
  <si>
    <t>GC-千葉県011</t>
  </si>
  <si>
    <t>GC-千葉県003</t>
  </si>
  <si>
    <t>GC-千葉県005</t>
  </si>
  <si>
    <t>GC-千葉県007</t>
  </si>
  <si>
    <t>GC-千葉県009</t>
  </si>
  <si>
    <t>GC-千葉県010</t>
  </si>
  <si>
    <t>GC-千葉県012</t>
  </si>
  <si>
    <t>GC-千葉県013</t>
  </si>
  <si>
    <t>GC-千葉県014</t>
  </si>
  <si>
    <t>GC-千葉県015</t>
  </si>
  <si>
    <t>GC-千葉県016</t>
  </si>
  <si>
    <t>GC-千葉県017</t>
  </si>
  <si>
    <t>GC-千葉県018</t>
  </si>
  <si>
    <t>GC-千葉県019</t>
  </si>
  <si>
    <t>GC-千葉県020</t>
  </si>
  <si>
    <t>GC-千葉県021</t>
  </si>
  <si>
    <t>GC-千葉県022</t>
  </si>
  <si>
    <t>GC-千葉県023</t>
  </si>
  <si>
    <t>GC-千葉県024</t>
  </si>
  <si>
    <t>GC-千葉県025</t>
  </si>
  <si>
    <t>GC-千葉県026</t>
  </si>
  <si>
    <t>GC-千葉県027</t>
  </si>
  <si>
    <t>GC-千葉県028</t>
  </si>
  <si>
    <t>GC-千葉県029</t>
  </si>
  <si>
    <t>GC-千葉県030</t>
  </si>
  <si>
    <t>GC-千葉県031</t>
  </si>
  <si>
    <t>GC-千葉県032</t>
  </si>
  <si>
    <t>GC-千葉県033</t>
  </si>
  <si>
    <t>GC-千葉県034</t>
  </si>
  <si>
    <t>GC-千葉県035</t>
  </si>
  <si>
    <t>GC-千葉県036</t>
  </si>
  <si>
    <t>GC-千葉県037</t>
  </si>
  <si>
    <t>GC-千葉県038</t>
  </si>
  <si>
    <t>GC-千葉県040</t>
  </si>
  <si>
    <t>GC-千葉県041</t>
  </si>
  <si>
    <t>GC-千葉県042</t>
  </si>
  <si>
    <t>GC-千葉県043</t>
  </si>
  <si>
    <t>GC-千葉県044</t>
  </si>
  <si>
    <t>GC-岐阜県003</t>
  </si>
  <si>
    <t>GC-岐阜県007</t>
  </si>
  <si>
    <t>GC-岐阜県008</t>
  </si>
  <si>
    <t>GC-岐阜県002</t>
  </si>
  <si>
    <t>GC-岐阜県004</t>
  </si>
  <si>
    <t>GC-岐阜県005</t>
  </si>
  <si>
    <t>GC-岐阜県006</t>
  </si>
  <si>
    <t>GC-岐阜県009</t>
  </si>
  <si>
    <t>GC-岐阜県010</t>
  </si>
  <si>
    <t>GC-岐阜県011</t>
  </si>
  <si>
    <t>GC-岐阜県012</t>
  </si>
  <si>
    <t>GC-岐阜県013</t>
  </si>
  <si>
    <t>GC-岐阜県014</t>
  </si>
  <si>
    <t>GC-岐阜県015</t>
  </si>
  <si>
    <t>GC-岐阜県016</t>
  </si>
  <si>
    <t>GC-岐阜県017</t>
  </si>
  <si>
    <t>GC-岐阜県018</t>
  </si>
  <si>
    <t>GC-岐阜県019</t>
  </si>
  <si>
    <t>GC-岐阜県020</t>
  </si>
  <si>
    <t>GC-岐阜県021</t>
  </si>
  <si>
    <t>GC-岐阜県022</t>
  </si>
  <si>
    <t>GC-岐阜県023</t>
  </si>
  <si>
    <t>GC-岐阜県024</t>
  </si>
  <si>
    <t>GC-岐阜県025</t>
  </si>
  <si>
    <t>GC-愛知県004</t>
  </si>
  <si>
    <t>GC-愛知県005</t>
  </si>
  <si>
    <t>GC-愛知県010</t>
  </si>
  <si>
    <t>GC-愛知県002</t>
  </si>
  <si>
    <t>GC-愛知県003</t>
  </si>
  <si>
    <t>GC-愛知県006</t>
  </si>
  <si>
    <t>GC-愛知県007</t>
  </si>
  <si>
    <t>GC-愛知県008</t>
  </si>
  <si>
    <t>GC-愛知県009</t>
  </si>
  <si>
    <t>GC-愛知県011</t>
  </si>
  <si>
    <t>GC-愛知県012</t>
  </si>
  <si>
    <t>GC-愛知県013</t>
  </si>
  <si>
    <t>GC-愛知県014</t>
  </si>
  <si>
    <t>GC-愛知県015</t>
  </si>
  <si>
    <t>GC-愛知県016</t>
  </si>
  <si>
    <t>GC-愛知県017</t>
  </si>
  <si>
    <t>GC-愛知県018</t>
  </si>
  <si>
    <t>GC-愛知県019</t>
  </si>
  <si>
    <t>GC-京都府002</t>
  </si>
  <si>
    <t>GC-京都府003</t>
  </si>
  <si>
    <t>GC-京都府004</t>
  </si>
  <si>
    <t>GC-京都府005</t>
  </si>
  <si>
    <t>GC-京都府006</t>
  </si>
  <si>
    <t>GC-京都府007</t>
  </si>
  <si>
    <t>GC-京都府008</t>
  </si>
  <si>
    <t>GC-京都府009</t>
  </si>
  <si>
    <t>GC-京都府010</t>
  </si>
  <si>
    <t>GC-京都府011</t>
  </si>
  <si>
    <t>GC-京都府012</t>
  </si>
  <si>
    <t>GC-京都府013</t>
  </si>
  <si>
    <t>GC-京都府014</t>
  </si>
  <si>
    <t>GC-京都府015</t>
  </si>
  <si>
    <t>GC-京都府016</t>
  </si>
  <si>
    <t>GC-奈良県009</t>
  </si>
  <si>
    <t>GC-奈良県010</t>
  </si>
  <si>
    <t>GC-大阪府002</t>
  </si>
  <si>
    <t>GC-大阪府004</t>
  </si>
  <si>
    <t>GC-大阪府006</t>
  </si>
  <si>
    <t>GC-大阪府007</t>
  </si>
  <si>
    <t>GC-奈良県002</t>
  </si>
  <si>
    <t>GC-奈良県003</t>
  </si>
  <si>
    <t>GC-奈良県004</t>
  </si>
  <si>
    <t>GC-奈良県005</t>
  </si>
  <si>
    <t>GC-奈良県006</t>
  </si>
  <si>
    <t>GC-奈良県007</t>
  </si>
  <si>
    <t>GC-奈良県008</t>
  </si>
  <si>
    <t>GC-大阪府003</t>
  </si>
  <si>
    <t>GC-大阪府005</t>
  </si>
  <si>
    <t>GC-大阪府008</t>
  </si>
  <si>
    <t>GC-大阪府009</t>
  </si>
  <si>
    <t>GC-大阪府010</t>
  </si>
  <si>
    <t>GC-大阪府011</t>
  </si>
  <si>
    <t>GC-大阪府012</t>
  </si>
  <si>
    <t>GC-大阪府013</t>
  </si>
  <si>
    <t>GC-大阪府014</t>
  </si>
  <si>
    <t>GC-大阪府015</t>
  </si>
  <si>
    <t>GC-大阪府016</t>
  </si>
  <si>
    <t>GC-大阪府017</t>
  </si>
  <si>
    <t>GC-大阪府018</t>
  </si>
  <si>
    <t>GC-大阪府019</t>
  </si>
  <si>
    <t>GC-大阪府020</t>
  </si>
  <si>
    <t>GC-大阪府021</t>
  </si>
  <si>
    <t>GC-大阪府022</t>
  </si>
  <si>
    <t>GC-大阪府023</t>
  </si>
  <si>
    <t>GC-和歌山002</t>
  </si>
  <si>
    <t>GC-和歌山003</t>
  </si>
  <si>
    <t>GC-和歌山005</t>
  </si>
  <si>
    <t>GC-和歌山006</t>
  </si>
  <si>
    <t>GC-和歌山007</t>
  </si>
  <si>
    <t>GC-和歌山004</t>
  </si>
  <si>
    <t>GC-和歌山008</t>
  </si>
  <si>
    <t>GC-和歌山009</t>
  </si>
  <si>
    <t>GC-和歌山010</t>
  </si>
  <si>
    <t>GC-和歌山011</t>
  </si>
  <si>
    <t>GC-和歌山012</t>
  </si>
  <si>
    <t>GC-和歌山013</t>
  </si>
  <si>
    <t>GC-北海道001</t>
  </si>
  <si>
    <t>釧路C.C.</t>
  </si>
  <si>
    <t>GC-北海道002</t>
  </si>
  <si>
    <t>釧路風林C.C.</t>
  </si>
  <si>
    <t>GC-北海道003</t>
  </si>
  <si>
    <t>新釧路G.C.</t>
  </si>
  <si>
    <t>GC-北海道004</t>
  </si>
  <si>
    <t>GC-北海道005</t>
  </si>
  <si>
    <t>GC-北海道006</t>
  </si>
  <si>
    <t>GC-北海道008</t>
  </si>
  <si>
    <t>ﾙｽﾂﾘｿﾞｰﾄｺﾞﾙﾌ72 (ﾘﾊﾞｰｳｯﾄﾞC.)</t>
  </si>
  <si>
    <t>GC-北海道009</t>
  </si>
  <si>
    <t>GC-北海道010</t>
  </si>
  <si>
    <t>GC-北海道011</t>
  </si>
  <si>
    <t>ﾆｾｺﾋﾞﾚｯｼﾞG.C.</t>
  </si>
  <si>
    <t>GC-北海道012</t>
  </si>
  <si>
    <t>GC-北海道013</t>
  </si>
  <si>
    <t>GC-北海道014</t>
  </si>
  <si>
    <t>ｸﾞﾗﾝﾄﾞ札幌C.C.</t>
  </si>
  <si>
    <t>GC-北海道015</t>
  </si>
  <si>
    <t>ｽｳｪｰﾃﾞﾝﾋﾙｽﾞG.C.</t>
  </si>
  <si>
    <t>GC-北海道016</t>
  </si>
  <si>
    <t>ﾊｯﾋﾟｰﾊﾞﾚｰG.C.</t>
  </si>
  <si>
    <t>GC-北海道017</t>
  </si>
  <si>
    <t>石狩平原C.C.</t>
  </si>
  <si>
    <t>GC-北海道018</t>
  </si>
  <si>
    <t>GC-北海道019</t>
  </si>
  <si>
    <t>GC-北海道020</t>
  </si>
  <si>
    <t>GC-北海道021</t>
  </si>
  <si>
    <t>GC-北海道022</t>
  </si>
  <si>
    <t>十勝C.C.</t>
  </si>
  <si>
    <t>GC-北海道023</t>
  </si>
  <si>
    <t>帯広白樺C.C.</t>
  </si>
  <si>
    <t>GC-北海道024</t>
  </si>
  <si>
    <t>GC-北海道025</t>
  </si>
  <si>
    <t>GC-北海道026</t>
  </si>
  <si>
    <t>GC-北海道027</t>
  </si>
  <si>
    <t>ｸﾞﾚｰﾄ旭川C.C.</t>
  </si>
  <si>
    <t>GC-北海道028</t>
  </si>
  <si>
    <t>ｾﾝﾄ旭川G.C.</t>
  </si>
  <si>
    <t>GC-北海道029</t>
  </si>
  <si>
    <t>旭川たかすG.C.</t>
  </si>
  <si>
    <t>GC-北海道030</t>
  </si>
  <si>
    <t>GC-北海道031</t>
  </si>
  <si>
    <t>GC-北海道032</t>
  </si>
  <si>
    <t>GC-北海道033</t>
  </si>
  <si>
    <t>北海道C.C.(ﾌﾟﾘﾝｽ･大沼C. )</t>
    <rPh sb="14" eb="16">
      <t>オオヌマ</t>
    </rPh>
    <phoneticPr fontId="3"/>
  </si>
  <si>
    <t>GC-北海道034</t>
  </si>
  <si>
    <t>鹿部C.C.</t>
  </si>
  <si>
    <t>GC-北海道035</t>
  </si>
  <si>
    <t>大沼国際C.C.</t>
  </si>
  <si>
    <t>GC-北海道036</t>
  </si>
  <si>
    <t>GC-北海道037</t>
  </si>
  <si>
    <t>GC-北海道038</t>
  </si>
  <si>
    <t>GC-北海道039</t>
  </si>
  <si>
    <t>GC-北海道040</t>
  </si>
  <si>
    <t>GC-北海道041</t>
  </si>
  <si>
    <t>GC-北海道042</t>
  </si>
  <si>
    <t>南幌ﾘﾊﾞｰｻｲﾄﾞG.C.</t>
  </si>
  <si>
    <t>GC-北海道043</t>
  </si>
  <si>
    <t>GC-北海道044</t>
  </si>
  <si>
    <t>GC-北海道045</t>
  </si>
  <si>
    <t>札内川G.C.</t>
  </si>
  <si>
    <t>GC-北海道046</t>
  </si>
  <si>
    <t>帯広国際C.C.</t>
  </si>
  <si>
    <t>GC-北海道047</t>
  </si>
  <si>
    <t>GC-北海道048</t>
  </si>
  <si>
    <t>GC-北海道049</t>
  </si>
  <si>
    <t>ｴﾊﾞｰｸﾞﾘｰﾝG.C.</t>
  </si>
  <si>
    <t>GC-北海道050</t>
  </si>
  <si>
    <t>ﾕﾆ東武G.C.</t>
  </si>
  <si>
    <t>GC-北海道051</t>
  </si>
  <si>
    <t>札幌G.C. 由仁C.</t>
  </si>
  <si>
    <t>GC-北海道052</t>
  </si>
  <si>
    <t>SIRﾙ･ぺﾀｳG.C.</t>
  </si>
  <si>
    <t>GC-北海道053</t>
  </si>
  <si>
    <t>GC-北海道054</t>
  </si>
  <si>
    <t>早来C.C.</t>
  </si>
  <si>
    <t>GC-北海道055</t>
  </si>
  <si>
    <t>北海道ｸﾗｯｼｯｸG.C.</t>
  </si>
  <si>
    <t>GC-北海道056</t>
  </si>
  <si>
    <t>安平G.C.</t>
  </si>
  <si>
    <t>GC-北海道057</t>
  </si>
  <si>
    <t>GC-北海道058</t>
  </si>
  <si>
    <t>GC-北海道059</t>
  </si>
  <si>
    <t>GC-北海道060</t>
  </si>
  <si>
    <t>札幌南G.C.(駒丘C.)</t>
  </si>
  <si>
    <t>GC-北海道061</t>
  </si>
  <si>
    <t>真駒内C.C.</t>
  </si>
  <si>
    <t>GC-北海道062</t>
  </si>
  <si>
    <t>滝のC.C.</t>
  </si>
  <si>
    <t>GC-北海道063</t>
  </si>
  <si>
    <t>札幌藤の沢すずらんG.C.</t>
  </si>
  <si>
    <t>GC-北海道064</t>
  </si>
  <si>
    <t>GC-北海道065</t>
  </si>
  <si>
    <t>ﾀﾞｲﾅｽﾃｨG.C.(有明)</t>
  </si>
  <si>
    <t>GC-北海道066</t>
  </si>
  <si>
    <t>ﾂｷｻｯﾌﾟG.C.</t>
  </si>
  <si>
    <t>GC-北海道067</t>
  </si>
  <si>
    <t>札幌芙蓉C.C.</t>
  </si>
  <si>
    <t>GC-北海道068</t>
  </si>
  <si>
    <t>ﾌｫﾚｽﾄ旭川C.C.</t>
  </si>
  <si>
    <t>GC-北海道069</t>
  </si>
  <si>
    <t>旭川G.C.</t>
  </si>
  <si>
    <t>GC-北海道070</t>
  </si>
  <si>
    <t>旭川ﾒﾓﾘｱﾙC.C.</t>
  </si>
  <si>
    <t>GC-北海道071</t>
  </si>
  <si>
    <t>ﾁｻﾝC.C.銭凾</t>
  </si>
  <si>
    <t>GC-北海道072</t>
  </si>
  <si>
    <t>GC-北海道074</t>
  </si>
  <si>
    <t>小樽C.C.〈新ｺｰｽ〉</t>
  </si>
  <si>
    <t>GC-北海道075</t>
  </si>
  <si>
    <t>函館G.C. 湯の川G.C.</t>
  </si>
  <si>
    <t>GC-北海道076</t>
  </si>
  <si>
    <t>函館ﾊﾟｰｸC.C.</t>
  </si>
  <si>
    <t>GC-北海道077</t>
  </si>
  <si>
    <t>GC-北海道078</t>
  </si>
  <si>
    <t>GC-北海道079</t>
  </si>
  <si>
    <t>ﾉｰｻﾞﾝｱｰｸG.C.</t>
  </si>
  <si>
    <t>GC-北海道080</t>
  </si>
  <si>
    <t>温根湯国際C.C.</t>
  </si>
  <si>
    <t>GC-北海道081</t>
  </si>
  <si>
    <t>GC-北海道082</t>
  </si>
  <si>
    <t>ｴﾑｽﾞG.C.</t>
  </si>
  <si>
    <t>GC-北海道083</t>
  </si>
  <si>
    <t>岩見沢ﾊﾟﾌﾞﾘｯｸ雉ヶ森G.C.</t>
  </si>
  <si>
    <t>GC-北海道084</t>
  </si>
  <si>
    <t>新札幌台G.C.</t>
  </si>
  <si>
    <t>GC-北海道085</t>
  </si>
  <si>
    <t>ｵﾎｰﾂｸC.C.</t>
  </si>
  <si>
    <t>GC-北海道086</t>
  </si>
  <si>
    <t>桂G.C.</t>
  </si>
  <si>
    <t>GC-北海道087</t>
  </si>
  <si>
    <t>御前水G.C.</t>
  </si>
  <si>
    <t>GC-北海道088</t>
  </si>
  <si>
    <t>千歳空港C.C.</t>
  </si>
  <si>
    <t>GC-北海道089</t>
  </si>
  <si>
    <t>樽前C.C.</t>
  </si>
  <si>
    <t>GC-北海道090</t>
  </si>
  <si>
    <t>苫小牧G.R.72 ｱｲﾘｽG.C.</t>
  </si>
  <si>
    <t>GC-北海道091</t>
  </si>
  <si>
    <t>苫小牧G.R.72 ｴﾐﾅG.C.</t>
  </si>
  <si>
    <t>GC-北海道092</t>
  </si>
  <si>
    <t>二ﾄﾞﾑｸﾗｯｼｯｸC.</t>
  </si>
  <si>
    <t>GC-北海道093</t>
  </si>
  <si>
    <t>北海道G.C.</t>
  </si>
  <si>
    <t>GC-北海道094</t>
  </si>
  <si>
    <t>北海道ﾄﾞﾘｰﾑC.C.</t>
  </si>
  <si>
    <t>GC-北海道095</t>
  </si>
  <si>
    <t>北海道ﾌﾞﾙｯｸｽC.C.</t>
  </si>
  <si>
    <t>GC-北海道096</t>
  </si>
  <si>
    <t>北海道ﾘﾊﾞｰﾋﾙG.C.</t>
  </si>
  <si>
    <t>GC-北海道097</t>
  </si>
  <si>
    <t>GC-北海道098</t>
  </si>
  <si>
    <t>ﾉｰｽﾊﾞﾚｰC.C.</t>
  </si>
  <si>
    <t>GC-北海道099</t>
  </si>
  <si>
    <t>稚内C.C.</t>
  </si>
  <si>
    <t>GC-北海道100</t>
  </si>
  <si>
    <t>ｺﾞﾙﾌ5ｶﾝﾄﾘｰ美唄C.</t>
  </si>
  <si>
    <t>GC-北海道101</t>
  </si>
  <si>
    <t>北海道ﾘﾝｸｽC.C.(美唄C.)</t>
  </si>
  <si>
    <t>GC-北海道102</t>
  </si>
  <si>
    <t>GC-北海道103</t>
  </si>
  <si>
    <t>GC-北海道104</t>
  </si>
  <si>
    <t>GC-北海道105</t>
  </si>
  <si>
    <t>GC-北海道106</t>
  </si>
  <si>
    <t>ｸﾞﾚｰﾄ札幌C.C.</t>
  </si>
  <si>
    <t>GC-北海道107</t>
  </si>
  <si>
    <t>ｻﾞ･ﾉｰｽｶﾝﾄﾘｰG.C.</t>
  </si>
  <si>
    <t>GC-北海道108</t>
  </si>
  <si>
    <t>ｼｬﾑﾛｯｸC.C.(新千歳空港C.)</t>
  </si>
  <si>
    <t>GC-北海道109</t>
  </si>
  <si>
    <t>ちとせｲﾝﾀｰG.C.</t>
  </si>
  <si>
    <t>GC-北海道110</t>
  </si>
  <si>
    <t>新千歳C.C.</t>
  </si>
  <si>
    <t>GC-北海道111</t>
  </si>
  <si>
    <t>千歳C.C.</t>
  </si>
  <si>
    <t>GC-北海道112</t>
  </si>
  <si>
    <t>滝川市民G.C.</t>
  </si>
  <si>
    <t>GC-北海道113</t>
  </si>
  <si>
    <t>GC-北海道114</t>
  </si>
  <si>
    <t>GC-北海道115</t>
  </si>
  <si>
    <t>空知川ﾗﾍﾞﾝﾀﾞｰの森G.C.</t>
  </si>
  <si>
    <t>GC-北海道116</t>
  </si>
  <si>
    <t>富良野G.C.</t>
  </si>
  <si>
    <t>GC-北海道117</t>
  </si>
  <si>
    <t>GC-北海道118</t>
  </si>
  <si>
    <t>恵庭C.C.</t>
  </si>
  <si>
    <t>GC-北海道119</t>
  </si>
  <si>
    <t>札幌ｴﾙﾑC.C.</t>
  </si>
  <si>
    <t>GC-北海道120</t>
  </si>
  <si>
    <t>随縁C.C.(真庭C.)</t>
  </si>
  <si>
    <t>GC-北海道121</t>
  </si>
  <si>
    <t>GC-北海道122</t>
  </si>
  <si>
    <t>ｸﾗｰｸC.C.</t>
  </si>
  <si>
    <t>GC-北海道123</t>
  </si>
  <si>
    <t>ｺﾞｰﾙﾄﾞ札幌C.C.</t>
  </si>
  <si>
    <t>GC-北海道124</t>
  </si>
  <si>
    <t>ｻﾝﾊﾟｰｸ札幌G.C.</t>
  </si>
  <si>
    <t>GC-北海道125</t>
  </si>
  <si>
    <t>ﾀﾞｲﾅｽﾃｨG.C.北広島</t>
  </si>
  <si>
    <t>GC-北海道126</t>
  </si>
  <si>
    <t>札幌ﾘｰｼﾞｪﾝﾄG.C.</t>
  </si>
  <si>
    <t>GC-北海道128</t>
  </si>
  <si>
    <t>札幌国際C.C.(島松C.)</t>
  </si>
  <si>
    <t>GC-北海道129</t>
  </si>
  <si>
    <t>札幌北広島G.C.</t>
  </si>
  <si>
    <t>GC-北海道130</t>
  </si>
  <si>
    <t>ｼｪｲｸｽﾋﾟｱC.C.</t>
  </si>
  <si>
    <t>GC-北海道131</t>
  </si>
  <si>
    <t>ﾛｲﾔﾙｼｯﾌﾟ札幌G.C.</t>
  </si>
  <si>
    <t>札幌ｽｺｯﾄﾋﾙｽﾞG.C.</t>
  </si>
  <si>
    <t>札幌ﾍﾞｲG.C.</t>
  </si>
  <si>
    <t>太平洋ｸﾗﾌﾞ札幌C.</t>
  </si>
  <si>
    <t>ｴﾑｱｰﾙ茨戸C.C.</t>
  </si>
  <si>
    <t>GC-青森県001</t>
  </si>
  <si>
    <t>GC-青森県002</t>
  </si>
  <si>
    <t>GC-青森県003</t>
  </si>
  <si>
    <t>青森ｽﾌﾟﾘﾝｸﾞ･G.C.</t>
  </si>
  <si>
    <t>GC-青森県004</t>
  </si>
  <si>
    <t>GC-青森県005</t>
  </si>
  <si>
    <t>GC-青森県006</t>
  </si>
  <si>
    <t>GC-青森県007</t>
  </si>
  <si>
    <t>東奥C.C.</t>
  </si>
  <si>
    <t>GC-青森県008</t>
  </si>
  <si>
    <t>青森C.C.</t>
  </si>
  <si>
    <t>GC-青森県009</t>
  </si>
  <si>
    <t>GC-青森県010</t>
  </si>
  <si>
    <t>みちのく国際G.C.</t>
  </si>
  <si>
    <t>GC-青森県011</t>
  </si>
  <si>
    <t>十和田湖高原G.C.</t>
  </si>
  <si>
    <t>GC-青森県012</t>
  </si>
  <si>
    <t>びわの平G.C.</t>
  </si>
  <si>
    <t>津軽高原G.C.</t>
  </si>
  <si>
    <t>GC-岩手県001</t>
  </si>
  <si>
    <t>GC-岩手県002</t>
  </si>
  <si>
    <t>GC-岩手県003</t>
  </si>
  <si>
    <t>雫石G.C.</t>
  </si>
  <si>
    <t>GC-岩手県004</t>
  </si>
  <si>
    <t>八幡平C.C.</t>
  </si>
  <si>
    <t>GC-岩手県005</t>
  </si>
  <si>
    <t>GC-岩手県006</t>
  </si>
  <si>
    <t>岩手G.C.</t>
  </si>
  <si>
    <t>GC-岩手県007</t>
  </si>
  <si>
    <t>岩手沼宮内C.C.</t>
  </si>
  <si>
    <t>GC-岩手県008</t>
  </si>
  <si>
    <t>GC-岩手県009</t>
  </si>
  <si>
    <t>盛岡C.C.</t>
  </si>
  <si>
    <t>GC-岩手県010</t>
  </si>
  <si>
    <t>盛岡ﾊｲﾗﾝﾄﾞC.C.</t>
  </si>
  <si>
    <t>GC-岩手県013</t>
  </si>
  <si>
    <t>一関C.C.</t>
  </si>
  <si>
    <t>GC-岩手県014</t>
  </si>
  <si>
    <t>南岩手C.C.</t>
  </si>
  <si>
    <t>GC-岩手県015</t>
  </si>
  <si>
    <t>盛岡南G.C.</t>
  </si>
  <si>
    <t>GC-岩手県016</t>
  </si>
  <si>
    <t>きたかみC.C.</t>
  </si>
  <si>
    <t>GC-岩手県017</t>
  </si>
  <si>
    <t>北上市民G.C.</t>
  </si>
  <si>
    <t>GC-岩手県018</t>
  </si>
  <si>
    <t>安比高原G.C.</t>
  </si>
  <si>
    <t>GC-岩手県019</t>
  </si>
  <si>
    <t>南部富士C.C.</t>
  </si>
  <si>
    <t>GC-岩手県020</t>
  </si>
  <si>
    <t>みちのく古都C.C.</t>
  </si>
  <si>
    <t>GC-岩手県021</t>
  </si>
  <si>
    <t>江刺C.C.</t>
  </si>
  <si>
    <t>GC-秋田県001</t>
  </si>
  <si>
    <t>GC-秋田県002</t>
  </si>
  <si>
    <t>GC-秋田県003</t>
  </si>
  <si>
    <t>ﾉｰｽﾊﾝﾌﾞﾄﾝG.C.</t>
  </si>
  <si>
    <t>GC-秋田県004</t>
  </si>
  <si>
    <t>南秋田C.C.</t>
  </si>
  <si>
    <t>GC-秋田県005</t>
  </si>
  <si>
    <t>秋田C.C.</t>
  </si>
  <si>
    <t>GC-秋田県006</t>
  </si>
  <si>
    <t>秋田太平山C.C.</t>
  </si>
  <si>
    <t>GC-秋田県007</t>
  </si>
  <si>
    <t>秋田椿台C.C.</t>
  </si>
  <si>
    <t>GC-秋田県008</t>
  </si>
  <si>
    <t>秋田北空港ｸﾗｼｯｸG.C.</t>
  </si>
  <si>
    <t>大野台C.C.</t>
  </si>
  <si>
    <t>GC-山形県001</t>
  </si>
  <si>
    <t>GC-山形県002</t>
  </si>
  <si>
    <t>GC-山形県003</t>
  </si>
  <si>
    <t>GC-山形県004</t>
  </si>
  <si>
    <t>GC-山形県005</t>
  </si>
  <si>
    <t>GC-山形県006</t>
  </si>
  <si>
    <t>GC-山形県007</t>
  </si>
  <si>
    <t>GC-山形県008</t>
  </si>
  <si>
    <t>朝日C.C.</t>
  </si>
  <si>
    <t>GC-山形県009</t>
  </si>
  <si>
    <t>湯の浜C.C.</t>
  </si>
  <si>
    <t>GC-山形県010</t>
  </si>
  <si>
    <t>鶴岡市赤川市民G.C.</t>
  </si>
  <si>
    <t>GC-山形県011</t>
  </si>
  <si>
    <t>ｺﾞﾙﾌﾊﾟｰｸ酒田</t>
  </si>
  <si>
    <t>GC-山形県012</t>
  </si>
  <si>
    <t>最上川C.C.</t>
  </si>
  <si>
    <t>GC-山形県013</t>
  </si>
  <si>
    <t>GC-山形県014</t>
  </si>
  <si>
    <t>GC-山形県015</t>
  </si>
  <si>
    <t>GC-宮城県001</t>
  </si>
  <si>
    <t>GC-宮城県002</t>
  </si>
  <si>
    <t>GC-宮城県003</t>
  </si>
  <si>
    <t>おおさとG.C.</t>
  </si>
  <si>
    <t>GC-宮城県004</t>
  </si>
  <si>
    <t>松島国際C.C.</t>
  </si>
  <si>
    <t>GC-宮城県005</t>
  </si>
  <si>
    <t>松島ﾁｻﾝC.C. 大郷ｺｰｽ</t>
  </si>
  <si>
    <t>GC-宮城県006</t>
  </si>
  <si>
    <t>GC-宮城県007</t>
  </si>
  <si>
    <t>たいわG.C.</t>
  </si>
  <si>
    <t>GC-宮城県008</t>
  </si>
  <si>
    <t>杜の都G.C.</t>
  </si>
  <si>
    <t>GC-宮城県009</t>
  </si>
  <si>
    <t>東蔵王G.C.</t>
  </si>
  <si>
    <t>GC-宮城県010</t>
  </si>
  <si>
    <t>杜の公園G.C.</t>
  </si>
  <si>
    <t>GC-宮城県011</t>
  </si>
  <si>
    <t>GC-宮城県012</t>
  </si>
  <si>
    <t>GC-宮城県013</t>
  </si>
  <si>
    <t>GC-宮城県014</t>
  </si>
  <si>
    <t>GC-宮城県015</t>
  </si>
  <si>
    <t>GC-宮城県016</t>
  </si>
  <si>
    <t>GC-宮城県017</t>
  </si>
  <si>
    <t>ｸﾞﾚｰﾄ仙台C.C.</t>
  </si>
  <si>
    <t>GC-宮城県018</t>
  </si>
  <si>
    <t>西仙台C.C.</t>
  </si>
  <si>
    <t>GC-宮城県019</t>
  </si>
  <si>
    <t>GC-宮城県020</t>
  </si>
  <si>
    <t>ｸﾞﾚｰｽﾘｯｼﾞC.C.</t>
  </si>
  <si>
    <t>GC-宮城県021</t>
  </si>
  <si>
    <t>仙台ﾋﾙｽﾞG.C.</t>
  </si>
  <si>
    <t>GC-宮城県022</t>
  </si>
  <si>
    <t>泉国際G.C.</t>
  </si>
  <si>
    <t>GC-宮城県023</t>
  </si>
  <si>
    <t>GC-宮城県024</t>
  </si>
  <si>
    <t>GC-宮城県025</t>
  </si>
  <si>
    <t>GC-宮城県026</t>
  </si>
  <si>
    <t>仙台空港C.C.</t>
  </si>
  <si>
    <t>GC-宮城県027</t>
  </si>
  <si>
    <t>仙台C.C. 名取ｺｰｽ</t>
  </si>
  <si>
    <t>GC-宮城県028</t>
  </si>
  <si>
    <t>GC-宮城県029</t>
  </si>
  <si>
    <t>大崎G.C.</t>
  </si>
  <si>
    <t>GC-宮城県030</t>
  </si>
  <si>
    <t>鳴子C.C.</t>
  </si>
  <si>
    <t>GC-宮城県031</t>
  </si>
  <si>
    <t>仙台ｸﾗｯｼｯｸG.C.</t>
  </si>
  <si>
    <t>GC-宮城県032</t>
  </si>
  <si>
    <t>GC-福島県001</t>
  </si>
  <si>
    <t>GC-福島県002</t>
  </si>
  <si>
    <t>太平洋ｸﾗﾌﾞ白河ﾘｿﾞｰﾄ</t>
  </si>
  <si>
    <t>GC-福島県003</t>
  </si>
  <si>
    <t>白河ﾒﾄﾞｳG.C.</t>
  </si>
  <si>
    <t>GC-福島県004</t>
  </si>
  <si>
    <t>ｸﾞﾗﾝﾃﾞ那須白河G.C.</t>
  </si>
  <si>
    <t>GC-福島県005</t>
  </si>
  <si>
    <t>白河高原C.C.</t>
  </si>
  <si>
    <t>GC-福島県006</t>
  </si>
  <si>
    <t>矢吹G.C.</t>
  </si>
  <si>
    <t>GC-福島県007</t>
  </si>
  <si>
    <t>矢吹ﾋﾙｽﾞG.C.</t>
  </si>
  <si>
    <t>GC-福島県008</t>
  </si>
  <si>
    <t>GC-福島県009</t>
  </si>
  <si>
    <t>GC-福島県010</t>
  </si>
  <si>
    <t>GC-福島県011</t>
  </si>
  <si>
    <t>GC-福島県012</t>
  </si>
  <si>
    <t>猫魔ﾎﾃﾙ猪苗代G.C.</t>
  </si>
  <si>
    <t>GC-福島県013</t>
  </si>
  <si>
    <t>GC-福島県014</t>
  </si>
  <si>
    <t>GC-福島県015</t>
  </si>
  <si>
    <t>郡山G.C.</t>
  </si>
  <si>
    <t>GC-福島県016</t>
  </si>
  <si>
    <t>郡山熱海C.C.</t>
  </si>
  <si>
    <t>GC-福島県017</t>
  </si>
  <si>
    <t>ﾆｭｰC.G.&amp;ｽﾎﾟｰﾂﾊﾟｰｸ</t>
  </si>
  <si>
    <t>GC-福島県018</t>
  </si>
  <si>
    <t>ｸﾞﾘｰﾝｱｶﾃﾞﾐｰC.C.白河C</t>
    <rPh sb="15" eb="17">
      <t>シラカワ</t>
    </rPh>
    <phoneticPr fontId="3"/>
  </si>
  <si>
    <t>GC-福島県019</t>
  </si>
  <si>
    <t>白河G.C.</t>
  </si>
  <si>
    <t>GC-福島県020</t>
  </si>
  <si>
    <t>白河国際C.C.</t>
  </si>
  <si>
    <t>GC-福島県021</t>
  </si>
  <si>
    <t>ﾛｰﾚﾙﾊﾞﾚｲC.C.</t>
  </si>
  <si>
    <t>GC-福島県022</t>
  </si>
  <si>
    <t>宇津峰C.C.</t>
  </si>
  <si>
    <t>GC-福島県023</t>
  </si>
  <si>
    <t>東都郡山C.C.</t>
  </si>
  <si>
    <t>GC-福島県024</t>
  </si>
  <si>
    <t>GC-福島県025</t>
  </si>
  <si>
    <t>JGMｻﾗﾌﾞﾚｯﾄﾞG.C.</t>
  </si>
  <si>
    <t>GC-福島県026</t>
  </si>
  <si>
    <t>JGMｾﾍﾞﾊﾞﾚｽﾃﾛｽG.C.いわき</t>
  </si>
  <si>
    <t>GC-福島県027</t>
  </si>
  <si>
    <t>ｽﾊﾟﾘｿﾞｰﾄﾊﾜｲｱﾝｽﾞG.C.</t>
  </si>
  <si>
    <t>GC-福島県028</t>
  </si>
  <si>
    <t>ﾊﾞｲﾛﾝﾈﾙｿﾝC.C.</t>
  </si>
  <si>
    <t>GC-福島県029</t>
  </si>
  <si>
    <t>ﾍﾚﾅ国際C.C.</t>
  </si>
  <si>
    <t>GC-福島県030</t>
  </si>
  <si>
    <t>塩屋崎C.C.</t>
  </si>
  <si>
    <t>GC-福島県031</t>
  </si>
  <si>
    <t>五浦庭園C.C.</t>
  </si>
  <si>
    <t>GC-福島県032</t>
  </si>
  <si>
    <t>小名浜C.C.</t>
  </si>
  <si>
    <t>GC-福島県033</t>
  </si>
  <si>
    <t>小名浜ｵｰｼｬﾝﾎﾃﾙ&amp;G.C.</t>
  </si>
  <si>
    <t>GC-福島県034</t>
  </si>
  <si>
    <t>湯本ｽﾌﾟﾘﾝｸﾞｽC.C.</t>
  </si>
  <si>
    <t>GC-福島県035</t>
  </si>
  <si>
    <t>GC-福島県036</t>
  </si>
  <si>
    <t>GC-福島県037</t>
  </si>
  <si>
    <t>GC-新潟県001</t>
  </si>
  <si>
    <t>GC-新潟県002</t>
  </si>
  <si>
    <t>GC-新潟県003</t>
  </si>
  <si>
    <t>GC-新潟県004</t>
  </si>
  <si>
    <t>GC-新潟県005</t>
  </si>
  <si>
    <t>GC-新潟県006</t>
  </si>
  <si>
    <t>GC-新潟県007</t>
  </si>
  <si>
    <t>GC-新潟県008</t>
  </si>
  <si>
    <t>ｸﾞﾘｰﾝﾋﾙ長岡G.C.</t>
  </si>
  <si>
    <t>GC-新潟県009</t>
  </si>
  <si>
    <t>ﾖﾈｯｸｽC.C.</t>
  </si>
  <si>
    <t>GC-新潟県010</t>
  </si>
  <si>
    <t>長岡C.C.</t>
  </si>
  <si>
    <t>GC-新潟県011</t>
  </si>
  <si>
    <t>下田城C.C.</t>
  </si>
  <si>
    <t>GC-新潟県012</t>
  </si>
  <si>
    <t>大新潟C.C.(三条C.)</t>
  </si>
  <si>
    <t>GC-新潟県013</t>
  </si>
  <si>
    <t>石地ｼｰｻｲﾄﾞC.C.</t>
  </si>
  <si>
    <t>GC-新潟県014</t>
  </si>
  <si>
    <t>柏崎C.C.</t>
  </si>
  <si>
    <t>GC-新潟県015</t>
  </si>
  <si>
    <t>柏崎ｼｰｻｲﾄﾞG.C.</t>
  </si>
  <si>
    <t>GC-新潟県016</t>
  </si>
  <si>
    <t>ﾉｰﾌﾞﾙｳｯﾄﾞG.C.</t>
  </si>
  <si>
    <t>GC-新潟県017</t>
  </si>
  <si>
    <t>ﾌｫﾚｽﾄC.C.(新潟県)</t>
  </si>
  <si>
    <t>GC-新潟県018</t>
  </si>
  <si>
    <t>紫雲G.C.</t>
  </si>
  <si>
    <t>GC-新潟県019</t>
  </si>
  <si>
    <t>新発田城C.C.</t>
  </si>
  <si>
    <t>GC-新潟県020</t>
  </si>
  <si>
    <t>中峰G.C.</t>
  </si>
  <si>
    <t>GC-新潟県021</t>
  </si>
  <si>
    <t>GC-新潟県022</t>
  </si>
  <si>
    <t>十日町C.C.</t>
  </si>
  <si>
    <t>GC-新潟県023</t>
  </si>
  <si>
    <t>GC-新潟県024</t>
  </si>
  <si>
    <t>GC-新潟県025</t>
  </si>
  <si>
    <t>GC-新潟県026</t>
  </si>
  <si>
    <t>松ヶ峯C.C.</t>
  </si>
  <si>
    <t>GC-新潟県027</t>
  </si>
  <si>
    <t>米山水源C.C.</t>
  </si>
  <si>
    <t>GC-新潟県028</t>
  </si>
  <si>
    <t>妙高ｻﾝｼｬｲﾝG.C.</t>
  </si>
  <si>
    <t>GC-新潟県029</t>
  </si>
  <si>
    <t>ｲｰｽﾄﾋﾙｽﾞG.C.</t>
  </si>
  <si>
    <t>GC-新潟県030</t>
  </si>
  <si>
    <t>笹神五頭G.C.</t>
  </si>
  <si>
    <t>GC-新潟県031</t>
  </si>
  <si>
    <t>GC-新潟県032</t>
  </si>
  <si>
    <t>GC-新潟県033</t>
  </si>
  <si>
    <t>ｱﾊﾟﾘｿﾞｰﾄ上越妙高の森G.C.</t>
  </si>
  <si>
    <t>GC-新潟県034</t>
  </si>
  <si>
    <t>赤倉G.C.</t>
  </si>
  <si>
    <t>GC-新潟県035</t>
  </si>
  <si>
    <t>妙高C.C.</t>
  </si>
  <si>
    <t>GC-新潟県036</t>
  </si>
  <si>
    <t>妙高高原G.C.</t>
  </si>
  <si>
    <t>GC-新潟県037</t>
  </si>
  <si>
    <t>櫛形G.C.</t>
  </si>
  <si>
    <t>GC-新潟県038</t>
  </si>
  <si>
    <t>胎内高原G.C.</t>
  </si>
  <si>
    <t>GC-新潟県039</t>
  </si>
  <si>
    <t>中条G.C.</t>
  </si>
  <si>
    <t>GC-新潟県040</t>
  </si>
  <si>
    <t>日本海C.C.</t>
  </si>
  <si>
    <t>GC-長野県001</t>
  </si>
  <si>
    <t>GC-長野県002</t>
  </si>
  <si>
    <t>御岳ｺﾞﾙﾌ&amp;ﾘｿﾞｰﾄﾎﾃﾙ</t>
  </si>
  <si>
    <t>GC-長野県003</t>
  </si>
  <si>
    <t>木曽C.C.</t>
  </si>
  <si>
    <t>GC-長野県004</t>
  </si>
  <si>
    <t>GC-長野県005</t>
  </si>
  <si>
    <t>ｵｰｿﾙヴｪｰﾙ 軽井沢倶楽部</t>
  </si>
  <si>
    <t>GC-長野県006</t>
  </si>
  <si>
    <t>GC-長野県007</t>
  </si>
  <si>
    <t>軽井沢ﾌﾟﾘﾝｽﾎﾃﾙG.C.</t>
  </si>
  <si>
    <t>GC-長野県008</t>
  </si>
  <si>
    <t>軽井沢浅間G.C.</t>
  </si>
  <si>
    <t>GC-長野県009</t>
  </si>
  <si>
    <t>三井の森軽井沢C.C.</t>
  </si>
  <si>
    <t>GC-長野県010</t>
  </si>
  <si>
    <t>晴山G.C.</t>
  </si>
  <si>
    <t>GC-長野県011</t>
  </si>
  <si>
    <t>中軽井沢C.C.</t>
  </si>
  <si>
    <t>GC-長野県012</t>
  </si>
  <si>
    <t>GC-長野県013</t>
  </si>
  <si>
    <t>ｸﾞﾗﾝﾃﾞｨ軽井沢G.C.</t>
  </si>
  <si>
    <t>GC-長野県014</t>
  </si>
  <si>
    <t>大浅間G.C.</t>
  </si>
  <si>
    <t>GC-長野県015</t>
  </si>
  <si>
    <t>GC-長野県016</t>
  </si>
  <si>
    <t>GC-長野県017</t>
  </si>
  <si>
    <t>GC-長野県018</t>
  </si>
  <si>
    <t>GC-長野県019</t>
  </si>
  <si>
    <t>GC-長野県020</t>
  </si>
  <si>
    <t>GC-長野県021</t>
  </si>
  <si>
    <t>GC-長野県022</t>
  </si>
  <si>
    <t>GC-長野県023</t>
  </si>
  <si>
    <t>GC-長野県024</t>
  </si>
  <si>
    <t>佐久ﾘｿﾞｰﾄG.C.</t>
  </si>
  <si>
    <t>GC-長野県025</t>
  </si>
  <si>
    <t>清里ｱｰﾘｰﾊﾞｰﾄﾞG.C.</t>
  </si>
  <si>
    <t>GC-長野県026</t>
  </si>
  <si>
    <t>GC-長野県027</t>
  </si>
  <si>
    <t>ｳｨｰｺﾞC.C.</t>
  </si>
  <si>
    <t>GC-長野県028</t>
  </si>
  <si>
    <t>川中嶋C.C.</t>
  </si>
  <si>
    <t>GC-長野県029</t>
  </si>
  <si>
    <t>GC-長野県030</t>
  </si>
  <si>
    <t>南長野G.C.</t>
  </si>
  <si>
    <t>GC-長野県031</t>
  </si>
  <si>
    <t>GC-長野県032</t>
  </si>
  <si>
    <t>上田丸子ｸﾞﾗﾝヴｨﾘｵG.C.</t>
  </si>
  <si>
    <t>GC-長野県033</t>
  </si>
  <si>
    <t>上田菅平高原ｸﾞﾗﾝヴｨﾘｵG.C.</t>
  </si>
  <si>
    <t>GC-長野県034</t>
  </si>
  <si>
    <t>GC-長野県035</t>
  </si>
  <si>
    <t>諏訪湖C.C.</t>
  </si>
  <si>
    <t>GC-長野県036</t>
  </si>
  <si>
    <t>菅平ｸﾞﾘｰﾝｺﾞﾙﾌ</t>
  </si>
  <si>
    <t>GC-長野県037</t>
  </si>
  <si>
    <t>GC-長野県038</t>
  </si>
  <si>
    <t>信州伊那国際G.C.</t>
  </si>
  <si>
    <t>GC-長野県039</t>
  </si>
  <si>
    <t>中央道晴ヶ峰C.C.</t>
  </si>
  <si>
    <t>GC-長野県040</t>
  </si>
  <si>
    <t>GC-長野県041</t>
  </si>
  <si>
    <t>GC-長野県042</t>
  </si>
  <si>
    <t>ﾌｫﾚｽﾄC.C.三井の森</t>
  </si>
  <si>
    <t>GC-長野県043</t>
  </si>
  <si>
    <t>三井の森蓼科G.C.</t>
  </si>
  <si>
    <t>GC-長野県044</t>
  </si>
  <si>
    <t>鹿島南蓼科G.C.</t>
  </si>
  <si>
    <t>GC-長野県045</t>
  </si>
  <si>
    <t>蓼科高原C.C.</t>
  </si>
  <si>
    <t>GC-長野県046</t>
  </si>
  <si>
    <t>蓼科東急G.C.</t>
  </si>
  <si>
    <t>GC-長野県047</t>
  </si>
  <si>
    <t>GC-長野県048</t>
  </si>
  <si>
    <t>ｻﾆｰC.C.</t>
  </si>
  <si>
    <t>GC-長野県049</t>
  </si>
  <si>
    <t>望月C.C.</t>
  </si>
  <si>
    <t>GC-長野県050</t>
  </si>
  <si>
    <t>望月リソルG.C.</t>
  </si>
  <si>
    <t>GC-長野県051</t>
  </si>
  <si>
    <t>GC-長野県052</t>
  </si>
  <si>
    <t>GC-長野県053</t>
  </si>
  <si>
    <t>あづみ野C.C.</t>
  </si>
  <si>
    <t>GC-長野県054</t>
  </si>
  <si>
    <t>豊科C.C.</t>
  </si>
  <si>
    <t>GC-東京都001</t>
  </si>
  <si>
    <t>伊豆大島ﾘｿﾞｰﾄG.C.</t>
    <rPh sb="0" eb="4">
      <t>イズオオシマ</t>
    </rPh>
    <phoneticPr fontId="3"/>
  </si>
  <si>
    <t>GC-東京都002</t>
  </si>
  <si>
    <t>GC-東京都003</t>
  </si>
  <si>
    <t>GC-東京都004</t>
  </si>
  <si>
    <t>GC-東京都005</t>
  </si>
  <si>
    <t>新東京都民G.C.</t>
  </si>
  <si>
    <t>GC-東京都006</t>
  </si>
  <si>
    <t>東京相武C.C.</t>
    <rPh sb="0" eb="2">
      <t>トウキョウ</t>
    </rPh>
    <phoneticPr fontId="3"/>
  </si>
  <si>
    <t>GC-東京都007</t>
  </si>
  <si>
    <t>武蔵野G.C.</t>
  </si>
  <si>
    <t>GC-東京都008</t>
  </si>
  <si>
    <t>GC-東京都009</t>
  </si>
  <si>
    <t>八王子C.C.</t>
  </si>
  <si>
    <t>GC-東京都010</t>
  </si>
  <si>
    <t>東京ﾊﾞｰﾃﾞｨｸﾗﾌﾞ</t>
  </si>
  <si>
    <t>GC-東京都011</t>
  </si>
  <si>
    <t>青梅G.C.</t>
  </si>
  <si>
    <t>GC-東京都012</t>
  </si>
  <si>
    <t>GC-東京都013</t>
  </si>
  <si>
    <t>GC-東京都014</t>
  </si>
  <si>
    <t>GC-東京都015</t>
  </si>
  <si>
    <t>桜ヶ丘C.C.</t>
  </si>
  <si>
    <t>GC-東京都016</t>
  </si>
  <si>
    <t>府中C.C.</t>
  </si>
  <si>
    <t>GC-東京都017</t>
  </si>
  <si>
    <t>東京よみうりC.C.</t>
  </si>
  <si>
    <t>GC-東京都018</t>
  </si>
  <si>
    <t>多摩C.C.</t>
  </si>
  <si>
    <t>GC-東京都019</t>
  </si>
  <si>
    <t>よみうりG.C.</t>
  </si>
  <si>
    <t>GC-東京都020</t>
  </si>
  <si>
    <t>立川国際C.C.</t>
  </si>
  <si>
    <t>東京五日市C.C.</t>
  </si>
  <si>
    <t>GC-神奈川001</t>
  </si>
  <si>
    <t>東名厚木C.C.</t>
  </si>
  <si>
    <t>GC-神奈川002</t>
  </si>
  <si>
    <t>GC-神奈川003</t>
  </si>
  <si>
    <t>GC-神奈川004</t>
  </si>
  <si>
    <t>平塚富士見C.C.</t>
  </si>
  <si>
    <t>GC-神奈川005</t>
  </si>
  <si>
    <t>ﾚｲﾝﾎﾞｰC.C.</t>
  </si>
  <si>
    <t>GC-神奈川006</t>
  </si>
  <si>
    <t>小田原G.C.(松田C.)</t>
  </si>
  <si>
    <t>GC-神奈川007</t>
  </si>
  <si>
    <t>ﾁｪｯｸﾒｲﾄC.C.</t>
  </si>
  <si>
    <t>GC-神奈川008</t>
  </si>
  <si>
    <t>GC-神奈川009</t>
  </si>
  <si>
    <t>湯河原C.C.</t>
  </si>
  <si>
    <t>GC-神奈川010</t>
  </si>
  <si>
    <t>GC-神奈川011</t>
  </si>
  <si>
    <t>小田原湯本C.C.</t>
  </si>
  <si>
    <t>GC-神奈川012</t>
  </si>
  <si>
    <t>大箱根C.C.</t>
  </si>
  <si>
    <t>GC-神奈川013</t>
  </si>
  <si>
    <t>箱根くらかけG.C.</t>
  </si>
  <si>
    <t>GC-神奈川014</t>
  </si>
  <si>
    <t>箱根園G.C.</t>
  </si>
  <si>
    <t>GC-神奈川015</t>
  </si>
  <si>
    <t>箱根湖畔G.C.</t>
  </si>
  <si>
    <t>GC-神奈川016</t>
  </si>
  <si>
    <t>富士屋ﾎﾃﾙ仙石G.C.</t>
  </si>
  <si>
    <t>GC-神奈川017</t>
  </si>
  <si>
    <t>箱根C.C.</t>
  </si>
  <si>
    <t>GC-神奈川018</t>
  </si>
  <si>
    <t>箱根湯の花G.C.</t>
  </si>
  <si>
    <t>GC-神奈川019</t>
  </si>
  <si>
    <t>ﾚｲｸｳｯﾄﾞG.C.</t>
  </si>
  <si>
    <t>GC-神奈川020</t>
  </si>
  <si>
    <t>大磯G.C.</t>
  </si>
  <si>
    <t>GC-神奈川021</t>
  </si>
  <si>
    <t>GC-神奈川022</t>
  </si>
  <si>
    <t>GC-神奈川023</t>
  </si>
  <si>
    <t>GC-神奈川024</t>
  </si>
  <si>
    <t>GC-神奈川025</t>
  </si>
  <si>
    <t>GC-神奈川026</t>
  </si>
  <si>
    <t>GC-神奈川027</t>
  </si>
  <si>
    <t>神奈川C.C.</t>
  </si>
  <si>
    <t>GC-神奈川028</t>
  </si>
  <si>
    <t>GC-神奈川029</t>
  </si>
  <si>
    <t>津久井湖G.C.</t>
  </si>
  <si>
    <t>GC-神奈川030</t>
  </si>
  <si>
    <t>相模湖C.C.</t>
  </si>
  <si>
    <t>GC-神奈川031</t>
  </si>
  <si>
    <t>GC-神奈川032</t>
  </si>
  <si>
    <t>鎌倉C.C.</t>
  </si>
  <si>
    <t>GC-神奈川033</t>
  </si>
  <si>
    <t>鎌倉ﾊﾟﾌﾞﾘｯｸG.C.</t>
  </si>
  <si>
    <t>GC-神奈川034</t>
  </si>
  <si>
    <t>芙蓉C.C.</t>
  </si>
  <si>
    <t>GC-神奈川035</t>
  </si>
  <si>
    <t>GC-神奈川036</t>
  </si>
  <si>
    <t>GC-神奈川037</t>
  </si>
  <si>
    <t>湘南ｼｰｻｲﾄﾞC.C.</t>
  </si>
  <si>
    <t>GC-神奈川038</t>
  </si>
  <si>
    <t>GDO茅ヶ崎ｺﾞﾙﾌﾘﾝｸｽ</t>
  </si>
  <si>
    <t>GC-神奈川039</t>
  </si>
  <si>
    <t>湘南C.C.</t>
  </si>
  <si>
    <t>GC-神奈川040</t>
  </si>
  <si>
    <t>秦野C.C.</t>
  </si>
  <si>
    <t>GC-神奈川041</t>
  </si>
  <si>
    <t>太平洋ｸﾗﾌﾞ相模C.</t>
  </si>
  <si>
    <t>GC-神奈川042</t>
  </si>
  <si>
    <t>大秦野C.C.</t>
  </si>
  <si>
    <t>GC-神奈川043</t>
  </si>
  <si>
    <t>東京C.C.</t>
  </si>
  <si>
    <t>GC-神奈川044</t>
  </si>
  <si>
    <t>厚木国際C.C.</t>
  </si>
  <si>
    <t>GC-神奈川045</t>
  </si>
  <si>
    <t>大厚木C.C.桜・本C.</t>
    <rPh sb="9" eb="10">
      <t>ホン</t>
    </rPh>
    <phoneticPr fontId="3"/>
  </si>
  <si>
    <t>GC-神奈川046</t>
  </si>
  <si>
    <t>中津川C.C.</t>
  </si>
  <si>
    <t>GC-神奈川047</t>
  </si>
  <si>
    <t>戸塚C.C.</t>
  </si>
  <si>
    <t>GC-神奈川048</t>
  </si>
  <si>
    <t>GC-神奈川049</t>
  </si>
  <si>
    <t>本厚木C.C.</t>
  </si>
  <si>
    <t>GC-千葉県001</t>
  </si>
  <si>
    <t>ﾏｸﾞﾚｶﾞｰC.C.</t>
  </si>
  <si>
    <t>花生C.C.(千葉県)</t>
  </si>
  <si>
    <t>千葉夷隅G.C.</t>
  </si>
  <si>
    <t>大多喜C.C.</t>
  </si>
  <si>
    <t>大多喜城G.C.</t>
  </si>
  <si>
    <t>G.C.成田ﾊｲﾂﾘｰ</t>
  </si>
  <si>
    <t>多古C.C.</t>
  </si>
  <si>
    <t>東京国際空港G.C.</t>
  </si>
  <si>
    <t>ｲｰｸﾞﾙﾚｲｸG.C.</t>
  </si>
  <si>
    <t>京C.C.</t>
  </si>
  <si>
    <t>芝山G.C.</t>
  </si>
  <si>
    <t>ｱﾊﾞｲﾃﾞｨﾝｸﾞｸﾗﾌﾞｺﾞﾙﾌｿｻｴﾃｨ</t>
  </si>
  <si>
    <t>ｺﾞｰﾙﾃﾞﾝｸﾛｽC.C.</t>
  </si>
  <si>
    <t>ﾄｰﾖｰC.C.(千葉県)</t>
  </si>
  <si>
    <t>ﾗ･ヴｨｽﾀ G.R.</t>
  </si>
  <si>
    <t>長南C.C.</t>
  </si>
  <si>
    <t>長南ﾊﾟﾌﾞﾘｯｸC.</t>
  </si>
  <si>
    <t>南茂原C.C.</t>
  </si>
  <si>
    <t>ﾐﾙﾌｨｰﾕG.C.</t>
  </si>
  <si>
    <t>丸の内倶楽部</t>
  </si>
  <si>
    <t>千葉国際C.C.</t>
  </si>
  <si>
    <t>房総C.C.( 大上G.C.18H)</t>
  </si>
  <si>
    <t>房総C.C.( 房総G.C.36H)</t>
  </si>
  <si>
    <t>京葉C.C.</t>
  </si>
  <si>
    <t>千葉市民G.C.</t>
  </si>
  <si>
    <t>袖ｹ浦C.C. 新袖ｺｰｽ</t>
  </si>
  <si>
    <t>本千葉C.C.</t>
  </si>
  <si>
    <t>袖ｹ浦C.C. 袖ｹ浦ｺｰｽ</t>
  </si>
  <si>
    <t>東急ｾﾌﾞﾝﾊﾝﾄﾞﾚｯﾄﾞｸﾗﾌﾞ</t>
  </si>
  <si>
    <t>平川C.C.</t>
  </si>
  <si>
    <t>GC-千葉県039</t>
  </si>
  <si>
    <t>館山C.C.</t>
  </si>
  <si>
    <t>房州C.C.</t>
  </si>
  <si>
    <t>PGMﾏﾘｱｺﾞﾙﾌﾘﾝｸｽ</t>
  </si>
  <si>
    <t>ｱｸｱﾗｲﾝG.C.</t>
  </si>
  <si>
    <t>ｻﾞ･C.C.･ｼﾞｬﾊﾟﾝ</t>
  </si>
  <si>
    <t>ｻﾝﾗｲｽﾞG.C.</t>
  </si>
  <si>
    <t>GC-千葉県045</t>
  </si>
  <si>
    <t>GC-千葉県046</t>
  </si>
  <si>
    <t>ｸﾘｱﾋﾞｭｰG.C.&amp;ﾎﾃﾙ</t>
  </si>
  <si>
    <t>GC-千葉県047</t>
  </si>
  <si>
    <t>GC-千葉県048</t>
  </si>
  <si>
    <t>GC-千葉県049</t>
  </si>
  <si>
    <t>千葉C.C.</t>
  </si>
  <si>
    <t>GC-千葉県050</t>
  </si>
  <si>
    <t>ﾑｰﾝﾚｲｸG.C.(茂原C.)</t>
  </si>
  <si>
    <t>GC-千葉県051</t>
  </si>
  <si>
    <t>真名C.C./ｹﾞｰﾘｰ･ﾌﾟﾚｰﾔｰC.</t>
  </si>
  <si>
    <t>GC-千葉県052</t>
  </si>
  <si>
    <t>茂原C.C.</t>
  </si>
  <si>
    <t>GC-千葉県053</t>
  </si>
  <si>
    <t>PGM総成G.C.</t>
  </si>
  <si>
    <t>GC-千葉県054</t>
  </si>
  <si>
    <t>ｷｬｽｺ花葉CLUB 本C.(花葉C.)</t>
  </si>
  <si>
    <t>GC-千葉県055</t>
  </si>
  <si>
    <t>ｽｶｲｳｪｲC.C.</t>
  </si>
  <si>
    <t>GC-千葉県056</t>
  </si>
  <si>
    <t>成田G.C.</t>
  </si>
  <si>
    <t>GC-千葉県057</t>
  </si>
  <si>
    <t>成田ﾌｪｱﾌｨｰﾙﾄﾞG.C.</t>
  </si>
  <si>
    <t>GC-千葉県058</t>
  </si>
  <si>
    <t>太平洋ｸﾗﾌﾞ成田C.</t>
  </si>
  <si>
    <t>GC-千葉県059</t>
  </si>
  <si>
    <t>大栄C.C.</t>
  </si>
  <si>
    <t>GC-千葉県060</t>
  </si>
  <si>
    <t>長太郎C.C.</t>
  </si>
  <si>
    <t>GC-千葉県061</t>
  </si>
  <si>
    <t>白鳳C.C.</t>
  </si>
  <si>
    <t>GC-千葉県062</t>
  </si>
  <si>
    <t>ｸﾞﾘｯｻﾝﾄﾞG.C.</t>
  </si>
  <si>
    <t>GC-千葉県063</t>
  </si>
  <si>
    <t>佐倉C.C.</t>
  </si>
  <si>
    <t>GC-千葉県064</t>
  </si>
  <si>
    <t>麻倉G.C.</t>
  </si>
  <si>
    <t>GC-千葉県065</t>
  </si>
  <si>
    <t>新千葉C.C.</t>
  </si>
  <si>
    <t>GC-千葉県066</t>
  </si>
  <si>
    <t>東千葉C.C.</t>
  </si>
  <si>
    <t>GC-千葉県067</t>
  </si>
  <si>
    <t>GC-千葉県068</t>
  </si>
  <si>
    <t>勝浦G.C.</t>
  </si>
  <si>
    <t>GC-千葉県069</t>
  </si>
  <si>
    <t>勝浦東急G.C.</t>
  </si>
  <si>
    <t>GC-千葉県070</t>
  </si>
  <si>
    <t>CPGC.C.</t>
  </si>
  <si>
    <t>GC-千葉県071</t>
  </si>
  <si>
    <t>PGM南市原G.C.</t>
  </si>
  <si>
    <t>GC-千葉県072</t>
  </si>
  <si>
    <t>かずさC.C.</t>
  </si>
  <si>
    <t>GC-千葉県073</t>
  </si>
  <si>
    <t>ｷﾝｸﾞﾌｨｰﾙｽﾞG.C.</t>
  </si>
  <si>
    <t>GC-千葉県074</t>
  </si>
  <si>
    <t>ｺﾞﾙﾌ5ｶﾝﾄﾘｰｵｰｸﾋﾞﾚｯﾁﾞ</t>
  </si>
  <si>
    <t>GC-千葉県075</t>
  </si>
  <si>
    <t>ｻﾞ ﾅｼｮﾅﾙC.C.(千葉)</t>
  </si>
  <si>
    <t>GC-千葉県076</t>
  </si>
  <si>
    <t>ﾆｭｰ南総G.C.</t>
  </si>
  <si>
    <t>GC-千葉県077</t>
  </si>
  <si>
    <t>ﾌﾞﾘｯｸ&amp;ｳｯﾄﾞｸﾗﾌﾞ</t>
  </si>
  <si>
    <t>GC-千葉県078</t>
  </si>
  <si>
    <t>ﾍﾞﾙｾﾙﾊﾞC.C.(市原C.)</t>
  </si>
  <si>
    <t>GC-千葉県079</t>
  </si>
  <si>
    <t>ﾑｰﾝﾚｲｸG.C. (鶴舞C.)</t>
  </si>
  <si>
    <t>GC-千葉県080</t>
  </si>
  <si>
    <t>ﾑｰﾝﾚｲｸG.C.(市原C.)</t>
  </si>
  <si>
    <t>GC-千葉県081</t>
  </si>
  <si>
    <t>ﾛｯﾃ皆吉台C.C.</t>
  </si>
  <si>
    <t>GC-千葉県082</t>
  </si>
  <si>
    <t>加茂G.C.(千葉県)</t>
  </si>
  <si>
    <t>GC-千葉県083</t>
  </si>
  <si>
    <t>源氏山G.C.</t>
  </si>
  <si>
    <t>GC-千葉県084</t>
  </si>
  <si>
    <t>姉ヶ崎C.C.</t>
  </si>
  <si>
    <t>GC-千葉県085</t>
  </si>
  <si>
    <t>市原G.C.(柿の木台C.)</t>
  </si>
  <si>
    <t>GC-千葉県086</t>
  </si>
  <si>
    <t>市原G.C.(市原C.)</t>
  </si>
  <si>
    <t>GC-千葉県087</t>
  </si>
  <si>
    <t>市原京急C.C.</t>
  </si>
  <si>
    <t>GC-千葉県088</t>
  </si>
  <si>
    <t>森永高滝C.C.</t>
  </si>
  <si>
    <t>GC-千葉県089</t>
  </si>
  <si>
    <t>千葉ｾﾝﾄﾗﾙG.C.</t>
  </si>
  <si>
    <t>GC-千葉県090</t>
  </si>
  <si>
    <t>千葉新日本G.C.</t>
  </si>
  <si>
    <t>GC-千葉県091</t>
  </si>
  <si>
    <t>太平洋ｸﾗﾌﾞ市原C.</t>
  </si>
  <si>
    <t>GC-千葉県092</t>
  </si>
  <si>
    <t>大千葉C.C.</t>
  </si>
  <si>
    <t>GC-千葉県093</t>
  </si>
  <si>
    <t>鶴舞C.C.</t>
  </si>
  <si>
    <t>GC-千葉県094</t>
  </si>
  <si>
    <t>南総C.C.</t>
  </si>
  <si>
    <t>GC-千葉県095</t>
  </si>
  <si>
    <t>日本長江G.C.</t>
  </si>
  <si>
    <t>GC-千葉県096</t>
  </si>
  <si>
    <t>浜野G.C.</t>
  </si>
  <si>
    <t>GC-千葉県097</t>
  </si>
  <si>
    <t>富士市原G.C.</t>
  </si>
  <si>
    <t>GC-千葉県098</t>
  </si>
  <si>
    <t>米原G.C.</t>
  </si>
  <si>
    <t>GC-千葉県099</t>
  </si>
  <si>
    <t>立野ｸﾗｼｯｸG.C.</t>
  </si>
  <si>
    <t>GC-千葉県100</t>
  </si>
  <si>
    <t>GC-千葉県101</t>
  </si>
  <si>
    <t>GC-千葉県102</t>
  </si>
  <si>
    <t>千葉よみうりC.C.</t>
  </si>
  <si>
    <t>GC-千葉県103</t>
  </si>
  <si>
    <t>鳳琳C.C.</t>
  </si>
  <si>
    <t>GC-千葉県104</t>
  </si>
  <si>
    <t>国際ﾚﾃﾞｨｰｽG.C.</t>
  </si>
  <si>
    <t>GC-千葉県105</t>
  </si>
  <si>
    <t>太平洋ｸﾗﾌﾞ八千代C.</t>
  </si>
  <si>
    <t>GC-千葉県106</t>
  </si>
  <si>
    <t>中山C.C.</t>
  </si>
  <si>
    <t>GC-千葉県107</t>
  </si>
  <si>
    <t>GC-千葉県108</t>
  </si>
  <si>
    <t>ﾚｲﾝﾎﾞｰﾋﾙｽﾞC.C.</t>
  </si>
  <si>
    <t>GC-千葉県109</t>
  </si>
  <si>
    <t>東我孫子C.C.</t>
  </si>
  <si>
    <t>GC-千葉県110</t>
  </si>
  <si>
    <t>我孫子G.C.</t>
  </si>
  <si>
    <t>GC-千葉県111</t>
  </si>
  <si>
    <t>GC-千葉県112</t>
  </si>
  <si>
    <t>ｺﾞｰﾙﾄﾞ木更津C.C.</t>
  </si>
  <si>
    <t>GC-千葉県113</t>
  </si>
  <si>
    <t>ｼﾞｬﾊﾟﾝPGAG.C.</t>
  </si>
  <si>
    <t>GC-千葉県114</t>
  </si>
  <si>
    <t>ﾛｲﾔﾙｽﾀｰG.C.</t>
  </si>
  <si>
    <t>GC-千葉県115</t>
  </si>
  <si>
    <t>君津香木原C.C.</t>
  </si>
  <si>
    <t>GC-千葉県116</t>
  </si>
  <si>
    <t>鹿野山G.C.</t>
  </si>
  <si>
    <t>GC-千葉県117</t>
  </si>
  <si>
    <t>上総ﾓﾅｰｸC.C.</t>
  </si>
  <si>
    <t>GC-千葉県118</t>
  </si>
  <si>
    <t>上総富士G.C.</t>
  </si>
  <si>
    <t>GC-千葉県119</t>
  </si>
  <si>
    <t>新君津ﾍﾞﾙｸﾞﾘｰﾝC.C.</t>
  </si>
  <si>
    <t>GC-千葉県120</t>
  </si>
  <si>
    <t>木更津東C.C.</t>
  </si>
  <si>
    <t>GC-千葉県121</t>
  </si>
  <si>
    <t>GC-千葉県122</t>
  </si>
  <si>
    <t>ﾌﾞﾘｽﾄﾙﾋﾙ G.C.</t>
  </si>
  <si>
    <t>GC-千葉県123</t>
  </si>
  <si>
    <t>総丘C.C.</t>
  </si>
  <si>
    <t>GC-千葉県124</t>
  </si>
  <si>
    <t>東京ﾍﾞｲｻｲﾄﾞG.C.</t>
  </si>
  <si>
    <t>GC-千葉県125</t>
  </si>
  <si>
    <t>南総ﾋﾙｽﾞC.C.</t>
  </si>
  <si>
    <t>GC-千葉県126</t>
  </si>
  <si>
    <t>GC-千葉県127</t>
  </si>
  <si>
    <t>ｶﾒﾘｱﾋﾙｽﾞC.C.</t>
  </si>
  <si>
    <t>GC-千葉県128</t>
  </si>
  <si>
    <t>東京湾C.C.</t>
  </si>
  <si>
    <t>GC-千葉県129</t>
  </si>
  <si>
    <t>木更津G.C.</t>
  </si>
  <si>
    <t>GC-千葉県130</t>
  </si>
  <si>
    <t>GC-千葉県131</t>
  </si>
  <si>
    <t>ｱｺｰﾃﾞｨｱ･ｺﾞﾙﾌ(習志野C.C.)</t>
  </si>
  <si>
    <t>GC-千葉県132</t>
  </si>
  <si>
    <t>泉C.C.</t>
  </si>
  <si>
    <t>GC-千葉県133</t>
  </si>
  <si>
    <t>総武C.C.(北C.)</t>
  </si>
  <si>
    <t>GC-千葉県134</t>
  </si>
  <si>
    <t>総武C.C. 総武ｺｰｽ</t>
  </si>
  <si>
    <t>GC-千葉県135</t>
  </si>
  <si>
    <t>総武C.C. 印旛ｺｰｽ</t>
  </si>
  <si>
    <t>GC-千葉県136</t>
  </si>
  <si>
    <t>船橋C.C.</t>
  </si>
  <si>
    <t>GC-千葉県137</t>
  </si>
  <si>
    <t>GC-千葉県138</t>
  </si>
  <si>
    <t>GC-千葉県139</t>
  </si>
  <si>
    <t>ｱｺｰﾃﾞｨｱ･ｺﾞﾙﾌ(空港G.C.成田)</t>
  </si>
  <si>
    <t>GC-千葉県140</t>
  </si>
  <si>
    <t>ｵｰｸ･ﾋﾙｽﾞC.C.</t>
  </si>
  <si>
    <t>GC-千葉県141</t>
  </si>
  <si>
    <t>ｸﾞﾚﾝｵｰｸｽC.C.</t>
  </si>
  <si>
    <t>GC-千葉県142</t>
  </si>
  <si>
    <t>香取C.C.</t>
  </si>
  <si>
    <t>GC-千葉県143</t>
  </si>
  <si>
    <t>小見川東急G.C.</t>
  </si>
  <si>
    <t>GC-千葉県144</t>
  </si>
  <si>
    <t>成田の森C.C.</t>
  </si>
  <si>
    <t>GC-千葉県145</t>
  </si>
  <si>
    <t>成田東C.C.</t>
  </si>
  <si>
    <t>GC-千葉県146</t>
  </si>
  <si>
    <t>千葉桜の里G.C.</t>
  </si>
  <si>
    <t>GC-千葉県147</t>
  </si>
  <si>
    <t>GC-千葉県148</t>
  </si>
  <si>
    <t>佐原C.C.</t>
  </si>
  <si>
    <t>GC-千葉県149</t>
  </si>
  <si>
    <t>ﾗﾌｫｰﾚ&amp;松尾G.C.</t>
  </si>
  <si>
    <t>GC-千葉県150</t>
  </si>
  <si>
    <t>山田G.C.</t>
  </si>
  <si>
    <t>GC-千葉県151</t>
  </si>
  <si>
    <t>山武ｸﾞﾘｰﾝC.C.</t>
  </si>
  <si>
    <t>GC-千葉県152</t>
  </si>
  <si>
    <t>ABCいすみG.C.</t>
  </si>
  <si>
    <t>GC-千葉県153</t>
  </si>
  <si>
    <t>大原･御宿G.C.</t>
  </si>
  <si>
    <t>万木城C.C.</t>
  </si>
  <si>
    <t>ﾇｰヴｪﾙG.C.(金谷郷C.)</t>
  </si>
  <si>
    <t>季美の森G.C.</t>
  </si>
  <si>
    <t>大網ｸﾞﾘｰﾝｺﾞﾙﾌ</t>
  </si>
  <si>
    <t>GC-埼玉県001</t>
  </si>
  <si>
    <t>JGMおごせG.C.</t>
  </si>
  <si>
    <t>GC-埼玉県002</t>
  </si>
  <si>
    <t>日本C.C.</t>
  </si>
  <si>
    <t>GC-埼玉県003</t>
  </si>
  <si>
    <t>入間C.C.</t>
  </si>
  <si>
    <t>GC-埼玉県004</t>
  </si>
  <si>
    <t>武蔵の杜C.C.</t>
  </si>
  <si>
    <t>GC-埼玉県005</t>
  </si>
  <si>
    <t>ｵﾘﾑﾋﾟｯｸﾅｼｮﾅﾙGC EAST</t>
  </si>
  <si>
    <t>GC-埼玉県006</t>
  </si>
  <si>
    <t>ｵﾘﾑﾋﾟｯｸﾅｼｮﾅﾙGC WEST</t>
  </si>
  <si>
    <t>GC-埼玉県007</t>
  </si>
  <si>
    <t>さいたまG.C.</t>
  </si>
  <si>
    <t>GC-埼玉県008</t>
  </si>
  <si>
    <t>寄居C.C.</t>
  </si>
  <si>
    <t>GC-埼玉県009</t>
  </si>
  <si>
    <t>森林公園G.C.(埼玉県)</t>
  </si>
  <si>
    <t>GC-埼玉県010</t>
  </si>
  <si>
    <t>長瀞C.C.</t>
  </si>
  <si>
    <t>GC-埼玉県011</t>
  </si>
  <si>
    <t>平成倶楽部鉢形城C.</t>
  </si>
  <si>
    <t>GC-埼玉県012</t>
  </si>
  <si>
    <t>GC-埼玉県013</t>
  </si>
  <si>
    <t>ｵﾘﾑﾋﾟｯｸ･C.C.ﾚｲｸつぶらだC.</t>
  </si>
  <si>
    <t>GC-埼玉県014</t>
  </si>
  <si>
    <t>美里G.C.</t>
  </si>
  <si>
    <t>GC-埼玉県015</t>
  </si>
  <si>
    <t>美里ﾛｲﾔﾙG.C.</t>
  </si>
  <si>
    <t>GC-埼玉県016</t>
  </si>
  <si>
    <t>こだま神川C.C.</t>
  </si>
  <si>
    <t>GC-埼玉県017</t>
  </si>
  <si>
    <t>埼玉国際G.C.</t>
  </si>
  <si>
    <t>GC-埼玉県018</t>
  </si>
  <si>
    <t>GC-埼玉県019</t>
  </si>
  <si>
    <t>ﾐｯｼｮﾝﾋﾙｽﾞC.C.</t>
  </si>
  <si>
    <t>GC-埼玉県020</t>
  </si>
  <si>
    <t>秩父国際C.C.</t>
  </si>
  <si>
    <t>GC-埼玉県021</t>
  </si>
  <si>
    <t>ｱﾄﾞﾆｽ小川C.C.</t>
  </si>
  <si>
    <t>GC-埼玉県022</t>
  </si>
  <si>
    <t>小川C.C.</t>
  </si>
  <si>
    <t>GC-埼玉県023</t>
  </si>
  <si>
    <t>おおむらさきG.C.</t>
  </si>
  <si>
    <t>GC-埼玉県024</t>
  </si>
  <si>
    <t>高根C.C.</t>
  </si>
  <si>
    <t>GC-埼玉県025</t>
  </si>
  <si>
    <t>鳩山C.C.</t>
  </si>
  <si>
    <t>GC-埼玉県026</t>
  </si>
  <si>
    <t>GC-埼玉県027</t>
  </si>
  <si>
    <t>石坂G.C.</t>
  </si>
  <si>
    <t>GC-埼玉県028</t>
  </si>
  <si>
    <t>ＰＧＭ武蔵G.C.</t>
  </si>
  <si>
    <t>GC-埼玉県029</t>
  </si>
  <si>
    <t>吉見G.C.</t>
  </si>
  <si>
    <t>GC-埼玉県030</t>
  </si>
  <si>
    <t>富貴G.C.</t>
  </si>
  <si>
    <t>GC-埼玉県031</t>
  </si>
  <si>
    <t>GC-埼玉県032</t>
  </si>
  <si>
    <t>さいたま梨花C.C.</t>
  </si>
  <si>
    <t>GC-埼玉県033</t>
  </si>
  <si>
    <t>越生G.C.</t>
  </si>
  <si>
    <t>GC-埼玉県034</t>
  </si>
  <si>
    <t>玉川C.C.</t>
  </si>
  <si>
    <t>GC-埼玉県035</t>
  </si>
  <si>
    <t>ﾉｰｻﾞﾝC.C.(錦ヶ原G.C.)</t>
  </si>
  <si>
    <t>GC-埼玉県036</t>
  </si>
  <si>
    <t>大宮C.C.</t>
  </si>
  <si>
    <t>GC-埼玉県037</t>
  </si>
  <si>
    <t>大宮国際C.C.</t>
  </si>
  <si>
    <t>GC-埼玉県038</t>
  </si>
  <si>
    <t>GC-埼玉県039</t>
  </si>
  <si>
    <t>川越ｸﾞﾘｰﾝｸﾛｽ</t>
  </si>
  <si>
    <t>GC-埼玉県040</t>
  </si>
  <si>
    <t>霞ヶ関C.C.</t>
  </si>
  <si>
    <t>GC-埼玉県041</t>
  </si>
  <si>
    <t>ﾍﾘﾃｲｼﾞG.C.</t>
  </si>
  <si>
    <t>GC-埼玉県042</t>
  </si>
  <si>
    <t>熊谷G.C.</t>
  </si>
  <si>
    <t>GC-埼玉県043</t>
  </si>
  <si>
    <t>太平洋ｸﾗﾌﾞ江南C.</t>
  </si>
  <si>
    <t>GC-埼玉県044</t>
  </si>
  <si>
    <t>大麻生G.C.</t>
  </si>
  <si>
    <t>GC-埼玉県047</t>
  </si>
  <si>
    <t>ｷﾝｸﾞﾀﾞﾑG.C.</t>
  </si>
  <si>
    <t>GC-埼玉県048</t>
  </si>
  <si>
    <t>ｻﾞ ﾅｼｮﾅﾙC.C.(埼玉)</t>
  </si>
  <si>
    <t>GC-埼玉県049</t>
  </si>
  <si>
    <t>ﾕﾆｵﾝｴｰｽ G.C.</t>
  </si>
  <si>
    <t>GC-埼玉県050</t>
  </si>
  <si>
    <t>GC-埼玉県051</t>
  </si>
  <si>
    <t>東都秩父C.C.</t>
  </si>
  <si>
    <t>GC-埼玉県052</t>
  </si>
  <si>
    <t>GC-埼玉県053</t>
  </si>
  <si>
    <t>久邇C.C.</t>
  </si>
  <si>
    <t>GC-埼玉県054</t>
  </si>
  <si>
    <t>東都飯能C.C.</t>
  </si>
  <si>
    <t>GC-埼玉県055</t>
  </si>
  <si>
    <t>飯能くすの樹C.C.</t>
  </si>
  <si>
    <t>GC-埼玉県056</t>
  </si>
  <si>
    <t>飯能ｸﾞﾘｰﾝC.C.</t>
  </si>
  <si>
    <t>GC-埼玉県057</t>
  </si>
  <si>
    <t>飯能ﾊﾟｰｸC.C.</t>
  </si>
  <si>
    <t>GC-埼玉県058</t>
  </si>
  <si>
    <t>武蔵丘G.C.</t>
  </si>
  <si>
    <t>GC-埼玉県059</t>
  </si>
  <si>
    <t>飯能G.C.</t>
  </si>
  <si>
    <t>GC-埼玉県060</t>
  </si>
  <si>
    <t>こだまG.C.</t>
  </si>
  <si>
    <t>GC-埼玉県061</t>
  </si>
  <si>
    <t>児玉C.C.</t>
  </si>
  <si>
    <t>GC-埼玉県062</t>
  </si>
  <si>
    <t>北武蔵C.C.</t>
  </si>
  <si>
    <t>GC-埼玉県063</t>
  </si>
  <si>
    <t>高坂C.C.</t>
  </si>
  <si>
    <t>GC-埼玉県064</t>
  </si>
  <si>
    <t>川越C.C.</t>
  </si>
  <si>
    <t>GC-埼玉県065</t>
  </si>
  <si>
    <t>武蔵松山C.C.</t>
  </si>
  <si>
    <t>GC-埼玉県066</t>
  </si>
  <si>
    <t>清澄G.C.</t>
  </si>
  <si>
    <t>GC-埼玉県067</t>
  </si>
  <si>
    <t>東松山C.C.</t>
  </si>
  <si>
    <t>GC-埼玉県068</t>
  </si>
  <si>
    <t>GC-埼玉県069</t>
  </si>
  <si>
    <t>GC-埼玉県070</t>
  </si>
  <si>
    <t>GC-埼玉県071</t>
  </si>
  <si>
    <t>GC-埼玉県072</t>
  </si>
  <si>
    <t>GC-埼玉県073</t>
  </si>
  <si>
    <t>GC-埼玉県074</t>
  </si>
  <si>
    <t>GC-埼玉県075</t>
  </si>
  <si>
    <t>Jｺﾞﾙﾌ鶴ヶ島</t>
  </si>
  <si>
    <t>GC-埼玉県076</t>
  </si>
  <si>
    <t>高麗川C.C.</t>
  </si>
  <si>
    <t>新武蔵丘G.C.</t>
  </si>
  <si>
    <t>日高C.C.</t>
  </si>
  <si>
    <t>GC-茨城県001</t>
  </si>
  <si>
    <t>GC-茨城県002</t>
  </si>
  <si>
    <t>GC-茨城県003</t>
  </si>
  <si>
    <t>おかだいらｺﾞﾙﾌﾘﾝｸｽ</t>
  </si>
  <si>
    <t>GC-茨城県004</t>
  </si>
  <si>
    <t>美浦G.C.</t>
  </si>
  <si>
    <t>GC-茨城県005</t>
  </si>
  <si>
    <t>GC-茨城県007</t>
  </si>
  <si>
    <t>GC-茨城県008</t>
  </si>
  <si>
    <t>太平洋ｸﾗﾌﾞ大洗ｼｬｰｳｯﾄﾞC.</t>
  </si>
  <si>
    <t>GC-茨城県009</t>
  </si>
  <si>
    <t>大洗G.C.</t>
  </si>
  <si>
    <t>GC-茨城県010</t>
  </si>
  <si>
    <t>ｳｨﾝｻﾞｰﾊﾟｰｸｺﾞﾙﾌ&amp;C.C.</t>
  </si>
  <si>
    <t>GC-茨城県011</t>
  </si>
  <si>
    <t>うぐいすの森G.C.水戸</t>
  </si>
  <si>
    <t>GC-茨城県012</t>
  </si>
  <si>
    <t>ｻｻﾞﾝﾔｰﾄﾞC.C.</t>
  </si>
  <si>
    <t>GC-茨城県013</t>
  </si>
  <si>
    <t>笠間桜C.C.</t>
  </si>
  <si>
    <t>GC-茨城県014</t>
  </si>
  <si>
    <t>桂ヶ丘C.C.</t>
  </si>
  <si>
    <t>GC-茨城県015</t>
  </si>
  <si>
    <t>城里G.C.</t>
  </si>
  <si>
    <t>GC-茨城県016</t>
  </si>
  <si>
    <t>水戸ﾚｲｸｽC.C.</t>
  </si>
  <si>
    <t>GC-茨城県017</t>
  </si>
  <si>
    <t>GC-茨城県018</t>
  </si>
  <si>
    <t>浅見G.C.</t>
  </si>
  <si>
    <t>GC-茨城県019</t>
  </si>
  <si>
    <t>内原C.C.</t>
  </si>
  <si>
    <t>GC-茨城県020</t>
  </si>
  <si>
    <t>ｻﾞ･ｵｰｼｬﾝG.C.</t>
  </si>
  <si>
    <t>GC-茨城県021</t>
  </si>
  <si>
    <t>日立G.C.</t>
  </si>
  <si>
    <t>GC-茨城県022</t>
  </si>
  <si>
    <t>GC-茨城県023</t>
  </si>
  <si>
    <t>栗橋國際C.C.</t>
  </si>
  <si>
    <t>GC-茨城県024</t>
  </si>
  <si>
    <t>古河ｺﾞﾙﾌﾘﾝｸｽ</t>
  </si>
  <si>
    <t>GC-茨城県025</t>
  </si>
  <si>
    <t>JGMやさと石岡G.C.</t>
  </si>
  <si>
    <t>GC-茨城県026</t>
  </si>
  <si>
    <t>ｻﾐｯﾄG.C.</t>
  </si>
  <si>
    <t>GC-茨城県027</t>
  </si>
  <si>
    <t>東筑波C.C.</t>
  </si>
  <si>
    <t>GC-茨城県028</t>
  </si>
  <si>
    <t>ｻﾞ･G.C.竜ヶ崎</t>
  </si>
  <si>
    <t>GC-茨城県029</t>
  </si>
  <si>
    <t>龍ヶ崎C.C.</t>
  </si>
  <si>
    <t>GC-茨城県030</t>
  </si>
  <si>
    <t>ｸﾞﾗﾝﾄﾞｽﾗﾑC.C.</t>
  </si>
  <si>
    <t>GC-茨城県031</t>
  </si>
  <si>
    <t>茨城ﾛｲﾔﾙC.C.</t>
  </si>
  <si>
    <t>GC-茨城県032</t>
  </si>
  <si>
    <t>金砂郷C.C.</t>
  </si>
  <si>
    <t>GC-茨城県033</t>
  </si>
  <si>
    <t>新･西山荘C.C.</t>
  </si>
  <si>
    <t>GC-茨城県034</t>
  </si>
  <si>
    <t>日立高鈴G.C.</t>
  </si>
  <si>
    <t>GC-茨城県035</t>
  </si>
  <si>
    <t>久慈ｶﾞｰﾃﾞﾝG.C.</t>
  </si>
  <si>
    <t>GC-茨城県036</t>
  </si>
  <si>
    <t>GC-茨城県037</t>
  </si>
  <si>
    <t>GC-茨城県038</t>
  </si>
  <si>
    <t>C.C. ｻﾞ･ﾚｲｸｽ</t>
  </si>
  <si>
    <t>GC-茨城県039</t>
  </si>
  <si>
    <t>ｺﾞﾙﾌ5ｶﾝﾄﾘｰ かさまﾌｫﾚｽﾄ</t>
  </si>
  <si>
    <t>GC-茨城県040</t>
  </si>
  <si>
    <t>ｽﾀｰﾂ笠間G.C.</t>
  </si>
  <si>
    <t>GC-茨城県041</t>
  </si>
  <si>
    <t>笠間C.C.</t>
  </si>
  <si>
    <t>GC-茨城県042</t>
  </si>
  <si>
    <t>桜の宮G.C.</t>
  </si>
  <si>
    <t>GC-茨城県043</t>
  </si>
  <si>
    <t>宍戸ﾋﾙｽﾞC.C.</t>
  </si>
  <si>
    <t>GC-茨城県044</t>
  </si>
  <si>
    <t>石岡ｳｴｽﾄC.C</t>
  </si>
  <si>
    <t>GC-茨城県045</t>
  </si>
  <si>
    <t>富士ｶﾝﾄﾘｰ笠間倶楽部</t>
  </si>
  <si>
    <t>GC-茨城県046</t>
  </si>
  <si>
    <t>扶桑C.C.</t>
  </si>
  <si>
    <t>GC-茨城県047</t>
  </si>
  <si>
    <t>ｱｼﾞｱ取手C.C.</t>
  </si>
  <si>
    <t>GC-茨城県048</t>
  </si>
  <si>
    <t>取手桜が丘G.C.</t>
  </si>
  <si>
    <t>GC-茨城県049</t>
  </si>
  <si>
    <t>利根ﾊﾟｰｸG.C.</t>
  </si>
  <si>
    <t>GC-茨城県050</t>
  </si>
  <si>
    <t>GC-茨城県051</t>
  </si>
  <si>
    <t>つくばねC.C.</t>
  </si>
  <si>
    <t>GC-茨城県052</t>
  </si>
  <si>
    <t>筑波国際C.C.</t>
  </si>
  <si>
    <t>GC-茨城県053</t>
  </si>
  <si>
    <t>筑波東急G.C.</t>
  </si>
  <si>
    <t>GC-茨城県054</t>
  </si>
  <si>
    <t>南筑波G.C.</t>
  </si>
  <si>
    <t>GC-茨城県055</t>
  </si>
  <si>
    <t>豊里G.C.</t>
  </si>
  <si>
    <t>GC-茨城県056</t>
  </si>
  <si>
    <t>霞ケ浦国際G.C.</t>
  </si>
  <si>
    <t>GC-茨城県057</t>
  </si>
  <si>
    <t>GC-茨城県058</t>
  </si>
  <si>
    <t>GC-茨城県059</t>
  </si>
  <si>
    <t>ｼﾞｪｲｺﾞﾙﾌ霞ヶ浦</t>
  </si>
  <si>
    <t>GC-茨城県060</t>
  </si>
  <si>
    <t>潮来C.C.</t>
  </si>
  <si>
    <t>GC-茨城県061</t>
  </si>
  <si>
    <t>G.C.ｾﾌﾞﾝﾚｲｸｽ</t>
  </si>
  <si>
    <t>GC-茨城県062</t>
  </si>
  <si>
    <t>ｶﾊﾞﾔG.C.</t>
  </si>
  <si>
    <t>GC-茨城県063</t>
  </si>
  <si>
    <t>ｺﾞﾙﾌ5ｶﾝﾄﾘｰ ｻﾆｰﾌｨｰﾙﾄﾞ</t>
  </si>
  <si>
    <t>GC-茨城県064</t>
  </si>
  <si>
    <t>ひたちの圀の健楽園</t>
  </si>
  <si>
    <t>GC-茨城県065</t>
  </si>
  <si>
    <t>ﾎﾞﾎﾞｽC.C.(久慈川C.)</t>
  </si>
  <si>
    <t>GC-茨城県066</t>
  </si>
  <si>
    <t>ﾏﾅG.C.</t>
  </si>
  <si>
    <t>GC-茨城県067</t>
  </si>
  <si>
    <t>ﾛｯｸﾋﾙG.C.</t>
  </si>
  <si>
    <t>GC-茨城県068</t>
  </si>
  <si>
    <t>水戸ｸﾞﾘｰﾝC.C.(山方C.)</t>
  </si>
  <si>
    <t>GC-茨城県069</t>
  </si>
  <si>
    <t>静ﾋﾙｽﾞC.C.</t>
  </si>
  <si>
    <t>GC-茨城県070</t>
  </si>
  <si>
    <t>那珂C.C.</t>
  </si>
  <si>
    <t>GC-茨城県071</t>
  </si>
  <si>
    <t>GC-茨城県072</t>
  </si>
  <si>
    <t>ｽﾌﾟﾘﾝｸﾞﾌｨﾙｽﾞG.C.</t>
  </si>
  <si>
    <t>GC-茨城県073</t>
  </si>
  <si>
    <t>下館G.C.</t>
  </si>
  <si>
    <t>GC-茨城県074</t>
  </si>
  <si>
    <t>猿島C.C.</t>
  </si>
  <si>
    <t>GC-茨城県075</t>
  </si>
  <si>
    <t>坂東G.C.</t>
  </si>
  <si>
    <t>GC-茨城県076</t>
  </si>
  <si>
    <t>常総C.C.</t>
  </si>
  <si>
    <t>GC-茨城県077</t>
  </si>
  <si>
    <t>大利根C.C.</t>
  </si>
  <si>
    <t>GC-茨城県078</t>
  </si>
  <si>
    <t>ｾﾍﾞﾊﾞﾚｽﾃﾛｽG.C.</t>
  </si>
  <si>
    <t>GC-茨城県079</t>
  </si>
  <si>
    <t>JGM霞丘G.C.</t>
  </si>
  <si>
    <t>GC-茨城県080</t>
  </si>
  <si>
    <t>ｱｽﾚﾁｯｸｶﾞｰﾃﾞﾝG.C.</t>
  </si>
  <si>
    <t>GC-茨城県081</t>
  </si>
  <si>
    <t>ｻﾞ･ｲﾝﾍﾟﾘｱﾙC.C.</t>
  </si>
  <si>
    <t>GC-茨城県082</t>
  </si>
  <si>
    <t>霞台C.C.</t>
  </si>
  <si>
    <t>GC-茨城県083</t>
  </si>
  <si>
    <t>霞南G.C.</t>
  </si>
  <si>
    <t>GC-茨城県084</t>
  </si>
  <si>
    <t>江戸崎C.C.</t>
  </si>
  <si>
    <t>GC-茨城県085</t>
  </si>
  <si>
    <t>桜G.C.</t>
  </si>
  <si>
    <t>GC-茨城県086</t>
  </si>
  <si>
    <t>土浦C.C.</t>
  </si>
  <si>
    <t>GC-茨城県087</t>
  </si>
  <si>
    <t>GC-茨城県088</t>
  </si>
  <si>
    <t>かすみがうらG.C.</t>
  </si>
  <si>
    <t>GC-茨城県089</t>
  </si>
  <si>
    <t>ｾｺﾞﾋﾞｱG.C. ｲﾝ ﾁﾖﾀﾞ</t>
  </si>
  <si>
    <t>GC-茨城県090</t>
  </si>
  <si>
    <t>出島G.C.</t>
  </si>
  <si>
    <t>GC-茨城県091</t>
  </si>
  <si>
    <t>千代田C.C.(茨城県)</t>
  </si>
  <si>
    <t>GC-茨城県092</t>
  </si>
  <si>
    <t>GC-茨城県093</t>
  </si>
  <si>
    <t>JGM笠間G.C.</t>
  </si>
  <si>
    <t>GC-茨城県094</t>
  </si>
  <si>
    <t>ｱｼﾞｱ下館C.C.</t>
  </si>
  <si>
    <t>GC-茨城県095</t>
  </si>
  <si>
    <t>岩瀬桜川C.C.</t>
  </si>
  <si>
    <t>GC-茨城県096</t>
  </si>
  <si>
    <t>筑波学園G.C.</t>
  </si>
  <si>
    <t>GC-茨城県097</t>
  </si>
  <si>
    <t>GC-茨城県098</t>
  </si>
  <si>
    <t>ｾﾝﾄﾗﾙG.C.</t>
  </si>
  <si>
    <t>GC-茨城県099</t>
  </si>
  <si>
    <t>GC-茨城県101</t>
  </si>
  <si>
    <t>ﾉｰｽｼｮｱC.C.</t>
  </si>
  <si>
    <t>GC-茨城県102</t>
  </si>
  <si>
    <t>霞ヶ浦C.C.</t>
  </si>
  <si>
    <t>GC-茨城県103</t>
  </si>
  <si>
    <t>玉造G.C.(若海C.)</t>
  </si>
  <si>
    <t>GC-茨城県104</t>
  </si>
  <si>
    <t>玉造G.C.(捻木C.)</t>
  </si>
  <si>
    <t>GC-茨城県105</t>
  </si>
  <si>
    <t>ﾀﾞｲﾔｸﾞﾘｰﾝ倶楽部</t>
  </si>
  <si>
    <t>GC-茨城県106</t>
  </si>
  <si>
    <t>白帆C.C.</t>
  </si>
  <si>
    <t>GC-茨城県107</t>
  </si>
  <si>
    <t>ｻﾞ･ﾛｲﾔﾙG.C.</t>
  </si>
  <si>
    <t>GC-茨城県108</t>
  </si>
  <si>
    <t>ﾌﾚﾝﾄﾞｼｯﾌﾟC.C.</t>
  </si>
  <si>
    <t>水海道G.C.</t>
  </si>
  <si>
    <t>茨城G.C.</t>
  </si>
  <si>
    <t>筑波C.C.</t>
  </si>
  <si>
    <t>取手国際G.C.</t>
  </si>
  <si>
    <t>PGM石岡G.C.</t>
  </si>
  <si>
    <t>太平洋ｸﾗﾌﾞ美野里C.</t>
  </si>
  <si>
    <t>GC-栃木県001</t>
  </si>
  <si>
    <t>宇都宮ｶﾞｰﾃﾞﾝG.C.</t>
  </si>
  <si>
    <t>GC-栃木県002</t>
  </si>
  <si>
    <t>東雲G.C.</t>
  </si>
  <si>
    <t>GC-栃木県003</t>
  </si>
  <si>
    <t>栃木県民G.C. とちまるG.C.</t>
  </si>
  <si>
    <t>GC-栃木県004</t>
  </si>
  <si>
    <t>ﾛﾍﾟ倶楽部</t>
  </si>
  <si>
    <t>GC-栃木県005</t>
  </si>
  <si>
    <t>栃の木C.C.</t>
  </si>
  <si>
    <t>GC-栃木県006</t>
  </si>
  <si>
    <t>宮の森C.C.</t>
  </si>
  <si>
    <t>GC-栃木県007</t>
  </si>
  <si>
    <t>星の宮C.C.</t>
  </si>
  <si>
    <t>GC-栃木県008</t>
  </si>
  <si>
    <t>25那須G.G.</t>
  </si>
  <si>
    <t>GC-栃木県009</t>
  </si>
  <si>
    <t>那須C.C.</t>
  </si>
  <si>
    <t>GC-栃木県010</t>
  </si>
  <si>
    <t>那須ちふり湖C.C.</t>
  </si>
  <si>
    <t>GC-栃木県011</t>
  </si>
  <si>
    <t>那須伊王野C.C.</t>
  </si>
  <si>
    <t>GC-栃木県012</t>
  </si>
  <si>
    <t>那須国際C.C.</t>
  </si>
  <si>
    <t>GC-栃木県013</t>
  </si>
  <si>
    <t>那須陽光G.C.</t>
  </si>
  <si>
    <t>GC-栃木県014</t>
  </si>
  <si>
    <t>那須G.C.（社団法人）</t>
  </si>
  <si>
    <t>GC-栃木県015</t>
  </si>
  <si>
    <t>うぐいすの森G.C.&amp;ﾎﾃﾙ馬頭</t>
  </si>
  <si>
    <t>GC-栃木県016</t>
  </si>
  <si>
    <t>ｼﾞｭﾝｸﾗｼｯｸC.C.</t>
  </si>
  <si>
    <t>GC-栃木県017</t>
  </si>
  <si>
    <t>那須小川G.C.</t>
  </si>
  <si>
    <t>GC-栃木県018</t>
  </si>
  <si>
    <t>馬頭G.C.</t>
  </si>
  <si>
    <t>GC-栃木県019</t>
  </si>
  <si>
    <t>新宇都宮C.C.</t>
  </si>
  <si>
    <t>GC-栃木県020</t>
  </si>
  <si>
    <t>芳賀C.C.</t>
  </si>
  <si>
    <t>GC-栃木県021</t>
  </si>
  <si>
    <t>GC-栃木県022</t>
  </si>
  <si>
    <t>ましこG.C.</t>
  </si>
  <si>
    <t>GC-栃木県023</t>
  </si>
  <si>
    <t>益子C.C.</t>
  </si>
  <si>
    <t>GC-栃木県024</t>
  </si>
  <si>
    <t>益子ﾋﾙｽﾞG.C.</t>
  </si>
  <si>
    <t>GC-栃木県025</t>
  </si>
  <si>
    <t>太平洋ｸﾗﾌﾞ益子PGAC.</t>
  </si>
  <si>
    <t>GC-栃木県026</t>
  </si>
  <si>
    <t>関東国際C.C.</t>
  </si>
  <si>
    <t>GC-栃木県027</t>
  </si>
  <si>
    <t>希望丘C.C.</t>
  </si>
  <si>
    <t>GC-栃木県028</t>
  </si>
  <si>
    <t>東ﾉ宮C.C.</t>
  </si>
  <si>
    <t>GC-栃木県029</t>
  </si>
  <si>
    <t>JGM宇都宮G.C.</t>
  </si>
  <si>
    <t>GC-栃木県030</t>
  </si>
  <si>
    <t>ｲｰｽﾄｳｯﾄﾞC.C.</t>
  </si>
  <si>
    <t>GC-栃木県031</t>
  </si>
  <si>
    <t>ｻﾝﾋﾙｽﾞC.C.</t>
  </si>
  <si>
    <t>GC-栃木県032</t>
  </si>
  <si>
    <t>ﾆｭｰｾﾝﾄﾗﾙG.C.</t>
  </si>
  <si>
    <t>GC-栃木県033</t>
  </si>
  <si>
    <t>ﾚｲｸﾗﾝﾄﾞC.C.</t>
  </si>
  <si>
    <t>GC-栃木県034</t>
  </si>
  <si>
    <t>ﾛｲﾔﾙC.C.</t>
  </si>
  <si>
    <t>GC-栃木県035</t>
  </si>
  <si>
    <t>宇都宮C.C.</t>
  </si>
  <si>
    <t>GC-栃木県036</t>
  </si>
  <si>
    <t>GC-栃木県037</t>
  </si>
  <si>
    <t>鶴C.C.</t>
  </si>
  <si>
    <t>GC-栃木県038</t>
  </si>
  <si>
    <t>ｵﾘﾑﾋﾟｯｸ･ｽﾀｯﾌ足利G.C.</t>
  </si>
  <si>
    <t>GC-栃木県039</t>
  </si>
  <si>
    <t>つつじヶ丘C.C.</t>
  </si>
  <si>
    <t>GC-栃木県040</t>
  </si>
  <si>
    <t>城山C.C.(栃木県)</t>
  </si>
  <si>
    <t>GC-栃木県041</t>
  </si>
  <si>
    <t>足利城G.C.</t>
  </si>
  <si>
    <t>GC-栃木県042</t>
  </si>
  <si>
    <t>足利渡良瀬G.C.</t>
  </si>
  <si>
    <t>GC-栃木県043</t>
  </si>
  <si>
    <t>東松苑G.C.</t>
  </si>
  <si>
    <t>GC-栃木県044</t>
  </si>
  <si>
    <t>GC-栃木県045</t>
  </si>
  <si>
    <t>TOCHIGI North Hills G.C.</t>
  </si>
  <si>
    <t>GC-栃木県046</t>
  </si>
  <si>
    <t>あさひヶ丘C.C.</t>
  </si>
  <si>
    <t>GC-栃木県047</t>
  </si>
  <si>
    <t>ｱｾﾞﾘｱﾋﾙｽﾞC.C.</t>
  </si>
  <si>
    <t>GC-栃木県048</t>
  </si>
  <si>
    <t>栃木の森G.C.</t>
  </si>
  <si>
    <t>GC-栃木県049</t>
  </si>
  <si>
    <t>ｴヴｧﾝﾀｲﾕG.C.</t>
  </si>
  <si>
    <t>GC-栃木県050</t>
  </si>
  <si>
    <t>ｵﾘﾑﾋﾟｯｸ･ｽﾀｯﾌ都賀G.C.</t>
  </si>
  <si>
    <t>GC-栃木県051</t>
  </si>
  <si>
    <t>ｺﾞｰﾙﾄﾞ栃木ﾌﾟﾚｼﾞﾃﾞﾝﾄC.C.</t>
  </si>
  <si>
    <t>GC-栃木県052</t>
  </si>
  <si>
    <t>ﾄﾑｿﾝC.C.</t>
  </si>
  <si>
    <t>GC-栃木県053</t>
  </si>
  <si>
    <t>ﾊｰﾓﾆｰﾋﾙｽﾞG.C.</t>
  </si>
  <si>
    <t>GC-栃木県054</t>
  </si>
  <si>
    <t>ﾌﾟﾚｽﾃｰｼﾞC.C.</t>
  </si>
  <si>
    <t>GC-栃木県055</t>
  </si>
  <si>
    <t>皆川城C.C.</t>
  </si>
  <si>
    <t>GC-栃木県056</t>
  </si>
  <si>
    <t>大倉C.C.</t>
  </si>
  <si>
    <t>GC-栃木県057</t>
  </si>
  <si>
    <t>大平台C.C.</t>
  </si>
  <si>
    <t>GC-栃木県058</t>
  </si>
  <si>
    <t>渡良瀬C.C.</t>
  </si>
  <si>
    <t>GC-栃木県059</t>
  </si>
  <si>
    <t>都賀C.C.</t>
  </si>
  <si>
    <t>GC-栃木県060</t>
  </si>
  <si>
    <t>東武藤が丘C.C.</t>
  </si>
  <si>
    <t>GC-栃木県061</t>
  </si>
  <si>
    <t>桃里C.C.</t>
  </si>
  <si>
    <t>GC-栃木県062</t>
  </si>
  <si>
    <t>栃木C.C.</t>
  </si>
  <si>
    <t>GC-栃木県063</t>
  </si>
  <si>
    <t>栃木ヶ丘G.C.</t>
  </si>
  <si>
    <t>GC-栃木県064</t>
  </si>
  <si>
    <t>ｺﾞｰﾙﾄﾞ佐野C.C.</t>
  </si>
  <si>
    <t>GC-栃木県065</t>
  </si>
  <si>
    <t>佐野G.C.</t>
  </si>
  <si>
    <t>GC-栃木県066</t>
  </si>
  <si>
    <t>皐月G.C.(佐野C.)</t>
  </si>
  <si>
    <t>GC-栃木県067</t>
  </si>
  <si>
    <t>GC-栃木県069</t>
  </si>
  <si>
    <t>太平洋ｸﾗﾌﾞ佐野ﾋﾙｸﾚｽﾄC.</t>
  </si>
  <si>
    <t>GC-栃木県070</t>
  </si>
  <si>
    <t>GC-栃木県072</t>
  </si>
  <si>
    <t>ﾃﾞｨｱﾚｲｸ･C.C.</t>
  </si>
  <si>
    <t>GC-栃木県073</t>
  </si>
  <si>
    <t>広陵C.C.</t>
  </si>
  <si>
    <t>GC-栃木県074</t>
  </si>
  <si>
    <t>皐月G.C. 鹿沼C.</t>
  </si>
  <si>
    <t>GC-栃木県075</t>
  </si>
  <si>
    <t>思い川G.C.</t>
  </si>
  <si>
    <t>GC-栃木県076</t>
  </si>
  <si>
    <t>鹿沼72C.C.</t>
  </si>
  <si>
    <t>GC-栃木県077</t>
  </si>
  <si>
    <t>鹿沼C.C.</t>
  </si>
  <si>
    <t>GC-栃木県078</t>
  </si>
  <si>
    <t>鹿沼ﾌﾟﾚﾐｱG.C.</t>
  </si>
  <si>
    <t>GC-栃木県079</t>
  </si>
  <si>
    <t>鷹G.C.</t>
  </si>
  <si>
    <t>GC-栃木県080</t>
  </si>
  <si>
    <t>南栃木G.C.</t>
  </si>
  <si>
    <t>GC-栃木県081</t>
  </si>
  <si>
    <t>南摩城C.C.</t>
  </si>
  <si>
    <t>GC-栃木県082</t>
  </si>
  <si>
    <t>八洲C.C.</t>
  </si>
  <si>
    <t>GC-栃木県083</t>
  </si>
  <si>
    <t>GC-栃木県084</t>
  </si>
  <si>
    <t>(社)日光C.C.</t>
  </si>
  <si>
    <t>GC-栃木県085</t>
  </si>
  <si>
    <t>きぬがわ高原C.C.</t>
  </si>
  <si>
    <t>GC-栃木県086</t>
  </si>
  <si>
    <t>GC-栃木県087</t>
  </si>
  <si>
    <t>ﾋﾟｰﾄﾀﾞｲG.C.(VIPC.)</t>
  </si>
  <si>
    <t>GC-栃木県088</t>
  </si>
  <si>
    <t>ﾋﾟｰﾄﾀﾞｲG.C.(ﾛｲﾔﾙC.)</t>
  </si>
  <si>
    <t>GC-栃木県089</t>
  </si>
  <si>
    <t>ﾗｲﾝﾋﾙG.C.</t>
  </si>
  <si>
    <t>GC-栃木県090</t>
  </si>
  <si>
    <t>鬼怒川C.C.</t>
  </si>
  <si>
    <t>GC-栃木県091</t>
  </si>
  <si>
    <t>杉ﾉ郷C.C.</t>
  </si>
  <si>
    <t>GC-栃木県092</t>
  </si>
  <si>
    <t>日光霧降C.C.</t>
  </si>
  <si>
    <t>GC-栃木県093</t>
  </si>
  <si>
    <t>TBC太陽ｸﾗﾌﾞ</t>
  </si>
  <si>
    <t>GC-栃木県094</t>
  </si>
  <si>
    <t>ひととのやC.C.</t>
  </si>
  <si>
    <t>GC-栃木県095</t>
  </si>
  <si>
    <t>小山G.C.</t>
  </si>
  <si>
    <t>GC-栃木県096</t>
  </si>
  <si>
    <t>ｺﾞｰﾙﾃﾞﾝﾚｲｸｽC.C.</t>
  </si>
  <si>
    <t>GC-栃木県097</t>
  </si>
  <si>
    <t>GC-栃木県098</t>
  </si>
  <si>
    <t>東都栃木C.C.</t>
  </si>
  <si>
    <t>GC-栃木県099</t>
  </si>
  <si>
    <t>G.C.ｺﾞｰﾙﾃﾞﾝｳｯﾄﾞ</t>
  </si>
  <si>
    <t>GC-栃木県100</t>
  </si>
  <si>
    <t>ﾆｭｰｾﾝﾄｱﾝﾄﾞﾘｭｰｽ G.C.･ｼﾞｬﾊﾟﾝ</t>
  </si>
  <si>
    <t>GC-栃木県101</t>
  </si>
  <si>
    <t>千成G.C.</t>
  </si>
  <si>
    <t>GC-栃木県102</t>
  </si>
  <si>
    <t>那須黒羽G.C.</t>
  </si>
  <si>
    <t>GC-栃木県103</t>
  </si>
  <si>
    <t>那須野ヶ原C.C.</t>
  </si>
  <si>
    <t>GC-栃木県104</t>
  </si>
  <si>
    <t>琵琶池G.C.</t>
  </si>
  <si>
    <t>GC-栃木県105</t>
  </si>
  <si>
    <t>GC-栃木県106</t>
  </si>
  <si>
    <t>ｱﾛｰｴｰｽ G.C.</t>
  </si>
  <si>
    <t>GC-栃木県107</t>
  </si>
  <si>
    <t>ﾒｲﾌﾗﾜｰG.C.</t>
  </si>
  <si>
    <t>GC-栃木県108</t>
  </si>
  <si>
    <t>矢板C.C.</t>
  </si>
  <si>
    <t>GC-栃木県109</t>
  </si>
  <si>
    <t>ﾎｳﾗｲC.C.</t>
  </si>
  <si>
    <t>GC-栃木県110</t>
  </si>
  <si>
    <t>GC-栃木県111</t>
  </si>
  <si>
    <t>塩原C.C.</t>
  </si>
  <si>
    <t>GC-栃木県112</t>
  </si>
  <si>
    <t>西那須野C.C.</t>
  </si>
  <si>
    <t>GC-栃木県113</t>
  </si>
  <si>
    <t>ｾﾌﾞﾝﾊﾝﾄﾞﾚｯﾄﾞｸﾗﾌﾞ</t>
  </si>
  <si>
    <t>GC-栃木県114</t>
  </si>
  <si>
    <t>喜連川C.C.</t>
  </si>
  <si>
    <t>紫塚G.C.</t>
  </si>
  <si>
    <t>大日向C.C.</t>
  </si>
  <si>
    <t>G7C.C.</t>
  </si>
  <si>
    <t>烏山城C.C.</t>
  </si>
  <si>
    <t>風月C.C.</t>
  </si>
  <si>
    <t>GC-群馬県001</t>
  </si>
  <si>
    <t>草津C.C.</t>
  </si>
  <si>
    <t>GC-群馬県002</t>
  </si>
  <si>
    <t>草津温泉G.C.</t>
  </si>
  <si>
    <t>GC-群馬県003</t>
  </si>
  <si>
    <t>ﾉｰｻﾞﾝC.C.(上毛G.C.)</t>
  </si>
  <si>
    <t>GC-群馬県004</t>
  </si>
  <si>
    <t>関越G.C.(中山C.)</t>
  </si>
  <si>
    <t>GC-群馬県005</t>
  </si>
  <si>
    <t>高山G.C.</t>
  </si>
  <si>
    <t>GC-群馬県006</t>
  </si>
  <si>
    <t>ﾌﾟﾘﾝｽﾗﾝﾄﾞG.C.</t>
  </si>
  <si>
    <t>GC-群馬県007</t>
  </si>
  <si>
    <t>嬬恋高原G.C.</t>
  </si>
  <si>
    <t>GC-群馬県008</t>
  </si>
  <si>
    <t>GC-群馬県009</t>
  </si>
  <si>
    <t>GC-群馬県010</t>
  </si>
  <si>
    <t>軽井沢高原G.C.</t>
  </si>
  <si>
    <t>GC-群馬県011</t>
  </si>
  <si>
    <t>GC-群馬県012</t>
  </si>
  <si>
    <t>GC-群馬県013</t>
  </si>
  <si>
    <t>ﾌﾟﾚｼﾞﾃﾞﾝﾄC.C.軽井沢C.</t>
  </si>
  <si>
    <t>GC-群馬県014</t>
  </si>
  <si>
    <t>GC-群馬県015</t>
  </si>
  <si>
    <t>GC-群馬県016</t>
  </si>
  <si>
    <t>GC-群馬県017</t>
  </si>
  <si>
    <t>甘楽C.C.</t>
  </si>
  <si>
    <t>GC-群馬県018</t>
  </si>
  <si>
    <t>小幡郷G.C.</t>
  </si>
  <si>
    <t>GC-群馬県019</t>
  </si>
  <si>
    <t>GC-群馬県020</t>
  </si>
  <si>
    <t>GC-群馬県021</t>
  </si>
  <si>
    <t>玉村G.C.</t>
  </si>
  <si>
    <t>GC-群馬県022</t>
  </si>
  <si>
    <t>新玉村G.C.</t>
  </si>
  <si>
    <t>GC-群馬県023</t>
  </si>
  <si>
    <t>GC-群馬県024</t>
  </si>
  <si>
    <t>GC-群馬県025</t>
  </si>
  <si>
    <t>群馬C.C.</t>
  </si>
  <si>
    <t>GC-群馬県026</t>
  </si>
  <si>
    <t>水上高原G.C. ｽｶｲ･ﾌｫﾚｽﾄC.</t>
  </si>
  <si>
    <t>GC-群馬県027</t>
  </si>
  <si>
    <t>赤城国際C.C.</t>
  </si>
  <si>
    <t>GC-群馬県028</t>
  </si>
  <si>
    <t>前橋G.C.</t>
  </si>
  <si>
    <t>GC-群馬県029</t>
  </si>
  <si>
    <t>JGMﾍﾞﾙｴｱG.C.</t>
  </si>
  <si>
    <t>GC-群馬県030</t>
  </si>
  <si>
    <t>ｻﾝｺｰ72C.C.</t>
  </si>
  <si>
    <t>GC-群馬県031</t>
  </si>
  <si>
    <t>関越ﾊｲﾗﾝﾄﾞG.C.</t>
  </si>
  <si>
    <t>GC-群馬県032</t>
  </si>
  <si>
    <t>吉井C.C.</t>
  </si>
  <si>
    <t>GC-群馬県033</t>
  </si>
  <si>
    <t>吉井南陽台G.C.</t>
  </si>
  <si>
    <t>GC-群馬県034</t>
  </si>
  <si>
    <t>ﾛｰﾗﾝﾄﾞG.C.</t>
  </si>
  <si>
    <t>GC-群馬県035</t>
  </si>
  <si>
    <t>桐生C.C.</t>
  </si>
  <si>
    <t>GC-群馬県036</t>
  </si>
  <si>
    <t>赤城C.C.</t>
  </si>
  <si>
    <t>GC-群馬県037</t>
  </si>
  <si>
    <t>太田双葉C.C.</t>
  </si>
  <si>
    <t>GC-群馬県038</t>
  </si>
  <si>
    <t>鳳凰G.C.</t>
  </si>
  <si>
    <t>GC-群馬県039</t>
  </si>
  <si>
    <t>GC-群馬県040</t>
  </si>
  <si>
    <t>初穂C.C.</t>
  </si>
  <si>
    <t>GC-群馬県041</t>
  </si>
  <si>
    <t>GC-群馬県042</t>
  </si>
  <si>
    <t>しぶかわC.C.</t>
  </si>
  <si>
    <t>GC-群馬県043</t>
  </si>
  <si>
    <t>ﾉｰｻﾞﾝC.C.(赤城G.C.)</t>
  </si>
  <si>
    <t>GC-群馬県044</t>
  </si>
  <si>
    <t>伊香保C.C.</t>
  </si>
  <si>
    <t>GC-群馬県045</t>
  </si>
  <si>
    <t>伊香保国際C.C.</t>
  </si>
  <si>
    <t>GC-群馬県046</t>
  </si>
  <si>
    <t>赤城G.C.</t>
  </si>
  <si>
    <t>GC-群馬県047</t>
  </si>
  <si>
    <t>白水G.C.</t>
  </si>
  <si>
    <t>GC-群馬県048</t>
  </si>
  <si>
    <t>GC-群馬県049</t>
  </si>
  <si>
    <t>ｸﾞﾘｰﾝﾊﾟｰｸC.C.</t>
  </si>
  <si>
    <t>GC-群馬県050</t>
  </si>
  <si>
    <t>ﾂｲﾝﾚｲｸｽC.C.</t>
  </si>
  <si>
    <t>GC-群馬県051</t>
  </si>
  <si>
    <t>ﾒｲﾚｲｸﾋﾙｽﾞC.C.</t>
  </si>
  <si>
    <t>GC-群馬県052</t>
  </si>
  <si>
    <t>上武C.C.</t>
  </si>
  <si>
    <t>GC-群馬県053</t>
  </si>
  <si>
    <t>藤岡G.C.</t>
  </si>
  <si>
    <t>GC-群馬県054</t>
  </si>
  <si>
    <t>緑野C.C.</t>
  </si>
  <si>
    <t>GC-群馬県055</t>
  </si>
  <si>
    <t>PGM富岡C.C.(ｻｳｽC.)</t>
  </si>
  <si>
    <t>GC-群馬県056</t>
  </si>
  <si>
    <t>PGM富岡C.C.(ﾉｰｽC.)</t>
  </si>
  <si>
    <t>GC-群馬県057</t>
  </si>
  <si>
    <t>ｼﾙｸC.C.</t>
  </si>
  <si>
    <t>GC-群馬県058</t>
  </si>
  <si>
    <t>倶楽部 我山</t>
  </si>
  <si>
    <t>GC-群馬県059</t>
  </si>
  <si>
    <t>富岡G.C.</t>
  </si>
  <si>
    <t>GC-群馬県060</t>
  </si>
  <si>
    <t>富岡倶楽部</t>
  </si>
  <si>
    <t>GC-群馬県061</t>
  </si>
  <si>
    <t>妙義C.C.</t>
  </si>
  <si>
    <t>GC-群馬県062</t>
  </si>
  <si>
    <t>ヴｨﾚｯｼﾞ東軽井沢G.C.</t>
  </si>
  <si>
    <t>GC-群馬県063</t>
  </si>
  <si>
    <t>GC-群馬県064</t>
  </si>
  <si>
    <t>下秋間C.C.</t>
  </si>
  <si>
    <t>GC-群馬県065</t>
  </si>
  <si>
    <t>高梨子倶楽部</t>
  </si>
  <si>
    <t>GC-群馬県066</t>
  </si>
  <si>
    <t>太平洋ｸﾗﾌﾞ高崎C.</t>
  </si>
  <si>
    <t>熱海倶楽部 東軽井沢G.C.</t>
  </si>
  <si>
    <t>梅ﾉ郷G.C.</t>
  </si>
  <si>
    <t>GC-山梨県001</t>
  </si>
  <si>
    <t>富士ﾛｲﾔﾙC.C.</t>
  </si>
  <si>
    <t>GC-山梨県002</t>
  </si>
  <si>
    <t>隨縁C.C.(ｾﾝﾁｭﾘｰ富士C.)</t>
  </si>
  <si>
    <t>GC-山梨県003</t>
  </si>
  <si>
    <t>GC-山梨県004</t>
  </si>
  <si>
    <t>富士川C.C.</t>
  </si>
  <si>
    <t>GC-山梨県005</t>
  </si>
  <si>
    <t>ﾌｫﾚｽﾄ鳴沢ｺﾞﾙﾌ&amp;C.C.</t>
  </si>
  <si>
    <t>GC-山梨県006</t>
  </si>
  <si>
    <t>富士ﾚｲｸｻｲﾄﾞC.C.</t>
  </si>
  <si>
    <t>GC-山梨県007</t>
  </si>
  <si>
    <t>富士赤松G.C.</t>
  </si>
  <si>
    <t>GC-山梨県008</t>
  </si>
  <si>
    <t>鳴沢G.C.</t>
  </si>
  <si>
    <t>GC-山梨県009</t>
  </si>
  <si>
    <t>GC-山梨県010</t>
  </si>
  <si>
    <t>河口湖C.C.</t>
  </si>
  <si>
    <t>GC-山梨県011</t>
  </si>
  <si>
    <t>富士ｸﾗｼｯｸ</t>
  </si>
  <si>
    <t>GC-山梨県012</t>
  </si>
  <si>
    <t>富士ｹ嶺ｸﾞﾘｰﾝｸﾗﾌﾞ</t>
  </si>
  <si>
    <t>GC-山梨県013</t>
  </si>
  <si>
    <t>富士桜C.C.</t>
  </si>
  <si>
    <t>GC-山梨県014</t>
  </si>
  <si>
    <t>西東京G.C.</t>
  </si>
  <si>
    <t>GC-山梨県015</t>
  </si>
  <si>
    <t>大月ｶﾞｰﾃﾞﾝG.C.</t>
  </si>
  <si>
    <t>GC-山梨県016</t>
  </si>
  <si>
    <t>中央都留C.C.</t>
  </si>
  <si>
    <t>GC-山梨県017</t>
  </si>
  <si>
    <t>都G.C.(山梨県)</t>
  </si>
  <si>
    <t>GC-山梨県018</t>
  </si>
  <si>
    <t>都留C.C.</t>
  </si>
  <si>
    <t>GC-山梨県019</t>
  </si>
  <si>
    <t>富士ﾘｿﾞｰﾄC.C.</t>
  </si>
  <si>
    <t>GC-山梨県020</t>
  </si>
  <si>
    <t>花咲C.C.</t>
  </si>
  <si>
    <t>GC-山梨県021</t>
  </si>
  <si>
    <t>大月C.C.</t>
  </si>
  <si>
    <t>GC-山梨県022</t>
  </si>
  <si>
    <t>GC-山梨県023</t>
  </si>
  <si>
    <t>ｼｬﾄﾚｰｾﾞ ヴｨﾝﾃｰｼﾞG.C.</t>
  </si>
  <si>
    <t>GC-山梨県024</t>
  </si>
  <si>
    <t>ﾚｲｸｳｯﾄﾞG.C.(ｻﾝﾊﾟｰｸ明野C.)</t>
  </si>
  <si>
    <t>GC-山梨県025</t>
  </si>
  <si>
    <t>丘の公園清里G.C.</t>
  </si>
  <si>
    <t>GC-山梨県026</t>
  </si>
  <si>
    <t>甲斐駒C.C.</t>
  </si>
  <si>
    <t>GC-山梨県027</t>
  </si>
  <si>
    <t>小淵沢C.C.</t>
  </si>
  <si>
    <t>GC-山梨県028</t>
  </si>
  <si>
    <t>北の杜C.C.</t>
  </si>
  <si>
    <t>GC-山梨県029</t>
  </si>
  <si>
    <t>甲斐ﾋﾙｽﾞC.C.</t>
  </si>
  <si>
    <t>GC-山梨県030</t>
  </si>
  <si>
    <t>昇仙峡C.C.</t>
  </si>
  <si>
    <t>GC-山梨県031</t>
  </si>
  <si>
    <t>敷島C.C.</t>
  </si>
  <si>
    <t>GC-山梨県032</t>
  </si>
  <si>
    <t>ｳｯﾄﾞｽﾄｯｸC.C.</t>
  </si>
  <si>
    <t>GC-山梨県033</t>
  </si>
  <si>
    <t>境川C.C.</t>
  </si>
  <si>
    <t>GC-山梨県034</t>
  </si>
  <si>
    <t>甲府国際C.C.</t>
  </si>
  <si>
    <t>GC-山梨県035</t>
  </si>
  <si>
    <t>春日居G.C.</t>
  </si>
  <si>
    <t>GC-山梨県036</t>
  </si>
  <si>
    <t>ｵﾘﾑﾋﾟｯｸC.C.</t>
  </si>
  <si>
    <t>GC-山梨県037</t>
  </si>
  <si>
    <t>ｻﾝﾒﾝﾊﾞｰｽﾞC.C.</t>
  </si>
  <si>
    <t>GC-山梨県038</t>
  </si>
  <si>
    <t>ﾚｲｸ相模C.C.</t>
  </si>
  <si>
    <t>GC-山梨県039</t>
  </si>
  <si>
    <t>桜ﾋﾙｽﾞG.C.</t>
  </si>
  <si>
    <t>GC-山梨県040</t>
  </si>
  <si>
    <t>上野原C.C.</t>
  </si>
  <si>
    <t>GC-山梨県041</t>
  </si>
  <si>
    <t>ﾒｲﾌﾟﾙﾎﾟｲﾝﾄG.C.</t>
  </si>
  <si>
    <t>GC-山梨県042</t>
  </si>
  <si>
    <t>塩山C.C.</t>
  </si>
  <si>
    <t>GC-山梨県043</t>
  </si>
  <si>
    <t>勝沼G.C.</t>
  </si>
  <si>
    <t>GC-静岡県001</t>
  </si>
  <si>
    <t>伊豆下田C.C.</t>
  </si>
  <si>
    <t>GC-静岡県002</t>
  </si>
  <si>
    <t>稲取G.C.</t>
  </si>
  <si>
    <t>GC-静岡県003</t>
  </si>
  <si>
    <t>GC-静岡県004</t>
  </si>
  <si>
    <t>ｻﾞ･ﾌｫﾚｽﾄC.C.(静岡県)</t>
  </si>
  <si>
    <t>GC-静岡県005</t>
  </si>
  <si>
    <t>三木の里C.C.</t>
  </si>
  <si>
    <t>GC-静岡県006</t>
  </si>
  <si>
    <t>三島G.C.</t>
  </si>
  <si>
    <t>GC-静岡県007</t>
  </si>
  <si>
    <t>富士ｴｰｽG.C.</t>
  </si>
  <si>
    <t>GC-静岡県008</t>
  </si>
  <si>
    <t>ｷﾞｬﾂﾋﾞｲG.C.</t>
  </si>
  <si>
    <t>GC-静岡県009</t>
  </si>
  <si>
    <t>PGM御殿場C.C.</t>
    <rPh sb="3" eb="6">
      <t>ゴテンバ</t>
    </rPh>
    <phoneticPr fontId="3"/>
  </si>
  <si>
    <t>GC-静岡県010</t>
  </si>
  <si>
    <t>東富士C.C.</t>
  </si>
  <si>
    <t>GC-静岡県011</t>
  </si>
  <si>
    <t>東名富士C.C.</t>
  </si>
  <si>
    <t>GC-静岡県012</t>
  </si>
  <si>
    <t>GC-静岡県013</t>
  </si>
  <si>
    <t>富士の杜G.C.</t>
  </si>
  <si>
    <t>GC-静岡県014</t>
  </si>
  <si>
    <t>富士ﾍﾙｽC.C.</t>
  </si>
  <si>
    <t>GC-静岡県015</t>
  </si>
  <si>
    <t>GC-静岡県016</t>
  </si>
  <si>
    <t>富士国際G.C.</t>
  </si>
  <si>
    <t>GC-静岡県017</t>
  </si>
  <si>
    <t>富士小山G.C.</t>
  </si>
  <si>
    <t>GC-静岡県018</t>
  </si>
  <si>
    <t>富士篭坂36G.C.</t>
  </si>
  <si>
    <t>GC-静岡県019</t>
  </si>
  <si>
    <t>GC-静岡県020</t>
  </si>
  <si>
    <t>GC-静岡県021</t>
  </si>
  <si>
    <t>GC-静岡県022</t>
  </si>
  <si>
    <t>富嶽C.C.</t>
  </si>
  <si>
    <t>GC-静岡県023</t>
  </si>
  <si>
    <t>日本平G.C.(ﾌﾞﾛｸﾞ)</t>
  </si>
  <si>
    <t>GC-静岡県024</t>
  </si>
  <si>
    <t>かんなみｽﾌﾟﾘﾝｸﾞｽC.C.</t>
  </si>
  <si>
    <t>GC-静岡県025</t>
  </si>
  <si>
    <t>凾南G.C.</t>
  </si>
  <si>
    <t>GC-静岡県026</t>
  </si>
  <si>
    <t>いなさG.C.</t>
  </si>
  <si>
    <t>GC-静岡県027</t>
  </si>
  <si>
    <t>ﾚｲｸ浜松C.C.</t>
  </si>
  <si>
    <t>GC-静岡県028</t>
  </si>
  <si>
    <t>GC-静岡県029</t>
  </si>
  <si>
    <t>GC-静岡県030</t>
  </si>
  <si>
    <t>愛鷹ｼｯｸｽﾊﾝﾄﾞﾚｯﾄﾞｸﾗﾌﾞ</t>
  </si>
  <si>
    <t>GC-静岡県031</t>
  </si>
  <si>
    <t>GC-静岡県032</t>
  </si>
  <si>
    <t>沼津国際C.C.</t>
  </si>
  <si>
    <t>GC-静岡県033</t>
  </si>
  <si>
    <t>新沼津C.C.</t>
  </si>
  <si>
    <t>GC-静岡県034</t>
  </si>
  <si>
    <t>西熱海G.C.</t>
  </si>
  <si>
    <t>GC-静岡県035</t>
  </si>
  <si>
    <t>熱海G.C.</t>
  </si>
  <si>
    <t>GC-静岡県036</t>
  </si>
  <si>
    <t>芦の湖C.C.</t>
  </si>
  <si>
    <t>GC-静岡県037</t>
  </si>
  <si>
    <t>三島C.C.</t>
  </si>
  <si>
    <t>GC-静岡県038</t>
  </si>
  <si>
    <t>ｸﾞﾗﾝﾌｨｰﾙｽﾞC.C.</t>
  </si>
  <si>
    <t>GC-静岡県039</t>
  </si>
  <si>
    <t>G8富士C.C.</t>
  </si>
  <si>
    <t>GC-静岡県040</t>
  </si>
  <si>
    <t>西富士G.C.</t>
  </si>
  <si>
    <t>GC-静岡県041</t>
  </si>
  <si>
    <t>朝霧C.C.</t>
  </si>
  <si>
    <t>GC-静岡県042</t>
  </si>
  <si>
    <t>朝霧ｼﾞｬﾝﾎﾞﾘｰG.C.</t>
  </si>
  <si>
    <t>GC-静岡県043</t>
  </si>
  <si>
    <t>富士ﾁｻﾝC.C.</t>
  </si>
  <si>
    <t>GC-静岡県044</t>
  </si>
  <si>
    <t>富士宮G.C.</t>
  </si>
  <si>
    <t>GC-静岡県045</t>
  </si>
  <si>
    <t>ｺﾞｰﾙﾄﾞ川奈C.C.</t>
  </si>
  <si>
    <t>GC-静岡県046</t>
  </si>
  <si>
    <t>ｻｻﾞﾝｸﾛｽﾘｿﾞｰﾄ</t>
  </si>
  <si>
    <t>GC-静岡県047</t>
  </si>
  <si>
    <t>伊東C.C.</t>
  </si>
  <si>
    <t>GC-静岡県048</t>
  </si>
  <si>
    <t>川奈ﾎﾃﾙG.C.(大島C.・富士C.)</t>
  </si>
  <si>
    <t>GC-静岡県049</t>
  </si>
  <si>
    <t>GC-静岡県050</t>
  </si>
  <si>
    <t>豊岡国際C.C.</t>
  </si>
  <si>
    <t>GC-静岡県051</t>
  </si>
  <si>
    <t>浜松ｼｰｻｲﾄﾞG.C.</t>
  </si>
  <si>
    <t>GC-静岡県052</t>
  </si>
  <si>
    <t>ﾘﾊﾞｰ富士C.C.</t>
  </si>
  <si>
    <t>GC-静岡県053</t>
  </si>
  <si>
    <t>十里木C.C.</t>
  </si>
  <si>
    <t>GC-静岡県054</t>
  </si>
  <si>
    <t>大富士G.C.</t>
  </si>
  <si>
    <t>GC-静岡県055</t>
  </si>
  <si>
    <t>GC-静岡県056</t>
  </si>
  <si>
    <t>掛川ｸﾞﾘｰﾝﾋﾙC.C.</t>
  </si>
  <si>
    <t>GC-静岡県057</t>
  </si>
  <si>
    <t>静岡よみうりC.C.</t>
  </si>
  <si>
    <t>GC-静岡県058</t>
  </si>
  <si>
    <t>掛川C.C.</t>
  </si>
  <si>
    <t>GC-静岡県059</t>
  </si>
  <si>
    <t>GC-静岡県060</t>
  </si>
  <si>
    <t>GC-静岡県061</t>
  </si>
  <si>
    <t>ﾚﾝﾌﾞﾗﾝﾄG.C.御殿場</t>
  </si>
  <si>
    <t>GC-静岡県062</t>
  </si>
  <si>
    <t>御殿場G.C.</t>
  </si>
  <si>
    <t>GC-静岡県063</t>
  </si>
  <si>
    <t>御殿場東名G.C.</t>
  </si>
  <si>
    <t>GC-静岡県064</t>
  </si>
  <si>
    <t>小田原G.C.(日動御殿場C.)</t>
  </si>
  <si>
    <t>GC-静岡県065</t>
  </si>
  <si>
    <t>太平洋ｸﾗﾌﾞ御殿場ｳｴｽﾄ</t>
  </si>
  <si>
    <t>GC-静岡県066</t>
  </si>
  <si>
    <t>富士C.C.</t>
  </si>
  <si>
    <t>GC-静岡県067</t>
  </si>
  <si>
    <t>富士平原G.C.</t>
  </si>
  <si>
    <t>GC-静岡県068</t>
  </si>
  <si>
    <t>GC-静岡県069</t>
  </si>
  <si>
    <t>GC-静岡県070</t>
  </si>
  <si>
    <t>静岡ｶﾝﾄﾘｰ (袋井C.)</t>
  </si>
  <si>
    <t>GC-静岡県071</t>
  </si>
  <si>
    <t>裾野C.C.</t>
  </si>
  <si>
    <t>GC-静岡県072</t>
  </si>
  <si>
    <t>東名C.C.</t>
  </si>
  <si>
    <t>GC-静岡県073</t>
  </si>
  <si>
    <t>ﾌｧｲﾌﾞﾊﾝﾄﾞﾚｯﾄﾞｸﾗﾌﾞ</t>
  </si>
  <si>
    <t>GC-静岡県074</t>
  </si>
  <si>
    <t>GC-静岡県075</t>
  </si>
  <si>
    <t>ﾌｼﾞ天城G.C.</t>
  </si>
  <si>
    <t>GC-静岡県076</t>
  </si>
  <si>
    <t>ﾗﾌｫｰﾚ修善寺&amp;C.C.</t>
  </si>
  <si>
    <t>GC-静岡県077</t>
  </si>
  <si>
    <t>GC-静岡県078</t>
  </si>
  <si>
    <t>伊豆ﾊｲﾂG.C.</t>
  </si>
  <si>
    <t>GC-静岡県079</t>
  </si>
  <si>
    <t>伊豆国際C.C.</t>
  </si>
  <si>
    <t>GC-静岡県080</t>
  </si>
  <si>
    <t>修善寺C.C.</t>
  </si>
  <si>
    <t>GC-静岡県081</t>
  </si>
  <si>
    <t>中伊豆ｸﾞﾘｰﾝｸﾗﾌﾞ</t>
  </si>
  <si>
    <t>GC-静岡県082</t>
  </si>
  <si>
    <t>天城高原G.C.</t>
  </si>
  <si>
    <t>ﾎﾛﾝG.C.</t>
  </si>
  <si>
    <t>菊川C.C.</t>
  </si>
  <si>
    <t>伊豆にらやまC.C.</t>
  </si>
  <si>
    <t>伊豆大仁C.C.</t>
  </si>
  <si>
    <t>大熱海国際G.C.(大仁C･熱海C)</t>
  </si>
  <si>
    <t>富士箱根C.C.</t>
  </si>
  <si>
    <t>GC-岐阜県001</t>
  </si>
  <si>
    <t>大垣C.C.</t>
  </si>
  <si>
    <t>三甲G.C.谷汲C.</t>
  </si>
  <si>
    <t>ｴｸｾﾚﾝﾄG.C.みたけ花ﾄﾋﾟｱC.</t>
  </si>
  <si>
    <t>こぶしG.C.</t>
  </si>
  <si>
    <t>ｻﾝｸﾗｼｯｸG.C.</t>
  </si>
  <si>
    <t>ﾚｲｸｸﾞﾘｰﾝG.C.</t>
  </si>
  <si>
    <t>ﾜｰﾙﾄﾞﾚｲｸG.C.</t>
  </si>
  <si>
    <t>さくらC.C.</t>
  </si>
  <si>
    <t>むらさき野C.C.</t>
  </si>
  <si>
    <t>岐阜ｽﾌﾟﾘﾝｸﾞG.C.</t>
  </si>
  <si>
    <t>OGC岐阜中央ｺﾞﾙﾌﾊﾟｰｸ</t>
  </si>
  <si>
    <t>岐阜羽島G.C.</t>
  </si>
  <si>
    <t>岐阜北C.C.</t>
  </si>
  <si>
    <t>長良川C.C.</t>
  </si>
  <si>
    <t>関ヶ原C.C.</t>
  </si>
  <si>
    <t>上石津G.C.</t>
  </si>
  <si>
    <t>養老C.C.</t>
  </si>
  <si>
    <t>荘川高原C.C.</t>
  </si>
  <si>
    <t>飛騨高山C.C.</t>
  </si>
  <si>
    <t>明智G.C.(荘川G.C.)</t>
  </si>
  <si>
    <t>GC-岐阜県026</t>
  </si>
  <si>
    <t>鈴蘭高原C.C.</t>
  </si>
  <si>
    <t>GC-岐阜県027</t>
  </si>
  <si>
    <t>多治見北G.C.</t>
  </si>
  <si>
    <t>GC-岐阜県028</t>
  </si>
  <si>
    <t>ｽﾌﾟﾘﾝｸﾞﾌｨｰﾙﾄﾞG.C.</t>
  </si>
  <si>
    <t>GC-岐阜県029</t>
  </si>
  <si>
    <t>多治見C.C.</t>
  </si>
  <si>
    <t>GC-岐阜県030</t>
  </si>
  <si>
    <t>TOSHIN さくらHills G.C.</t>
  </si>
  <si>
    <t>GC-岐阜県031</t>
  </si>
  <si>
    <t>ｸﾞﾘｰﾝﾋﾙ関G.C.</t>
  </si>
  <si>
    <t>GC-岐阜県032</t>
  </si>
  <si>
    <t>ｼｰﾀﾞｰﾋﾙｽﾞC.C.</t>
  </si>
  <si>
    <t>GC-岐阜県033</t>
  </si>
  <si>
    <t>岐阜ｾﾝﾄﾌｨｰﾙﾄﾞC.C.</t>
  </si>
  <si>
    <t>GC-岐阜県034</t>
  </si>
  <si>
    <t>岐阜稲口G.C.</t>
  </si>
  <si>
    <t>GC-岐阜県035</t>
  </si>
  <si>
    <t>美濃関C.C.</t>
  </si>
  <si>
    <t>GC-岐阜県036</t>
  </si>
  <si>
    <t>岐阜関C.C.</t>
  </si>
  <si>
    <t>GC-岐阜県037</t>
  </si>
  <si>
    <t>ﾌｫｰﾃｨｰﾝﾋﾙｽﾞC.C.</t>
  </si>
  <si>
    <t>GC-岐阜県038</t>
  </si>
  <si>
    <t>ﾕｰｸﾞﾘｰﾝ中津川G.C.</t>
  </si>
  <si>
    <t>GC-岐阜県039</t>
  </si>
  <si>
    <t>明智G.C. ひるかわG.C.</t>
  </si>
  <si>
    <t>GC-岐阜県040</t>
  </si>
  <si>
    <t>GC-岐阜県041</t>
  </si>
  <si>
    <t>ｸﾗｳﾝC.C.</t>
  </si>
  <si>
    <t>GC-岐阜県042</t>
  </si>
  <si>
    <t>ｸﾞﾘｰﾝﾋﾙ瑞浪G.C.</t>
  </si>
  <si>
    <t>GC-岐阜県043</t>
  </si>
  <si>
    <t>GC-岐阜県044</t>
  </si>
  <si>
    <t>ﾃﾞｲﾘｰ瑞浪C.C.</t>
  </si>
  <si>
    <t>GC-岐阜県045</t>
  </si>
  <si>
    <t>ﾌｫﾚｽﾄみずなみC.C.</t>
  </si>
  <si>
    <t>GC-岐阜県046</t>
  </si>
  <si>
    <t>花の木G.C.</t>
  </si>
  <si>
    <t>GC-岐阜県047</t>
  </si>
  <si>
    <t>GC-岐阜県048</t>
  </si>
  <si>
    <t>中仙道G.C.</t>
  </si>
  <si>
    <t>GC-岐阜県049</t>
  </si>
  <si>
    <t>東濃C.C.</t>
  </si>
  <si>
    <t>GC-岐阜県050</t>
  </si>
  <si>
    <t>明世C.C.</t>
  </si>
  <si>
    <t>GC-岐阜県051</t>
  </si>
  <si>
    <t>瑞陵G.C.</t>
  </si>
  <si>
    <t>GC-岐阜県052</t>
  </si>
  <si>
    <t>日吉ﾊｲﾗﾝﾄﾞC.</t>
  </si>
  <si>
    <t>GC-岐阜県053</t>
  </si>
  <si>
    <t>ﾍﾞﾙﾌﾗﾜｰC.C.</t>
  </si>
  <si>
    <t>GC-岐阜県054</t>
  </si>
  <si>
    <t>GC-岐阜県055</t>
  </si>
  <si>
    <t>ｱﾄﾞﾆｽG.C.</t>
  </si>
  <si>
    <t>GC-岐阜県056</t>
  </si>
  <si>
    <t>いわむらC.C.</t>
  </si>
  <si>
    <t>GC-岐阜県057</t>
  </si>
  <si>
    <t>ﾆｭｰｷｬﾋﾟﾀﾙG.C.</t>
  </si>
  <si>
    <t>GC-岐阜県058</t>
  </si>
  <si>
    <t>GC-岐阜県059</t>
  </si>
  <si>
    <t>恵那峡C.C.</t>
  </si>
  <si>
    <t>GC-岐阜県060</t>
  </si>
  <si>
    <t>笹平C.C.</t>
  </si>
  <si>
    <t>GC-岐阜県061</t>
  </si>
  <si>
    <t>山岡C.C.</t>
  </si>
  <si>
    <t>GC-岐阜県062</t>
  </si>
  <si>
    <t>明智G.C. 明智G.C.</t>
  </si>
  <si>
    <t>GC-岐阜県063</t>
  </si>
  <si>
    <t>GC-岐阜県064</t>
  </si>
  <si>
    <t>GC-岐阜県065</t>
  </si>
  <si>
    <t>法仙坊G.C.</t>
  </si>
  <si>
    <t>GC-岐阜県066</t>
  </si>
  <si>
    <t>明智G.C.(賑済寺G.C.)</t>
  </si>
  <si>
    <t>GC-岐阜県067</t>
  </si>
  <si>
    <t>ｸﾚｾﾝﾄﾊﾞﾚｰC.C.美濃加茂</t>
  </si>
  <si>
    <t>GC-岐阜県068</t>
  </si>
  <si>
    <t>新陽C.C.</t>
  </si>
  <si>
    <t>GC-岐阜県069</t>
  </si>
  <si>
    <t>名岐国際G.C.</t>
  </si>
  <si>
    <t>GC-岐阜県070</t>
  </si>
  <si>
    <t>各務原C.C.</t>
  </si>
  <si>
    <t>GC-岐阜県071</t>
  </si>
  <si>
    <t>岐阜C.C.</t>
  </si>
  <si>
    <t>GC-岐阜県072</t>
  </si>
  <si>
    <t>小萱ﾁｪﾘｰｸﾘｰｸC.C.</t>
  </si>
  <si>
    <t>GC-岐阜県073</t>
  </si>
  <si>
    <t>中部国際G.C.</t>
  </si>
  <si>
    <t>GC-岐阜県074</t>
  </si>
  <si>
    <t>東建塩河C.C.</t>
  </si>
  <si>
    <t>GC-岐阜県075</t>
  </si>
  <si>
    <t>日本ﾗｲﾝG.C.</t>
  </si>
  <si>
    <t>GC-岐阜県076</t>
  </si>
  <si>
    <t>美岳C.C.</t>
  </si>
  <si>
    <t>GC-岐阜県077</t>
  </si>
  <si>
    <t>富士ｶﾝﾄﾘｰ可児ｸﾗﾌﾞ(可児G.C.)</t>
  </si>
  <si>
    <t>GC-岐阜県078</t>
  </si>
  <si>
    <t>富士ｶﾝﾄﾘｰ可児ｸﾗﾌﾞ(美濃G.C.)</t>
  </si>
  <si>
    <t>GC-岐阜県079</t>
  </si>
  <si>
    <t>名古屋ﾋﾙｽﾞG.C.(ﾛｰｽﾞC.)</t>
  </si>
  <si>
    <t>GC-岐阜県080</t>
  </si>
  <si>
    <t>GC-岐阜県081</t>
  </si>
  <si>
    <t>やまがたG.C.(美山C.)</t>
  </si>
  <si>
    <t>GC-岐阜県082</t>
  </si>
  <si>
    <t>岐阜国際C.C.</t>
  </si>
  <si>
    <t>GC-岐阜県083</t>
  </si>
  <si>
    <t>高富G.C.</t>
  </si>
  <si>
    <t>GC-岐阜県084</t>
  </si>
  <si>
    <t>GC-岐阜県085</t>
  </si>
  <si>
    <t>GC-岐阜県086</t>
  </si>
  <si>
    <t>ﾃﾞｲﾘｰ郡上C.C.</t>
  </si>
  <si>
    <t>GC-岐阜県087</t>
  </si>
  <si>
    <t>白鳥高原C.C.</t>
  </si>
  <si>
    <t>鷲ヶ岳高原G.C.</t>
  </si>
  <si>
    <t>GC-愛知県001</t>
  </si>
  <si>
    <t>岡崎C.C.</t>
  </si>
  <si>
    <t>岡崎高原C.C.</t>
  </si>
  <si>
    <t>額田G.C.</t>
  </si>
  <si>
    <t>定光寺C.C.</t>
  </si>
  <si>
    <t>品野台C.C.</t>
  </si>
  <si>
    <t>ｵｰﾙﾄﾞﾚｲｸG.C.</t>
  </si>
  <si>
    <t>春日井C.C.</t>
  </si>
  <si>
    <t>ｷｬｯｽﾙﾋﾙC.C.</t>
  </si>
  <si>
    <t>みとG.C.(愛知県)</t>
  </si>
  <si>
    <t>平尾C.C.</t>
  </si>
  <si>
    <t>G.C.大樹(旭C.)</t>
  </si>
  <si>
    <t>G.C.大樹(豊田C.)</t>
  </si>
  <si>
    <t>GC-愛知県020</t>
  </si>
  <si>
    <t>稲武C.C.</t>
  </si>
  <si>
    <t>GC-愛知県021</t>
  </si>
  <si>
    <t>加茂G.C.(愛知県)</t>
  </si>
  <si>
    <t>GC-愛知県022</t>
  </si>
  <si>
    <t>GC-愛知県023</t>
  </si>
  <si>
    <t>笹戸C.C.</t>
  </si>
  <si>
    <t>GC-愛知県024</t>
  </si>
  <si>
    <t>豊田C.C.</t>
  </si>
  <si>
    <t>GC-愛知県025</t>
  </si>
  <si>
    <t>名古屋ｸﾞﾘｰﾝC.C.</t>
  </si>
  <si>
    <t>GC-愛知県026</t>
  </si>
  <si>
    <t>吉良C.C.</t>
  </si>
  <si>
    <t>GC-愛知県027</t>
  </si>
  <si>
    <t>西尾G.C.</t>
  </si>
  <si>
    <t>GC-愛知県028</t>
  </si>
  <si>
    <t>GC-愛知県029</t>
  </si>
  <si>
    <t>つくでG.C.</t>
  </si>
  <si>
    <t>GC-愛知県030</t>
  </si>
  <si>
    <t>ﾊﾟｲﾝﾌﾗｯﾄG.C.</t>
  </si>
  <si>
    <t>GC-愛知県031</t>
  </si>
  <si>
    <t>三河C.C.</t>
  </si>
  <si>
    <t>GC-愛知県032</t>
  </si>
  <si>
    <t>新城C.C.</t>
  </si>
  <si>
    <t>GC-愛知県033</t>
  </si>
  <si>
    <t>GC-愛知県034</t>
  </si>
  <si>
    <t>GC-愛知県035</t>
  </si>
  <si>
    <t>GC-愛知県036</t>
  </si>
  <si>
    <t>GC-三重県001</t>
  </si>
  <si>
    <t>GC-三重県002</t>
  </si>
  <si>
    <t>菰野倶楽部ｼﾞｬｯｸ･ﾆｸﾗｳｽG.C.</t>
  </si>
  <si>
    <t>GC-三重県003</t>
  </si>
  <si>
    <t>三重C.C.(三重県)</t>
  </si>
  <si>
    <t>GC-三重県004</t>
  </si>
  <si>
    <t>GC-三重県005</t>
  </si>
  <si>
    <t>GC-三重県006</t>
  </si>
  <si>
    <t>GC-三重県007</t>
  </si>
  <si>
    <t>ｴｸｾﾚﾝﾄG.C. 伊勢大鷲C.</t>
  </si>
  <si>
    <t>GC-三重県008</t>
  </si>
  <si>
    <t>ｴｸｾﾚﾝﾄG.C. 一志温泉C.</t>
  </si>
  <si>
    <t>GC-三重県009</t>
  </si>
  <si>
    <t>ｻﾞ･ｻｰﾄﾞﾌﾟﾚｰｽC.C.</t>
  </si>
  <si>
    <t>GC-三重県010</t>
  </si>
  <si>
    <t>GC-三重県011</t>
  </si>
  <si>
    <t>ﾌｫﾚｽﾄ芸濃G.C.</t>
  </si>
  <si>
    <t>GC-三重県012</t>
  </si>
  <si>
    <t>伊勢中川C.C.</t>
  </si>
  <si>
    <t>GC-三重県013</t>
  </si>
  <si>
    <t>一志G.C.</t>
  </si>
  <si>
    <t>GC-三重県014</t>
  </si>
  <si>
    <t>霞G.C.</t>
  </si>
  <si>
    <t>GC-三重県015</t>
  </si>
  <si>
    <t>榊原G.C.</t>
  </si>
  <si>
    <t>GC-三重県016</t>
  </si>
  <si>
    <t>三甲G.C. 榊原温泉.C.</t>
    <rPh sb="0" eb="2">
      <t>サンコウ</t>
    </rPh>
    <phoneticPr fontId="3"/>
  </si>
  <si>
    <t>GC-三重県017</t>
  </si>
  <si>
    <t>青山高原C.C.</t>
  </si>
  <si>
    <t>GC-三重県018</t>
  </si>
  <si>
    <t>津C.C.</t>
  </si>
  <si>
    <t>GC-三重県019</t>
  </si>
  <si>
    <t>美杉G.C.</t>
  </si>
  <si>
    <t>GC-三重県020</t>
  </si>
  <si>
    <t>名松･G.C.</t>
  </si>
  <si>
    <t>GC-三重県021</t>
  </si>
  <si>
    <t>鈴鹿C.C.</t>
  </si>
  <si>
    <t>GC-三重県022</t>
  </si>
  <si>
    <t>GC-三重県023</t>
  </si>
  <si>
    <t>GC-三重県024</t>
  </si>
  <si>
    <t>ｺﾞﾙﾌ5ｶﾝﾄﾘｰ四日市C.</t>
  </si>
  <si>
    <t>GC-三重県025</t>
  </si>
  <si>
    <t>四日市の里G.C.</t>
  </si>
  <si>
    <t>GC-三重県026</t>
  </si>
  <si>
    <t>名四C.C.</t>
  </si>
  <si>
    <t>GC-三重県027</t>
  </si>
  <si>
    <t>ｸﾞﾚｲｽﾋﾙｽﾞC.C.</t>
  </si>
  <si>
    <t>GC-三重県028</t>
  </si>
  <si>
    <t>四日市C.C.</t>
  </si>
  <si>
    <t>GC-三重県029</t>
  </si>
  <si>
    <t>GC-三重県030</t>
  </si>
  <si>
    <t>COCOPA R.C. 三重ﾌｪﾆｯｸｽG.C.</t>
  </si>
  <si>
    <t>GC-三重県031</t>
  </si>
  <si>
    <t>松阪C.C.</t>
  </si>
  <si>
    <t>GC-三重県032</t>
  </si>
  <si>
    <t>西日本ｾﾌﾞﾝｽﾘｰG.C.</t>
  </si>
  <si>
    <t>GC-三重県033</t>
  </si>
  <si>
    <t>GC-三重県034</t>
  </si>
  <si>
    <t>東建多度C.C.･名古屋</t>
  </si>
  <si>
    <t>GC-三重県035</t>
  </si>
  <si>
    <t>桑名C.C.</t>
  </si>
  <si>
    <t>GC-三重県036</t>
  </si>
  <si>
    <t>三鈴C.C.</t>
  </si>
  <si>
    <t>GC-三重県037</t>
  </si>
  <si>
    <t>中日C.C.</t>
  </si>
  <si>
    <t>GC-三重県038</t>
  </si>
  <si>
    <t>鈴鹿の森G.C.</t>
  </si>
  <si>
    <t>GC-三重県039</t>
  </si>
  <si>
    <t>鈴峰G.C.</t>
  </si>
  <si>
    <t>GC-三重県040</t>
  </si>
  <si>
    <t>ｸﾞﾘｰﾝﾊｲﾗﾝﾄﾞC.C.</t>
  </si>
  <si>
    <t>GC-三重県041</t>
  </si>
  <si>
    <t>桔梗が丘G.C.</t>
  </si>
  <si>
    <t>GC-三重県042</t>
  </si>
  <si>
    <t>名張C.C.</t>
  </si>
  <si>
    <t>GC-三重県043</t>
  </si>
  <si>
    <t>名張ｻｳｽC.C.</t>
  </si>
  <si>
    <t>GC-三重県044</t>
  </si>
  <si>
    <t>ﾗｲｵﾝｽﾞG.C.(三重県)</t>
  </si>
  <si>
    <t>GC-三重県045</t>
  </si>
  <si>
    <t>ﾛｰﾓﾝﾄﾞC.C.</t>
  </si>
  <si>
    <t>GC-三重県046</t>
  </si>
  <si>
    <t>亀山G.C.</t>
  </si>
  <si>
    <t>GC-三重県047</t>
  </si>
  <si>
    <t>GC-三重県048</t>
  </si>
  <si>
    <t>GC-三重県049</t>
  </si>
  <si>
    <t>ﾀｰﾄﾙｴｰｽG.C.</t>
  </si>
  <si>
    <t>GC-三重県050</t>
  </si>
  <si>
    <t>ﾘｵﾌｼﾞﾜﾗC.C.</t>
  </si>
  <si>
    <t>GC-三重県051</t>
  </si>
  <si>
    <t>京ヶ野G.C.</t>
  </si>
  <si>
    <t>GC-三重県052</t>
  </si>
  <si>
    <t>藤原G.C.</t>
  </si>
  <si>
    <t>GC-三重県053</t>
  </si>
  <si>
    <t>六石G.C.</t>
  </si>
  <si>
    <t>GC-三重県054</t>
  </si>
  <si>
    <t>ｽﾘｰﾚｲｸｽC.C.</t>
  </si>
  <si>
    <t>GC-三重県055</t>
  </si>
  <si>
    <t>ﾅｶﾞｼﾏC.C.</t>
  </si>
  <si>
    <t>GC-三重県056</t>
  </si>
  <si>
    <t>涼仙G.C.</t>
  </si>
  <si>
    <t>GC-三重県057</t>
  </si>
  <si>
    <t>NEMU GOLF CLUB</t>
  </si>
  <si>
    <t>GC-三重県058</t>
  </si>
  <si>
    <t>伊勢志摩C.C.(ﾛｲﾔﾙC.)</t>
  </si>
  <si>
    <t>GC-三重県059</t>
  </si>
  <si>
    <t>近鉄賢島C.C.</t>
  </si>
  <si>
    <t>GC-三重県060</t>
  </si>
  <si>
    <t>GC-三重県061</t>
  </si>
  <si>
    <t>ｱﾘｼﾞC.C.(花垣C.)</t>
  </si>
  <si>
    <t>GC-三重県062</t>
  </si>
  <si>
    <t>ｾﾝﾄﾚｲｸｽG.C.</t>
  </si>
  <si>
    <t>GC-三重県063</t>
  </si>
  <si>
    <t>ﾊﾞｰﾄﾞｳｨﾝｸﾞC.C.</t>
  </si>
  <si>
    <t>GC-三重県064</t>
  </si>
  <si>
    <t>ﾒﾅｰﾄﾞC.C.青山C.</t>
  </si>
  <si>
    <t>GC-三重県065</t>
  </si>
  <si>
    <t>ﾙｰﾄ25G.C.</t>
  </si>
  <si>
    <t>GC-三重県066</t>
  </si>
  <si>
    <t>阿山C.C.</t>
  </si>
  <si>
    <t>伊賀G.C.</t>
  </si>
  <si>
    <t>島ヶ原C.C.</t>
  </si>
  <si>
    <t>名阪ﾁｻﾝC.C.</t>
  </si>
  <si>
    <t>名阪ﾛｲﾔﾙG.C.</t>
  </si>
  <si>
    <t>隨縁C.C.ｷｬﾆｵﾝ上野C.</t>
  </si>
  <si>
    <t>ｼﾞｬﾊﾟﾝｸﾗｼｯｸC.C.</t>
  </si>
  <si>
    <t>GC-京都府001</t>
  </si>
  <si>
    <t>ﾚｲｸﾌｫﾚｽﾄﾘｿﾞｰﾄ(ｾﾝﾁｭﾘｰC)</t>
  </si>
  <si>
    <t>ﾚｲｸﾌｫﾚｽﾄﾘｿﾞｰﾄ(ﾊﾞｰﾄﾞｽﾌﾟﾘﾝｸﾞC)</t>
  </si>
  <si>
    <t>月ヶ瀬C.C.</t>
  </si>
  <si>
    <t>ｸﾞﾗﾝﾍﾞｰﾙ京都G.C.</t>
  </si>
  <si>
    <t>瑞穂G.C.</t>
  </si>
  <si>
    <t>太閤坦C.C.</t>
  </si>
  <si>
    <t>京都G.C. 舟山C.</t>
  </si>
  <si>
    <t>京都G.C. 上賀茂ｺｰｽ</t>
  </si>
  <si>
    <t>宇治C.C.</t>
  </si>
  <si>
    <t>日清都C.C.</t>
  </si>
  <si>
    <t>GC-京都府017</t>
  </si>
  <si>
    <t>れいせんG.C.</t>
  </si>
  <si>
    <t>GC-京都府018</t>
  </si>
  <si>
    <t>加舎の里ｶﾝﾄﾘｰ</t>
  </si>
  <si>
    <t>GC-京都府019</t>
  </si>
  <si>
    <t>関西C.C.</t>
  </si>
  <si>
    <t>GC-京都府020</t>
  </si>
  <si>
    <t>亀岡C.C.</t>
  </si>
  <si>
    <t>GC-京都府021</t>
  </si>
  <si>
    <t>亀岡G.C.</t>
  </si>
  <si>
    <t>GC-京都府023</t>
  </si>
  <si>
    <t>GC-京都府024</t>
  </si>
  <si>
    <t>東城陽G.C.(京都府)</t>
  </si>
  <si>
    <t>GC-京都府025</t>
  </si>
  <si>
    <t>城陽C.C.</t>
  </si>
  <si>
    <t>GC-京都府026</t>
  </si>
  <si>
    <t>田辺C.C.</t>
  </si>
  <si>
    <t>GC-京都府027</t>
  </si>
  <si>
    <t>福知山C.C.</t>
  </si>
  <si>
    <t>GC-京都府028</t>
  </si>
  <si>
    <t>GC-京都府029</t>
  </si>
  <si>
    <t>ｸﾗｳﾝﾋﾙｽﾞ京都G.C.</t>
  </si>
  <si>
    <t>GC-京都府030</t>
  </si>
  <si>
    <t>るり溪G.C.</t>
  </si>
  <si>
    <t>加茂C.C.(京都府)</t>
  </si>
  <si>
    <t>美加ノ原C.C.</t>
  </si>
  <si>
    <t>GC-滋賀県001</t>
  </si>
  <si>
    <t>蒲生G.C.(滋賀県)</t>
  </si>
  <si>
    <t>GC-滋賀県002</t>
  </si>
  <si>
    <t>近江ﾋﾙｽﾞG.C.</t>
  </si>
  <si>
    <t>GC-滋賀県003</t>
  </si>
  <si>
    <t>日野G.C.</t>
  </si>
  <si>
    <t>GC-滋賀県004</t>
  </si>
  <si>
    <t>GC-滋賀県005</t>
  </si>
  <si>
    <t>京阪C.C.</t>
  </si>
  <si>
    <t>GC-滋賀県006</t>
  </si>
  <si>
    <t>皇子山C.C.</t>
  </si>
  <si>
    <t>GC-滋賀県007</t>
  </si>
  <si>
    <t>GC-滋賀県008</t>
  </si>
  <si>
    <t>GC-滋賀県010</t>
  </si>
  <si>
    <t>比良G.C.</t>
  </si>
  <si>
    <t>GC-滋賀県011</t>
  </si>
  <si>
    <t>GC-滋賀県012</t>
  </si>
  <si>
    <t>GC-滋賀県013</t>
  </si>
  <si>
    <t>ｵﾚﾝｼﾞｼｶﾞC.C.</t>
  </si>
  <si>
    <t>GC-滋賀県014</t>
  </si>
  <si>
    <t>ｺﾑｳｯﾄﾞG.C.</t>
  </si>
  <si>
    <t>GC-滋賀県015</t>
  </si>
  <si>
    <t>ｻﾞ･C.C.(滋賀県)</t>
  </si>
  <si>
    <t>GC-滋賀県016</t>
  </si>
  <si>
    <t>GC-滋賀県017</t>
  </si>
  <si>
    <t>ﾀﾞｲﾔﾓﾝﾄﾞ滋賀C.C.</t>
  </si>
  <si>
    <t>GC-滋賀県018</t>
  </si>
  <si>
    <t>ﾀﾗｵC.C.</t>
  </si>
  <si>
    <t>GC-滋賀県019</t>
  </si>
  <si>
    <t>ﾃﾞｲﾘｰ信楽C.C.</t>
  </si>
  <si>
    <t>GC-滋賀県020</t>
  </si>
  <si>
    <t>ﾍﾞｱｽﾞﾊﾟｳｼﾞｬﾊﾟﾝC.C.</t>
  </si>
  <si>
    <t>GC-滋賀県021</t>
  </si>
  <si>
    <t>ﾒｲﾌﾟﾙﾋﾙｽﾞG.C.</t>
  </si>
  <si>
    <t>GC-滋賀県022</t>
  </si>
  <si>
    <t>ﾛｰｽﾞG.C.</t>
  </si>
  <si>
    <t>GC-滋賀県023</t>
  </si>
  <si>
    <t>滋賀G.C.</t>
  </si>
  <si>
    <t>GC-滋賀県024</t>
  </si>
  <si>
    <t>滋賀甲南C.C.</t>
  </si>
  <si>
    <t>GC-滋賀県025</t>
  </si>
  <si>
    <t>双鈴G.C. 土山C.</t>
  </si>
  <si>
    <t>GC-滋賀県026</t>
  </si>
  <si>
    <t>大甲賀C.C. 神C.</t>
  </si>
  <si>
    <t>GC-滋賀県027</t>
  </si>
  <si>
    <t>大甲賀C.C. 油日C.</t>
  </si>
  <si>
    <t>GC-滋賀県028</t>
  </si>
  <si>
    <t>朝宮G.C.</t>
  </si>
  <si>
    <t>GC-滋賀県029</t>
  </si>
  <si>
    <t>富士ｽﾀｼﾞｱﾑG.C. 南C.</t>
  </si>
  <si>
    <t>GC-滋賀県030</t>
  </si>
  <si>
    <t>富士ｽﾀｼﾞｱﾑG.C. 北C.</t>
  </si>
  <si>
    <t>GC-滋賀県031</t>
  </si>
  <si>
    <t>名神栗東C.C.</t>
  </si>
  <si>
    <t>GC-滋賀県032</t>
  </si>
  <si>
    <t>名神竜王C.C.</t>
  </si>
  <si>
    <t>GC-滋賀県033</t>
  </si>
  <si>
    <t>近江C.C.</t>
  </si>
  <si>
    <t>GC-滋賀県034</t>
  </si>
  <si>
    <t>甲賀C.C.</t>
  </si>
  <si>
    <t>GC-滋賀県035</t>
  </si>
  <si>
    <t>GC-滋賀県036</t>
  </si>
  <si>
    <t>朝日野C.C.</t>
  </si>
  <si>
    <t>名神八日市C.C.</t>
  </si>
  <si>
    <t>GC-奈良県001</t>
  </si>
  <si>
    <t>奈良白鳳C.C.</t>
  </si>
  <si>
    <t>万壽G.C.</t>
  </si>
  <si>
    <t>ｵｰｸﾓﾝﾄG.C.</t>
  </si>
  <si>
    <t>ｶﾞｰﾗﾝﾄﾞG.C.</t>
  </si>
  <si>
    <t>花吉野C.C.</t>
  </si>
  <si>
    <t>奈良ﾛｲﾔﾙG.C.</t>
  </si>
  <si>
    <t>木津川C.C.</t>
  </si>
  <si>
    <t>飛鳥C.C.</t>
  </si>
  <si>
    <t>GC-奈良県011</t>
  </si>
  <si>
    <t>ﾃﾞｨｱﾊﾟｰｸG.C.</t>
  </si>
  <si>
    <t>GC-奈良県012</t>
  </si>
  <si>
    <t>奈良国際G.C.</t>
  </si>
  <si>
    <t>GC-奈良県013</t>
  </si>
  <si>
    <t>奈良名阪G.C.</t>
  </si>
  <si>
    <t>GC-奈良県014</t>
  </si>
  <si>
    <t>KOMAC.C.</t>
  </si>
  <si>
    <t>GC-奈良県015</t>
  </si>
  <si>
    <t>新奈良G.C.</t>
  </si>
  <si>
    <t>GC-奈良県016</t>
  </si>
  <si>
    <t>大和高原C.C.</t>
  </si>
  <si>
    <t>GC-奈良県017</t>
  </si>
  <si>
    <t>奈良の杜G.C.</t>
  </si>
  <si>
    <t>GC-奈良県018</t>
  </si>
  <si>
    <t>奈良ﾊﾟﾌﾞﾘｯｸG.C.</t>
  </si>
  <si>
    <t>GC-奈良県019</t>
  </si>
  <si>
    <t>奈良若草C.C.</t>
  </si>
  <si>
    <t>GC-奈良県020</t>
  </si>
  <si>
    <t>奈良万葉C.C.</t>
  </si>
  <si>
    <t>GC-奈良県021</t>
  </si>
  <si>
    <t>GC-奈良県022</t>
  </si>
  <si>
    <t>奈良柳生C.C.</t>
  </si>
  <si>
    <t>GC-奈良県023</t>
  </si>
  <si>
    <t>ﾅﾊﾟﾗG.C.(一本松C.)</t>
  </si>
  <si>
    <t>GC-奈良県024</t>
  </si>
  <si>
    <t>ﾔﾏﾄC.C.</t>
  </si>
  <si>
    <t>GC-奈良県025</t>
  </si>
  <si>
    <t>春日台C.C.</t>
  </si>
  <si>
    <t>GC-奈良県026</t>
  </si>
  <si>
    <t>天理G.C.</t>
  </si>
  <si>
    <t>GC-奈良県027</t>
  </si>
  <si>
    <t>八重桜C.C.</t>
  </si>
  <si>
    <t>GC-奈良県028</t>
  </si>
  <si>
    <t>ｼﾌﾟﾚC.C.</t>
  </si>
  <si>
    <t>GC-奈良県029</t>
  </si>
  <si>
    <t>GC-奈良県030</t>
  </si>
  <si>
    <t>奈良C.C.</t>
  </si>
  <si>
    <t>GC-奈良県031</t>
  </si>
  <si>
    <t>GC-奈良県032</t>
  </si>
  <si>
    <t>ﾑﾛｳ36G.C.</t>
  </si>
  <si>
    <t>阿騎野G.C.</t>
  </si>
  <si>
    <t>宇陀C.C.</t>
  </si>
  <si>
    <t>GC-大阪府001</t>
  </si>
  <si>
    <t>みさきC.C.</t>
  </si>
  <si>
    <t>大阪G.C.</t>
  </si>
  <si>
    <t>ﾍﾞﾆｰC.C.</t>
  </si>
  <si>
    <t>新大阪G.C.</t>
  </si>
  <si>
    <t>堺C.C.</t>
  </si>
  <si>
    <t>泉ヶ丘C.C.</t>
  </si>
  <si>
    <t>天野山C.C.</t>
  </si>
  <si>
    <t>ＰＧＭ池田C.C.</t>
  </si>
  <si>
    <t>伏尾G.C.</t>
  </si>
  <si>
    <t>京阪G.C.</t>
  </si>
  <si>
    <t>高槻G.C.</t>
  </si>
  <si>
    <t>くずはｺﾞﾙﾌﾘﾝｸｽ</t>
  </si>
  <si>
    <t>牧野ﾊﾟｰｸG.C.</t>
  </si>
  <si>
    <t>枚方国際G.C.</t>
  </si>
  <si>
    <t>GC-大阪府024</t>
  </si>
  <si>
    <t>枚方C.C.</t>
  </si>
  <si>
    <t>GC-大阪府025</t>
  </si>
  <si>
    <t>茨木高原C.C.</t>
  </si>
  <si>
    <t>GC-大阪府026</t>
  </si>
  <si>
    <t>茨木国際G.C.</t>
  </si>
  <si>
    <t>GC-大阪府027</t>
  </si>
  <si>
    <t>茨木C.C.</t>
  </si>
  <si>
    <t>GC-大阪府028</t>
  </si>
  <si>
    <t>GC-大阪府029</t>
  </si>
  <si>
    <t>光丘C.C.</t>
  </si>
  <si>
    <t>GC-大阪府030</t>
  </si>
  <si>
    <t>聖丘C.C.</t>
  </si>
  <si>
    <t>GC-大阪府031</t>
  </si>
  <si>
    <t>GC-大阪府032</t>
  </si>
  <si>
    <t>GC-大阪府033</t>
  </si>
  <si>
    <t>関空ｸﾗｼｯｸG.C.(大阪府)</t>
  </si>
  <si>
    <t>GC-大阪府034</t>
  </si>
  <si>
    <t>泉南C.C.</t>
  </si>
  <si>
    <t>GC-大阪府035</t>
  </si>
  <si>
    <t>泉南C.C.ﾊﾟﾌﾞﾘｯｸC.</t>
  </si>
  <si>
    <t>GC-大阪府036</t>
  </si>
  <si>
    <t>GC-大阪府037</t>
  </si>
  <si>
    <t>大阪ﾊﾟﾌﾞﾘｯｸG.C.</t>
  </si>
  <si>
    <t>GC-大阪府038</t>
  </si>
  <si>
    <t>G.C.四条畷</t>
  </si>
  <si>
    <t>きさいちC.C.</t>
  </si>
  <si>
    <t>交野C.C.</t>
  </si>
  <si>
    <t>GC-和歌山001</t>
  </si>
  <si>
    <t>海南高原C.C.</t>
  </si>
  <si>
    <t>有田リソルG.C.</t>
  </si>
  <si>
    <t>ｻﾝﾘｿﾞｰﾄC.C.</t>
  </si>
  <si>
    <t>国木原G.C.</t>
  </si>
  <si>
    <t>那智勝浦G.C.</t>
  </si>
  <si>
    <t>日本ﾀﾞｲﾔﾓﾝﾄﾞG.C.</t>
  </si>
  <si>
    <t>いなみC.C. ﾌｼﾞ</t>
  </si>
  <si>
    <t>ﾗ･ｸﾞﾚｰｽG.C. 和歌山C.</t>
  </si>
  <si>
    <t>紀南C.C.</t>
  </si>
  <si>
    <t>GC-和歌山014</t>
  </si>
  <si>
    <t>GC-和歌山015</t>
  </si>
  <si>
    <t>小倉C.C.(和歌山県)</t>
  </si>
  <si>
    <t>GC-和歌山016</t>
  </si>
  <si>
    <t>和歌山C.C.</t>
  </si>
  <si>
    <t>GC-和歌山017</t>
  </si>
  <si>
    <t>GC-和歌山018</t>
  </si>
  <si>
    <t>GC-和歌山019</t>
  </si>
  <si>
    <t>紀の国C.C.</t>
  </si>
  <si>
    <t>GC-和歌山020</t>
  </si>
  <si>
    <t>貴志川G.C.</t>
  </si>
  <si>
    <t>GC-和歌山021</t>
  </si>
  <si>
    <t>船戸山G.C.</t>
  </si>
  <si>
    <t>GC-兵庫県001</t>
  </si>
  <si>
    <t>GC-兵庫県002</t>
  </si>
  <si>
    <t>ﾁｪﾘｰｺﾞﾙﾌ猪名川C.</t>
  </si>
  <si>
    <t>GC-兵庫県003</t>
  </si>
  <si>
    <t>関西軽井沢G.C.</t>
  </si>
  <si>
    <t>GC-兵庫県004</t>
  </si>
  <si>
    <t>猪名川ｸﾞﾘｰﾝC.C.</t>
  </si>
  <si>
    <t>GC-兵庫県005</t>
  </si>
  <si>
    <t>猪名川国際C.C.</t>
  </si>
  <si>
    <t>GC-兵庫県006</t>
  </si>
  <si>
    <t>ﾌｫﾚｽﾄ市川G.C.</t>
  </si>
  <si>
    <t>GC-兵庫県007</t>
  </si>
  <si>
    <t>市川ｺﾞﾙﾌ</t>
  </si>
  <si>
    <t>GC-兵庫県008</t>
  </si>
  <si>
    <t>GC-兵庫県009</t>
  </si>
  <si>
    <t>GC-兵庫県010</t>
  </si>
  <si>
    <t>GｰstyleC.C.</t>
  </si>
  <si>
    <t>GC-兵庫県011</t>
  </si>
  <si>
    <t>JOYXG.C.(上月C.)</t>
  </si>
  <si>
    <t>GC-兵庫県012</t>
  </si>
  <si>
    <t>佐用ｽﾀｰﾘｿﾞｰﾄG.C.</t>
  </si>
  <si>
    <t>GC-兵庫県013</t>
  </si>
  <si>
    <t>三日月C.C.</t>
  </si>
  <si>
    <t>GC-兵庫県014</t>
  </si>
  <si>
    <t>滝野C.C. 八千代C.</t>
  </si>
  <si>
    <t>GC-兵庫県015</t>
  </si>
  <si>
    <t>妙見富士C.C.</t>
  </si>
  <si>
    <t>GC-兵庫県016</t>
  </si>
  <si>
    <t>GC-兵庫県017</t>
  </si>
  <si>
    <t>GC-兵庫県018</t>
  </si>
  <si>
    <t>GC-兵庫県019</t>
  </si>
  <si>
    <t>しあわせの村 すずらんG.C.</t>
  </si>
  <si>
    <t>GC-兵庫県020</t>
  </si>
  <si>
    <t>ﾀﾞﾝﾛｯﾌﾟG.C.</t>
  </si>
  <si>
    <t>GC-兵庫県021</t>
  </si>
  <si>
    <t>ﾛｰﾀﾘｰG.C.</t>
  </si>
  <si>
    <t>GC-兵庫県022</t>
  </si>
  <si>
    <t>神戸C.C. 神戸C.</t>
  </si>
  <si>
    <t>GC-兵庫県023</t>
  </si>
  <si>
    <t>神戸ﾊﾟｲﾝｳｯｽﾞG.C.</t>
  </si>
  <si>
    <t>GC-兵庫県024</t>
  </si>
  <si>
    <t>神有C.C.</t>
  </si>
  <si>
    <t>GC-兵庫県025</t>
  </si>
  <si>
    <t>武庫ﾉ台G.C.</t>
  </si>
  <si>
    <t>GC-兵庫県026</t>
  </si>
  <si>
    <t>兵庫C.C.</t>
  </si>
  <si>
    <t>GC-兵庫県027</t>
  </si>
  <si>
    <t>北神戸G.C.</t>
  </si>
  <si>
    <t>GC-兵庫県028</t>
  </si>
  <si>
    <t>北六甲C.C. 東・西C.</t>
    <rPh sb="8" eb="9">
      <t>ヒガシ</t>
    </rPh>
    <phoneticPr fontId="3"/>
  </si>
  <si>
    <t>GC-兵庫県029</t>
  </si>
  <si>
    <t>有馬ﾛｲﾔﾙG.C.</t>
  </si>
  <si>
    <t>GC-兵庫県030</t>
  </si>
  <si>
    <t>六甲国際G.C.</t>
  </si>
  <si>
    <t>GC-兵庫県032</t>
  </si>
  <si>
    <t>大神戸G.C.</t>
  </si>
  <si>
    <t>GC-兵庫県033</t>
  </si>
  <si>
    <t>明石G.C.</t>
  </si>
  <si>
    <t>GC-兵庫県034</t>
  </si>
  <si>
    <t>隨縁C.C.西神戸C.</t>
  </si>
  <si>
    <t>GC-兵庫県035</t>
  </si>
  <si>
    <t>旭国際姫路G.C.</t>
  </si>
  <si>
    <t>GC-兵庫県036</t>
  </si>
  <si>
    <t>青山G.C.</t>
  </si>
  <si>
    <t>GC-兵庫県037</t>
  </si>
  <si>
    <t>姫路ｼｰｻｲﾄﾞG.C.</t>
  </si>
  <si>
    <t>GC-兵庫県038</t>
  </si>
  <si>
    <t>姫路書写ﾊｰﾄﾌﾙG.C.</t>
  </si>
  <si>
    <t>GC-兵庫県039</t>
  </si>
  <si>
    <t>よみうりC.C.</t>
  </si>
  <si>
    <t>GC-兵庫県040</t>
  </si>
  <si>
    <t>神戸ｸﾞﾗﾝﾄﾞﾋﾙG.C.</t>
  </si>
  <si>
    <t>GC-兵庫県041</t>
  </si>
  <si>
    <t>西宮高原G.C.</t>
  </si>
  <si>
    <t>GC-兵庫県042</t>
  </si>
  <si>
    <t>六甲C.C.</t>
  </si>
  <si>
    <t>GC-兵庫県043</t>
  </si>
  <si>
    <t>つるやC.C.西宮北Ｃ.</t>
  </si>
  <si>
    <t>GC-兵庫県044</t>
  </si>
  <si>
    <t>西宮C.C.</t>
  </si>
  <si>
    <t>GC-兵庫県045</t>
  </si>
  <si>
    <t>ｽﾌﾟﾘﾝｸﾞｺﾞﾙﾌ&amp;ｱｰﾄﾘｿﾞｰﾄ淡路</t>
  </si>
  <si>
    <t>GC-兵庫県046</t>
  </si>
  <si>
    <t>洲本G.C.</t>
  </si>
  <si>
    <t>GC-兵庫県047</t>
  </si>
  <si>
    <t>GC-兵庫県048</t>
  </si>
  <si>
    <t>相生C.C.</t>
  </si>
  <si>
    <t>GC-兵庫県049</t>
  </si>
  <si>
    <t>姫路相生C.C.</t>
  </si>
  <si>
    <t>GC-兵庫県050</t>
  </si>
  <si>
    <t>城崎C.C.</t>
  </si>
  <si>
    <t>GC-兵庫県051</t>
  </si>
  <si>
    <t>神鍋高原C.C.</t>
  </si>
  <si>
    <t>GC-兵庫県052</t>
  </si>
  <si>
    <t>大岡G.C.</t>
  </si>
  <si>
    <t>GC-兵庫県053</t>
  </si>
  <si>
    <t>城山G.C.(兵庫県)</t>
  </si>
  <si>
    <t>GC-兵庫県054</t>
  </si>
  <si>
    <t>加古川G.C.</t>
  </si>
  <si>
    <t>GC-兵庫県055</t>
  </si>
  <si>
    <t>赤穂C.C.</t>
  </si>
  <si>
    <t>GC-兵庫県056</t>
  </si>
  <si>
    <t>赤穂国際C.C.</t>
  </si>
  <si>
    <t>GC-兵庫県057</t>
  </si>
  <si>
    <t>ﾊﾟｲﾝﾚｰｸG.C.</t>
  </si>
  <si>
    <t>GC-兵庫県058</t>
  </si>
  <si>
    <t>西脇C.C.</t>
  </si>
  <si>
    <t>GC-兵庫県059</t>
  </si>
  <si>
    <t>ｺﾞｰﾙﾃﾞﾝﾊﾞﾚｰG.C.</t>
  </si>
  <si>
    <t>GC-兵庫県060</t>
  </si>
  <si>
    <t>愛宕原G.C.</t>
  </si>
  <si>
    <t>GC-兵庫県061</t>
  </si>
  <si>
    <t>旭国際宝塚C.C.</t>
  </si>
  <si>
    <t>GC-兵庫県062</t>
  </si>
  <si>
    <t>GC-兵庫県063</t>
  </si>
  <si>
    <t>新宝塚C.C.</t>
  </si>
  <si>
    <t>GC-兵庫県064</t>
  </si>
  <si>
    <t>太平洋ｸﾗﾌﾞ宝塚C.</t>
  </si>
  <si>
    <t>GC-兵庫県065</t>
  </si>
  <si>
    <t>大宝塚G.C.</t>
  </si>
  <si>
    <t>GC-兵庫県066</t>
  </si>
  <si>
    <t>宝塚ｸﾗｼｯｸG.C.</t>
  </si>
  <si>
    <t>GC-兵庫県067</t>
  </si>
  <si>
    <t>宝塚けやきﾋﾙC.C.</t>
  </si>
  <si>
    <t>GC-兵庫県068</t>
  </si>
  <si>
    <t>宝塚高原G.C.</t>
  </si>
  <si>
    <t>GC-兵庫県069</t>
  </si>
  <si>
    <t>宝塚G.C.</t>
  </si>
  <si>
    <t>GC-兵庫県070</t>
  </si>
  <si>
    <t>GC-兵庫県071</t>
  </si>
  <si>
    <t>ｱｰｸよかわG.C.</t>
  </si>
  <si>
    <t>GC-兵庫県072</t>
  </si>
  <si>
    <t>ｵﾘｴﾝﾀﾙG.C.</t>
  </si>
  <si>
    <t>GC-兵庫県073</t>
  </si>
  <si>
    <t>ｵﾘﾑﾋﾟｯｸG.C.</t>
  </si>
  <si>
    <t>GC-兵庫県074</t>
  </si>
  <si>
    <t>ｷﾝｸﾞｽﾛｰﾄﾞG.C.</t>
  </si>
  <si>
    <t>GC-兵庫県075</t>
  </si>
  <si>
    <t>三甲GC ジャパンC</t>
    <rPh sb="0" eb="1">
      <t>サン</t>
    </rPh>
    <rPh sb="1" eb="2">
      <t>コウ</t>
    </rPh>
    <phoneticPr fontId="3"/>
  </si>
  <si>
    <t>GC-兵庫県076</t>
  </si>
  <si>
    <t>ｾﾝﾁｭﾘｰ吉川G.C.</t>
  </si>
  <si>
    <t>GC-兵庫県077</t>
  </si>
  <si>
    <t>ｾﾝﾁｭﾘｰ三木G.C.</t>
  </si>
  <si>
    <t>GC-兵庫県078</t>
  </si>
  <si>
    <t>ﾌｫﾚｽﾄ三木G.C.</t>
  </si>
  <si>
    <t>GC-兵庫県079</t>
  </si>
  <si>
    <t>ﾏｽﾀｰｽﾞG.C.</t>
  </si>
  <si>
    <t>GC-兵庫県080</t>
  </si>
  <si>
    <t>ﾗｲｵﾝｽﾞC.C.(兵庫県)</t>
  </si>
  <si>
    <t>GC-兵庫県081</t>
  </si>
  <si>
    <t>花屋敷G.C. ひろのC.</t>
  </si>
  <si>
    <t>GC-兵庫県082</t>
  </si>
  <si>
    <t>花屋敷G.C. よかわC.</t>
  </si>
  <si>
    <t>GC-兵庫県083</t>
  </si>
  <si>
    <t>関西ｸﾗｼｯｸG.C.(兵庫県)</t>
  </si>
  <si>
    <t>GC-兵庫県084</t>
  </si>
  <si>
    <t>吉川C.C.</t>
  </si>
  <si>
    <t>GC-兵庫県085</t>
  </si>
  <si>
    <t>吉川ｲﾝﾀｰG.C. MECHA</t>
  </si>
  <si>
    <t>GC-兵庫県086</t>
  </si>
  <si>
    <t>三木ｾﾌﾞﾝﾊﾝﾄﾞﾚｯﾄﾞ倶楽部</t>
  </si>
  <si>
    <t>GC-兵庫県087</t>
  </si>
  <si>
    <t>三木よかわC.C.</t>
  </si>
  <si>
    <t>GC-兵庫県088</t>
  </si>
  <si>
    <t>GC-兵庫県090</t>
  </si>
  <si>
    <t>美奈木G.C.</t>
  </si>
  <si>
    <t>GC-兵庫県091</t>
  </si>
  <si>
    <t>関西G.C.</t>
  </si>
  <si>
    <t>GC-兵庫県092</t>
  </si>
  <si>
    <t>GC-兵庫県093</t>
  </si>
  <si>
    <t>ﾁｪﾘｰﾋﾙｽﾞG.C.</t>
  </si>
  <si>
    <t>GC-兵庫県094</t>
  </si>
  <si>
    <t>東広野G.C.</t>
  </si>
  <si>
    <t>GC-兵庫県095</t>
  </si>
  <si>
    <t>廣野G.C.</t>
  </si>
  <si>
    <t>GC-兵庫県096</t>
  </si>
  <si>
    <t>三木G.C.</t>
  </si>
  <si>
    <t>GC-兵庫県097</t>
  </si>
  <si>
    <t>ﾁｪﾘｰｺﾞﾙﾌときわ台C.</t>
  </si>
  <si>
    <t>GC-兵庫県098</t>
  </si>
  <si>
    <t>山の原G.C.</t>
  </si>
  <si>
    <t>GC-兵庫県099</t>
  </si>
  <si>
    <t>東海C.C.</t>
  </si>
  <si>
    <t>GC-兵庫県100</t>
  </si>
  <si>
    <t>能勢C.C.</t>
  </si>
  <si>
    <t>GC-兵庫県101</t>
  </si>
  <si>
    <t>鳴尾G.C.</t>
  </si>
  <si>
    <t>GC-兵庫県102</t>
  </si>
  <si>
    <t>ﾛｰｽﾞｳｯﾄﾞG.C.</t>
  </si>
  <si>
    <t>GC-兵庫県103</t>
  </si>
  <si>
    <t>小野ｸﾞﾗﾝﾄﾞC.C.</t>
  </si>
  <si>
    <t>GC-兵庫県104</t>
  </si>
  <si>
    <t>小野東洋G.C.</t>
  </si>
  <si>
    <t>GC-兵庫県105</t>
  </si>
  <si>
    <t>播磨C.C.</t>
  </si>
  <si>
    <t>GC-兵庫県106</t>
  </si>
  <si>
    <t>富士小野G.C.</t>
  </si>
  <si>
    <t>GC-兵庫県107</t>
  </si>
  <si>
    <t>小野G.C.</t>
  </si>
  <si>
    <t>GC-兵庫県108</t>
  </si>
  <si>
    <t>ｻﾝｸﾞﾚｰﾄG.C.</t>
  </si>
  <si>
    <t>GC-兵庫県109</t>
  </si>
  <si>
    <t>三田G.C.</t>
  </si>
  <si>
    <t>GC-兵庫県110</t>
  </si>
  <si>
    <t>三田ﾚｰｸｻｲﾄﾞC.C.</t>
  </si>
  <si>
    <t>GC-兵庫県111</t>
  </si>
  <si>
    <t>神戸三田G.C.</t>
  </si>
  <si>
    <t>GC-兵庫県112</t>
  </si>
  <si>
    <t>千刈C.C.</t>
  </si>
  <si>
    <t>GC-兵庫県113</t>
  </si>
  <si>
    <t>有馬C.C.</t>
  </si>
  <si>
    <t>GC-兵庫県114</t>
  </si>
  <si>
    <t>有馬冨士C.C.</t>
  </si>
  <si>
    <t>GC-兵庫県117</t>
  </si>
  <si>
    <t>ﾀｶｶﾞﾜｵｰｾﾝﾄG.C.</t>
  </si>
  <si>
    <t>GC-兵庫県118</t>
  </si>
  <si>
    <t>加西ｲﾝﾀｰC.C.</t>
  </si>
  <si>
    <t>GC-兵庫県119</t>
  </si>
  <si>
    <t>加西C.C.</t>
    <rPh sb="0" eb="1">
      <t>カ</t>
    </rPh>
    <phoneticPr fontId="3"/>
  </si>
  <si>
    <t>GC-兵庫県120</t>
  </si>
  <si>
    <t>青野運動公苑ｱｵﾉG.C.</t>
  </si>
  <si>
    <t>GC-兵庫県121</t>
  </si>
  <si>
    <t>播州東洋G.C.</t>
  </si>
  <si>
    <t>GC-兵庫県122</t>
  </si>
  <si>
    <t>加西C.C.</t>
  </si>
  <si>
    <t>GC-兵庫県123</t>
  </si>
  <si>
    <t>ひかみC.C.</t>
  </si>
  <si>
    <t>GC-兵庫県124</t>
  </si>
  <si>
    <t>ｻﾞ･ｻｲﾌﾟﾚｽG.C.</t>
  </si>
  <si>
    <t>GC-兵庫県125</t>
  </si>
  <si>
    <t>山東C.C.</t>
  </si>
  <si>
    <t>GC-兵庫県126</t>
  </si>
  <si>
    <t>生野高原C.C.</t>
  </si>
  <si>
    <t>GC-兵庫県127</t>
  </si>
  <si>
    <t>淡路C.C.</t>
  </si>
  <si>
    <t>GC-兵庫県128</t>
  </si>
  <si>
    <t>白鷺G.C.</t>
  </si>
  <si>
    <t>GC-兵庫県129</t>
  </si>
  <si>
    <t>GC-兵庫県131</t>
  </si>
  <si>
    <t>ABCG.C.</t>
  </si>
  <si>
    <t>GC-兵庫県132</t>
  </si>
  <si>
    <t>ｳｴｽﾄﾜﾝｽﾞC.C.</t>
  </si>
  <si>
    <t>GC-兵庫県133</t>
  </si>
  <si>
    <t>GC-兵庫県134</t>
  </si>
  <si>
    <t>ｻﾝﾛｲﾔﾙG.C.</t>
  </si>
  <si>
    <t>GC-兵庫県135</t>
  </si>
  <si>
    <t>ぜんC.C.</t>
  </si>
  <si>
    <t>GC-兵庫県136</t>
  </si>
  <si>
    <t>ﾔｼﾛC.C.</t>
  </si>
  <si>
    <t>GC-兵庫県137</t>
  </si>
  <si>
    <t>やしろ東条G.C.</t>
  </si>
  <si>
    <t>GC-兵庫県138</t>
  </si>
  <si>
    <t>ﾚｰｸｽﾜﾝC.C.(兵庫県)</t>
  </si>
  <si>
    <t>GC-兵庫県139</t>
  </si>
  <si>
    <t>吉川ﾛｲﾔﾙG.C.</t>
  </si>
  <si>
    <t>GC-兵庫県140</t>
  </si>
  <si>
    <t>高室池G.C.</t>
  </si>
  <si>
    <t>GC-兵庫県141</t>
  </si>
  <si>
    <t>滝野C.C. 迎賓館C.</t>
  </si>
  <si>
    <t>GC-兵庫県142</t>
  </si>
  <si>
    <t>東急ｸﾞﾗﾝﾄﾞｵｰｸG.C.</t>
  </si>
  <si>
    <t>GC-兵庫県143</t>
  </si>
  <si>
    <t>東条G.C.</t>
  </si>
  <si>
    <t>GC-兵庫県144</t>
  </si>
  <si>
    <t>東条の森C.C.宇城･大蔵･東条C.</t>
  </si>
  <si>
    <t>GC-兵庫県145</t>
  </si>
  <si>
    <t>東条ﾊﾟｲﾝﾊﾞﾚｰG.C.</t>
  </si>
  <si>
    <t>GC-兵庫県146</t>
  </si>
  <si>
    <t>東条湖C.C.</t>
  </si>
  <si>
    <t>ﾏﾀﾞﾑJG.C.</t>
  </si>
  <si>
    <t>ｵｰﾀﾆにしきC.C.</t>
  </si>
  <si>
    <t>ｵｰﾀﾆ広尾C.C.</t>
  </si>
  <si>
    <t>ｼﾞｬﾊﾟﾝﾋﾞﾚｯｼﾞG.C.</t>
  </si>
  <si>
    <t>ﾍﾞﾙ･ｸﾞﾘｰﾝC.C.</t>
  </si>
  <si>
    <t>篠山G.C.</t>
  </si>
  <si>
    <t>青山台G.C.</t>
  </si>
  <si>
    <t>鳳鳴C.C.</t>
  </si>
  <si>
    <t>GC-富山県001</t>
  </si>
  <si>
    <t>GC-富山県002</t>
  </si>
  <si>
    <t>GC-富山県003</t>
  </si>
  <si>
    <t>大山ｶﾒﾘｱC.C.</t>
  </si>
  <si>
    <t>GC-富山県004</t>
  </si>
  <si>
    <t>八尾C.C.</t>
  </si>
  <si>
    <t>GC-富山県005</t>
  </si>
  <si>
    <t>呉羽C.C.</t>
  </si>
  <si>
    <t>GC-富山県006</t>
  </si>
  <si>
    <t>富山C.C.</t>
  </si>
  <si>
    <t>GC-富山県007</t>
  </si>
  <si>
    <t>花尾C.C.</t>
  </si>
  <si>
    <t>GC-富山県008</t>
  </si>
  <si>
    <t>高岡C.C.</t>
  </si>
  <si>
    <t>GC-富山県009</t>
  </si>
  <si>
    <t>魚津国際C.C.</t>
  </si>
  <si>
    <t>GC-富山県010</t>
  </si>
  <si>
    <t>GC-富山県011</t>
  </si>
  <si>
    <t>G.C.ｺﾞｰﾙﾄﾞｳｲﾝ</t>
  </si>
  <si>
    <t>GC-富山県012</t>
  </si>
  <si>
    <t>千羽平G.C.</t>
  </si>
  <si>
    <t>GC-富山県013</t>
  </si>
  <si>
    <t>GC-富山県014</t>
  </si>
  <si>
    <t>小杉C.C.</t>
  </si>
  <si>
    <t>GC-富山県015</t>
  </si>
  <si>
    <t>太閤山C.C.</t>
  </si>
  <si>
    <t>GC-福井県001</t>
  </si>
  <si>
    <t>GC-福井県002</t>
  </si>
  <si>
    <t>ｺﾞｰﾙﾄﾞ福井C.C.</t>
  </si>
  <si>
    <t>GC-福井県003</t>
  </si>
  <si>
    <t>ﾌｫｰﾚｽﾄ福井G.C.</t>
  </si>
  <si>
    <t>GC-福井県004</t>
  </si>
  <si>
    <t>杉ﾉ木台G.C.</t>
  </si>
  <si>
    <t>GC-福井県005</t>
  </si>
  <si>
    <t>GC-福井県006</t>
  </si>
  <si>
    <t>ｼﾞｬﾊﾟﾝｾﾝﾄﾗﾙG.C.</t>
  </si>
  <si>
    <t>GC-福井県007</t>
  </si>
  <si>
    <t>芦原G.C.</t>
  </si>
  <si>
    <t>GC-福井県008</t>
  </si>
  <si>
    <t>越前C.C.</t>
  </si>
  <si>
    <t>GC-福井県009</t>
  </si>
  <si>
    <t>福井国際C.C.</t>
  </si>
  <si>
    <t>GC-福井県010</t>
  </si>
  <si>
    <t>GC-福井県011</t>
  </si>
  <si>
    <t>GC-石川県001</t>
  </si>
  <si>
    <t>GC-石川県002</t>
  </si>
  <si>
    <t>GC-石川県003</t>
  </si>
  <si>
    <t>能登C.C.</t>
  </si>
  <si>
    <t>GC-石川県004</t>
  </si>
  <si>
    <t>千里浜C.C.</t>
  </si>
  <si>
    <t>GC-石川県005</t>
  </si>
  <si>
    <t>GC-石川県006</t>
  </si>
  <si>
    <t>G.C.金沢ﾘﾝｸｽ</t>
  </si>
  <si>
    <t>GC-石川県007</t>
  </si>
  <si>
    <t>金沢G.C.</t>
  </si>
  <si>
    <t>GC-石川県008</t>
  </si>
  <si>
    <t>金沢ｾﾝﾄﾗﾙC.C.</t>
  </si>
  <si>
    <t>GC-石川県009</t>
  </si>
  <si>
    <t>金沢東G.C.</t>
  </si>
  <si>
    <t>GC-石川県010</t>
  </si>
  <si>
    <t>GC-石川県011</t>
  </si>
  <si>
    <t>能登島ｺﾞﾙﾌｱﾝﾄﾞC.C.</t>
  </si>
  <si>
    <t>GC-石川県012</t>
  </si>
  <si>
    <t>和倉G.C.</t>
  </si>
  <si>
    <t>GC-石川県013</t>
  </si>
  <si>
    <t>G.C.ﾂｲﾝﾌｨｰﾙｽﾞ</t>
  </si>
  <si>
    <t>GC-石川県014</t>
  </si>
  <si>
    <t>小松C.C.</t>
  </si>
  <si>
    <t>GC-石川県015</t>
  </si>
  <si>
    <t>小松G.C.</t>
  </si>
  <si>
    <t>GC-石川県016</t>
  </si>
  <si>
    <t>那谷寺C.C.</t>
  </si>
  <si>
    <t>GC-石川県017</t>
  </si>
  <si>
    <t>加賀C.C.</t>
  </si>
  <si>
    <t>GC-石川県018</t>
  </si>
  <si>
    <t>加賀ｾﾝﾄﾗﾙG.C.</t>
  </si>
  <si>
    <t>GC-石川県019</t>
  </si>
  <si>
    <t>山代G.C.</t>
  </si>
  <si>
    <t>GC-石川県020</t>
  </si>
  <si>
    <t>片山津G.C. WEST.</t>
  </si>
  <si>
    <t>GC-石川県021</t>
  </si>
  <si>
    <t>片山津G.C.　</t>
  </si>
  <si>
    <t>GC-石川県022</t>
  </si>
  <si>
    <t>GC-石川県023</t>
  </si>
  <si>
    <t>金沢C.C.</t>
  </si>
  <si>
    <t>GC-石川県024</t>
  </si>
  <si>
    <t>北陸ｸﾞﾘｰﾝﾋﾙG.C.</t>
  </si>
  <si>
    <t>GC-岡山県001</t>
  </si>
  <si>
    <t>GC-岡山県002</t>
  </si>
  <si>
    <t>GC-岡山県003</t>
  </si>
  <si>
    <t>GC-岡山県004</t>
  </si>
  <si>
    <t>ｸﾞﾚｰﾄ岡山G.C.</t>
  </si>
  <si>
    <t>GC-岡山県005</t>
  </si>
  <si>
    <t>たけべの森G.C.</t>
  </si>
  <si>
    <t>GC-岡山県006</t>
  </si>
  <si>
    <t>岡山C.C. 桃の郷C.</t>
  </si>
  <si>
    <t>GC-岡山県007</t>
  </si>
  <si>
    <t>岡山金陵C.C.</t>
  </si>
  <si>
    <t>GC-岡山県008</t>
  </si>
  <si>
    <t>岡山空港G.C.</t>
  </si>
  <si>
    <t>GC-岡山県009</t>
  </si>
  <si>
    <t>岡山北G.C.</t>
  </si>
  <si>
    <t>GC-岡山県010</t>
  </si>
  <si>
    <t>後楽G.C.</t>
  </si>
  <si>
    <t>GC-岡山県011</t>
  </si>
  <si>
    <t>新岡山G.C.</t>
  </si>
  <si>
    <t>GC-岡山県012</t>
  </si>
  <si>
    <t>ｶﾊﾞﾔG.G.</t>
  </si>
  <si>
    <t>GC-岡山県013</t>
  </si>
  <si>
    <t>花回廊G.C.</t>
  </si>
  <si>
    <t>GC-岡山県014</t>
  </si>
  <si>
    <t>GC-岡山県015</t>
  </si>
  <si>
    <t>岡山霞橋G.C.</t>
  </si>
  <si>
    <t>GC-岡山県016</t>
  </si>
  <si>
    <t>水島ｺﾞﾙﾌﾘﾝｸｽ</t>
  </si>
  <si>
    <t>GC-岡山県017</t>
  </si>
  <si>
    <t>倉敷C.C.</t>
  </si>
  <si>
    <t>GC-岡山県018</t>
  </si>
  <si>
    <t>鷲羽G.C.</t>
  </si>
  <si>
    <t>GC-岡山県019</t>
  </si>
  <si>
    <t>GC-岡山県020</t>
  </si>
  <si>
    <t>岡山G.C.〈帯江ｺｰｽ〉</t>
  </si>
  <si>
    <t>GC-岡山県021</t>
  </si>
  <si>
    <t>GC-岡山県022</t>
  </si>
  <si>
    <t>GC-岡山県023</t>
  </si>
  <si>
    <t>玉野G.C.</t>
  </si>
  <si>
    <t>GC-岡山県024</t>
  </si>
  <si>
    <t>瀬戸大橋C.C.</t>
  </si>
  <si>
    <t>GC-岡山県025</t>
  </si>
  <si>
    <t>東児が丘ﾏﾘﾝﾋﾙｽﾞG.C.</t>
  </si>
  <si>
    <t>GC-岡山県026</t>
  </si>
  <si>
    <t>JFE瀬戸内海G.C.</t>
  </si>
  <si>
    <t>GC-岡山県027</t>
  </si>
  <si>
    <t>笠岡C.C.</t>
  </si>
  <si>
    <t>GC-岡山県028</t>
  </si>
  <si>
    <t>井原G.C.</t>
  </si>
  <si>
    <t>GC-岡山県029</t>
  </si>
  <si>
    <t>岡山西G.C.</t>
  </si>
  <si>
    <t>GC-岡山県030</t>
  </si>
  <si>
    <t>岡山御津C.C.</t>
  </si>
  <si>
    <t>GC-岡山県031</t>
  </si>
  <si>
    <t>岡山国際G.C.</t>
  </si>
  <si>
    <t>GC-岡山県032</t>
  </si>
  <si>
    <t>鬼ﾉ城G.C.</t>
  </si>
  <si>
    <t>GC-岡山県033</t>
  </si>
  <si>
    <t>吉備C.C.</t>
  </si>
  <si>
    <t>GC-岡山県034</t>
  </si>
  <si>
    <t>GC-岡山県035</t>
  </si>
  <si>
    <t>長船C.C.</t>
  </si>
  <si>
    <t>GC-岡山県036</t>
  </si>
  <si>
    <t>山陽G.C.</t>
  </si>
  <si>
    <t>GC-岡山県037</t>
  </si>
  <si>
    <t>赤坂C.C.</t>
  </si>
  <si>
    <t>GC-岡山県038</t>
  </si>
  <si>
    <t>赤坂ﾚｲｸｻｲﾄﾞC.C.</t>
  </si>
  <si>
    <t>GC-岡山県039</t>
  </si>
  <si>
    <t>GC-岡山県040</t>
  </si>
  <si>
    <t>真庭C.C.</t>
  </si>
  <si>
    <t>備中高原北房C.C.</t>
  </si>
  <si>
    <t>作州武蔵C.C.</t>
  </si>
  <si>
    <t>湯郷石橋G.C.</t>
  </si>
  <si>
    <t>GC-島根県001</t>
  </si>
  <si>
    <t>GC-島根県002</t>
  </si>
  <si>
    <t>金城C.C.</t>
  </si>
  <si>
    <t>GC-島根県003</t>
  </si>
  <si>
    <t>浜田ｺﾞﾙﾌﾘﾝｸｽ</t>
  </si>
  <si>
    <t>GC-島根県004</t>
  </si>
  <si>
    <t>いづも大社C.C.</t>
  </si>
  <si>
    <t>GC-島根県005</t>
  </si>
  <si>
    <t>出雲G.C.</t>
  </si>
  <si>
    <t>GC-島根県006</t>
  </si>
  <si>
    <t>出雲空港C.C.</t>
  </si>
  <si>
    <t>GC-島根県007</t>
  </si>
  <si>
    <t>島根G.C.</t>
  </si>
  <si>
    <t>GC-山口県001</t>
  </si>
  <si>
    <t>GC-山口県002</t>
  </si>
  <si>
    <t>GC-山口県003</t>
  </si>
  <si>
    <t>山口ﾚｲﾝﾎﾞｰﾋﾙｽﾞ泉水原G.C.</t>
  </si>
  <si>
    <t>GC-山口県004</t>
  </si>
  <si>
    <t>湯田C.C.</t>
  </si>
  <si>
    <t>GC-山口県005</t>
  </si>
  <si>
    <t>下関ｺﾞｰﾙﾃﾞﾝG.C.</t>
  </si>
  <si>
    <t>GC-山口県006</t>
  </si>
  <si>
    <t>山口ﾚｲﾝﾎﾞｰﾋﾙｽﾞ 関門菊川G.C.</t>
  </si>
  <si>
    <t>GC-山口県007</t>
  </si>
  <si>
    <t>山口ﾚｲﾝﾎﾞｰﾋﾙｽﾞ豊田湖G.C.</t>
  </si>
  <si>
    <t>GC-山口県008</t>
  </si>
  <si>
    <t>下関G.C.（社団法人）</t>
  </si>
  <si>
    <t>GC-山口県009</t>
  </si>
  <si>
    <t>GC-山口県010</t>
  </si>
  <si>
    <t>GC-山口県011</t>
  </si>
  <si>
    <t>毛利庭園G..C.</t>
    <rPh sb="0" eb="4">
      <t>モウリテイエン</t>
    </rPh>
    <phoneticPr fontId="3"/>
  </si>
  <si>
    <t>GC-山口県012</t>
  </si>
  <si>
    <t>GC-山口県013</t>
  </si>
  <si>
    <t>岩国ｾﾝﾁｭﾘｰG.C.</t>
  </si>
  <si>
    <t>GC-山口県014</t>
  </si>
  <si>
    <t>美和G.C.</t>
  </si>
  <si>
    <t>GC-山口県015</t>
  </si>
  <si>
    <t>GC-山口県016</t>
  </si>
  <si>
    <t>GC-山口県017</t>
  </si>
  <si>
    <t>ｾﾝﾄﾗﾙﾊﾟｰｸG.C.</t>
  </si>
  <si>
    <t>GC-山口県018</t>
  </si>
  <si>
    <t>ﾚｰｸｽﾜﾝC.C.(美祢C.)</t>
  </si>
  <si>
    <t>GC-山口県019</t>
  </si>
  <si>
    <t>ﾕﾆﾏｯﾄ山口G.C.</t>
  </si>
  <si>
    <t>GC-山口県020</t>
  </si>
  <si>
    <t>中須G.C.</t>
  </si>
  <si>
    <t>GC-山口県021</t>
  </si>
  <si>
    <t>徳山C.C.</t>
  </si>
  <si>
    <t>GC-山口県022</t>
  </si>
  <si>
    <t>徳山国際C.C.</t>
  </si>
  <si>
    <t>GC-山口県023</t>
  </si>
  <si>
    <t>周南C.C.</t>
  </si>
  <si>
    <t>GC-山口県024</t>
  </si>
  <si>
    <t>ﾌﾟﾚｼﾞﾃﾞﾝﾄC.C.山陽</t>
  </si>
  <si>
    <t>GC-山口県025</t>
  </si>
  <si>
    <t>厚狭G.C.</t>
  </si>
  <si>
    <t>GC-山口県026</t>
  </si>
  <si>
    <t>山陽ｸﾞﾘｰﾝG.C.</t>
  </si>
  <si>
    <t>GC-山口県027</t>
  </si>
  <si>
    <t>山陽国際G.C.</t>
  </si>
  <si>
    <t>GC-山口県028</t>
  </si>
  <si>
    <t>朝陽C.C.</t>
  </si>
  <si>
    <t>GC-鳥取県001</t>
  </si>
  <si>
    <t>GC-鳥取県002</t>
  </si>
  <si>
    <t>GC-鳥取県003</t>
  </si>
  <si>
    <t>GC-鳥取県004</t>
  </si>
  <si>
    <t>大山G.C.</t>
  </si>
  <si>
    <t>GC-鳥取県005</t>
  </si>
  <si>
    <t>大山ｱｰｸC.C.</t>
  </si>
  <si>
    <t>GC-鳥取県006</t>
  </si>
  <si>
    <t>大山平原G.C.</t>
  </si>
  <si>
    <t>GC-鳥取県007</t>
  </si>
  <si>
    <t>GC-鳥取県008</t>
  </si>
  <si>
    <t>GC-鳥取県009</t>
  </si>
  <si>
    <t>旭国際浜村温泉G.C.</t>
  </si>
  <si>
    <t>GC-鳥取県010</t>
  </si>
  <si>
    <t>鳥取C.C.吉岡温泉C.</t>
  </si>
  <si>
    <t>GC-鳥取県011</t>
  </si>
  <si>
    <t>鳥取G.C.</t>
  </si>
  <si>
    <t>GC-鳥取県012</t>
  </si>
  <si>
    <t>GC-広島県001</t>
  </si>
  <si>
    <t>神石高原C.C.</t>
  </si>
  <si>
    <t>GC-広島県002</t>
  </si>
  <si>
    <t>GC-広島県003</t>
  </si>
  <si>
    <t>GC-広島県004</t>
  </si>
  <si>
    <t>太田川G.C.</t>
  </si>
  <si>
    <t>GC-広島県005</t>
  </si>
  <si>
    <t>戸山C.C.</t>
  </si>
  <si>
    <t>GC-広島県006</t>
  </si>
  <si>
    <t>GC-広島県007</t>
  </si>
  <si>
    <t>GC-広島県008</t>
  </si>
  <si>
    <t>宮島C.C.</t>
  </si>
  <si>
    <t>GC-広島県009</t>
  </si>
  <si>
    <t>広島G.C. 鈴が峰C.</t>
  </si>
  <si>
    <t>GC-広島県010</t>
  </si>
  <si>
    <t>郷原C.C.</t>
  </si>
  <si>
    <t>GC-広島県011</t>
  </si>
  <si>
    <t>呉C.C.</t>
  </si>
  <si>
    <t>GC-広島県012</t>
  </si>
  <si>
    <t>瀬戸内G.R.</t>
  </si>
  <si>
    <t>GC-広島県013</t>
  </si>
  <si>
    <t>竹原C.C.</t>
  </si>
  <si>
    <t>GC-広島県014</t>
  </si>
  <si>
    <t>ｸﾞﾘｰﾝﾊﾞｰｽﾞG.C.</t>
  </si>
  <si>
    <t>GC-広島県015</t>
  </si>
  <si>
    <t>久井C.C.</t>
  </si>
  <si>
    <t>GC-広島県016</t>
  </si>
  <si>
    <t>京覧C.C.</t>
  </si>
  <si>
    <t>GC-広島県017</t>
  </si>
  <si>
    <t>三原C.C.</t>
  </si>
  <si>
    <t>GC-広島県018</t>
  </si>
  <si>
    <t>白竜湖C.C.</t>
  </si>
  <si>
    <t>GC-広島県019</t>
  </si>
  <si>
    <t>尾道G.C.</t>
  </si>
  <si>
    <t>GC-広島県020</t>
  </si>
  <si>
    <t>本郷C.C.</t>
  </si>
  <si>
    <t>GC-広島県021</t>
  </si>
  <si>
    <t>ﾌｫﾚｽﾄﾋﾙｽﾞｺﾞﾙﾌ&amp;ﾘｿﾞｰﾄ</t>
  </si>
  <si>
    <t>GC-広島県022</t>
  </si>
  <si>
    <t>GC-広島県023</t>
  </si>
  <si>
    <t>松永C.C.</t>
  </si>
  <si>
    <t>GC-広島県024</t>
  </si>
  <si>
    <t>新市ｸﾗｼｯｸG.C.</t>
  </si>
  <si>
    <t>GC-広島県025</t>
  </si>
  <si>
    <t>福山C.C.</t>
  </si>
  <si>
    <t>GC-広島県026</t>
  </si>
  <si>
    <t>福山G.C.</t>
  </si>
  <si>
    <t>GC-広島県027</t>
  </si>
  <si>
    <t>福山東G.C.</t>
  </si>
  <si>
    <t>GC-広島県028</t>
  </si>
  <si>
    <t>GC-広島県029</t>
  </si>
  <si>
    <t>安芸C.C.</t>
  </si>
  <si>
    <t>GC-広島県030</t>
  </si>
  <si>
    <t>宮島志和C.C.</t>
  </si>
  <si>
    <t>GC-広島県031</t>
  </si>
  <si>
    <t>広島国際G.C.</t>
  </si>
  <si>
    <t>GC-広島県032</t>
  </si>
  <si>
    <t>広島みずほC.C.</t>
  </si>
  <si>
    <t>GC-広島県033</t>
  </si>
  <si>
    <t>東広島C.C.</t>
  </si>
  <si>
    <t>GC-広島県034</t>
  </si>
  <si>
    <t>賀茂C.C.</t>
  </si>
  <si>
    <t>GC-広島県035</t>
  </si>
  <si>
    <t>GC-広島県038</t>
  </si>
  <si>
    <t>広島吉和の森G.C.</t>
  </si>
  <si>
    <t>GC-広島県039</t>
  </si>
  <si>
    <t>芸南C.C.</t>
  </si>
  <si>
    <t>GC-広島県040</t>
  </si>
  <si>
    <t>広島紅葉C.C.</t>
  </si>
  <si>
    <t>GC-広島県041</t>
  </si>
  <si>
    <t>広島佐伯C.C.</t>
  </si>
  <si>
    <t>GC-広島県042</t>
  </si>
  <si>
    <t>広島西C.C.</t>
  </si>
  <si>
    <t>GC-広島県043</t>
  </si>
  <si>
    <t>鷹の巣G.C.</t>
  </si>
  <si>
    <t>GC-広島県044</t>
  </si>
  <si>
    <t>ﾘｰｼﾞｬｽｸﾚｽﾄG.C. ｸﾞﾗﾝﾄﾞ･ﾛｲﾔﾙ</t>
  </si>
  <si>
    <t>八千代C.C.</t>
  </si>
  <si>
    <t>GC-香川県001</t>
  </si>
  <si>
    <t>ﾛｲﾔﾙ高松C.C.</t>
  </si>
  <si>
    <t>GC-香川県002</t>
  </si>
  <si>
    <t>高松ｺﾞｰﾙﾄﾞC.C.</t>
  </si>
  <si>
    <t>GC-香川県003</t>
  </si>
  <si>
    <t>GC-香川県004</t>
  </si>
  <si>
    <t>小豆島ｼｰｻｲﾄﾞG.C.</t>
  </si>
  <si>
    <t>GC-香川県005</t>
  </si>
  <si>
    <t>GC-香川県006</t>
  </si>
  <si>
    <t>ｻﾝﾗｲｽﾞﾋﾙｽﾞC.C.</t>
  </si>
  <si>
    <t>GC-香川県007</t>
  </si>
  <si>
    <t>ﾀｶｶﾞﾜ新琴南G.C.</t>
  </si>
  <si>
    <t>GC-香川県008</t>
  </si>
  <si>
    <t>満濃ﾋﾙｽﾞC.C.</t>
  </si>
  <si>
    <t>GC-香川県009</t>
  </si>
  <si>
    <t>鮎滝C.C.</t>
  </si>
  <si>
    <t>GC-香川県010</t>
  </si>
  <si>
    <t>屋島C.C.</t>
  </si>
  <si>
    <t>GC-香川県011</t>
  </si>
  <si>
    <t>高松ﾊﾟﾌﾞﾘｯｸG.C.</t>
  </si>
  <si>
    <t>GC-香川県012</t>
  </si>
  <si>
    <t>GC-香川県013</t>
  </si>
  <si>
    <t>高松C.C.</t>
  </si>
  <si>
    <t>GC-香川県014</t>
  </si>
  <si>
    <t>坂出C.C.</t>
  </si>
  <si>
    <t>GC-香川県015</t>
  </si>
  <si>
    <t>ｱﾙﾌｧ津田C.C.</t>
  </si>
  <si>
    <t>GC-香川県016</t>
  </si>
  <si>
    <t>讃岐C.C.</t>
  </si>
  <si>
    <t>GC-香川県017</t>
  </si>
  <si>
    <t>志度C.C.</t>
  </si>
  <si>
    <t>GC-香川県018</t>
  </si>
  <si>
    <t>ｴﾘｴｰﾙG.C.(香川県)</t>
  </si>
  <si>
    <t>琴平C.C.</t>
  </si>
  <si>
    <t>GC-徳島県001</t>
  </si>
  <si>
    <t>GC-徳島県002</t>
  </si>
  <si>
    <t>GC-徳島県003</t>
  </si>
  <si>
    <t>ｻﾝﾋﾟｱG.C.</t>
  </si>
  <si>
    <t>GC-徳島県004</t>
  </si>
  <si>
    <t>徳島C.C. 月の宮C.</t>
  </si>
  <si>
    <t>GC-徳島県006</t>
  </si>
  <si>
    <t>眉山C.C.</t>
  </si>
  <si>
    <t>GC-徳島県007</t>
  </si>
  <si>
    <t>徳島G.C.(吉野川ｺｰｽ)</t>
  </si>
  <si>
    <t>GC-徳島県008</t>
  </si>
  <si>
    <t>ｸﾞﾗﾝﾃﾞｨ鳴門G.C.36</t>
  </si>
  <si>
    <t>GC-徳島県009</t>
  </si>
  <si>
    <t>鳴門C.C.</t>
  </si>
  <si>
    <t>GC-徳島県010</t>
  </si>
  <si>
    <t>ｺｰﾄ･ﾍﾞｰﾙ徳島G.C.</t>
  </si>
  <si>
    <t>GC-徳島県011</t>
  </si>
  <si>
    <t>阿南C.C.</t>
  </si>
  <si>
    <t>GC-徳島県012</t>
  </si>
  <si>
    <t>JｸﾗｼｯｸG.C.</t>
  </si>
  <si>
    <t>GC-徳島県013</t>
  </si>
  <si>
    <t>ﾀｶｶﾞﾜ西徳島G.C.</t>
  </si>
  <si>
    <t>GC-徳島県014</t>
  </si>
  <si>
    <t>GC-愛媛県001</t>
  </si>
  <si>
    <t>久万C.C.</t>
  </si>
  <si>
    <t>GC-愛媛県002</t>
  </si>
  <si>
    <t>高原G.C.</t>
  </si>
  <si>
    <t>GC-愛媛県003</t>
  </si>
  <si>
    <t>GC-愛媛県004</t>
  </si>
  <si>
    <t>ｴﾘｴｰﾙG.C.松山(愛媛県)</t>
  </si>
  <si>
    <t>GC-愛媛県005</t>
  </si>
  <si>
    <t>ﾁｻﾝC.C.北条</t>
  </si>
  <si>
    <t>GC-愛媛県006</t>
  </si>
  <si>
    <t>奥道後G.C.</t>
  </si>
  <si>
    <t>GC-愛媛県007</t>
  </si>
  <si>
    <t>道後G.C.</t>
  </si>
  <si>
    <t>GC-愛媛県008</t>
  </si>
  <si>
    <t>北条C.C.</t>
  </si>
  <si>
    <t>GC-愛媛県009</t>
  </si>
  <si>
    <t>ｻﾝｾｯﾄﾋﾙｽﾞC.C.</t>
  </si>
  <si>
    <t>GC-愛媛県010</t>
  </si>
  <si>
    <t>今治C.C.</t>
  </si>
  <si>
    <t>GC-愛媛県011</t>
  </si>
  <si>
    <t>松山ｼｰｻｲﾄﾞC.C.</t>
  </si>
  <si>
    <t>GC-愛媛県012</t>
  </si>
  <si>
    <t>GC-愛媛県013</t>
  </si>
  <si>
    <t>新居浜C.C.</t>
  </si>
  <si>
    <t>GC-愛媛県014</t>
  </si>
  <si>
    <t>滝の宮C.C.</t>
  </si>
  <si>
    <t>GC-愛媛県015</t>
  </si>
  <si>
    <t>GC-愛媛県016</t>
  </si>
  <si>
    <t>GC-愛媛県017</t>
  </si>
  <si>
    <t>松山ﾛｲﾔﾙG.C.</t>
  </si>
  <si>
    <t>GC-愛媛県018</t>
  </si>
  <si>
    <t>GC-愛媛県019</t>
  </si>
  <si>
    <t>松山G.C.(川内C.)</t>
  </si>
  <si>
    <t>GC-愛媛県020</t>
  </si>
  <si>
    <t>松山国際G.C.</t>
  </si>
  <si>
    <t>GC-高知県001</t>
  </si>
  <si>
    <t>GC-高知県002</t>
  </si>
  <si>
    <t>錦山C.C.</t>
  </si>
  <si>
    <t>GC-高知県003</t>
  </si>
  <si>
    <t>ｸﾞﾘｰﾝﾌｨｰﾙG.C.</t>
  </si>
  <si>
    <t>GC-高知県004</t>
  </si>
  <si>
    <t>GC-高知県005</t>
  </si>
  <si>
    <t>GC-高知県006</t>
  </si>
  <si>
    <t>GC-高知県007</t>
  </si>
  <si>
    <t>GC-高知県008</t>
  </si>
  <si>
    <t>GC-高知県009</t>
  </si>
  <si>
    <t>GC-高知県010</t>
  </si>
  <si>
    <t>GC-高知県011</t>
  </si>
  <si>
    <t>GC-福岡県001</t>
  </si>
  <si>
    <t>GC-福岡県002</t>
  </si>
  <si>
    <t>GC-福岡県003</t>
  </si>
  <si>
    <t>GC-福岡県004</t>
  </si>
  <si>
    <t>GC-福岡県005</t>
  </si>
  <si>
    <t>GC-福岡県006</t>
  </si>
  <si>
    <t>GC-福岡県007</t>
  </si>
  <si>
    <t>GC-福岡県008</t>
  </si>
  <si>
    <t>GC-福岡県009</t>
  </si>
  <si>
    <t>GC-福岡県010</t>
  </si>
  <si>
    <t>ﾁｪﾘｰG.C.小倉南C.</t>
  </si>
  <si>
    <t>GC-福岡県011</t>
  </si>
  <si>
    <t>GC-福岡県012</t>
  </si>
  <si>
    <t>勝山御所C.C.(福岡県)</t>
  </si>
  <si>
    <t>GC-福岡県014</t>
  </si>
  <si>
    <t>GC-福岡県015</t>
  </si>
  <si>
    <t>西戸崎ｼｰｻｲﾄﾞC.C.</t>
  </si>
  <si>
    <t>GC-福岡県016</t>
  </si>
  <si>
    <t>福岡C.C. 和白ｺｰｽ</t>
  </si>
  <si>
    <t>GC-福岡県017</t>
  </si>
  <si>
    <t>GC-福岡県018</t>
  </si>
  <si>
    <t>GC-福岡県019</t>
  </si>
  <si>
    <t>GC-福岡県020</t>
  </si>
  <si>
    <t>GC-福岡県021</t>
  </si>
  <si>
    <t>GC-福岡県022</t>
  </si>
  <si>
    <t>GC-福岡県023</t>
  </si>
  <si>
    <t>GC-福岡県024</t>
  </si>
  <si>
    <t>太宰府G.C.</t>
  </si>
  <si>
    <t>GC-福岡県025</t>
  </si>
  <si>
    <t>不知火G.C.(福岡県)</t>
  </si>
  <si>
    <t>GC-福岡県026</t>
  </si>
  <si>
    <t>有明C.C.</t>
  </si>
  <si>
    <t>GC-福岡県027</t>
  </si>
  <si>
    <t>西日本C.C.</t>
  </si>
  <si>
    <t>GC-福岡県029</t>
  </si>
  <si>
    <t>JR内野C.C.</t>
  </si>
  <si>
    <t>GC-福岡県030</t>
  </si>
  <si>
    <t>かほG.C.</t>
  </si>
  <si>
    <t>GC-福岡県031</t>
  </si>
  <si>
    <t>茜G.C.</t>
  </si>
  <si>
    <t>GC-福岡県032</t>
  </si>
  <si>
    <t>皐月G.C. 竜王C.</t>
  </si>
  <si>
    <t>GC-福岡県033</t>
  </si>
  <si>
    <t>福岡ﾚｲｸｻｲﾄﾞC.C.</t>
  </si>
  <si>
    <t>GC-福岡県034</t>
  </si>
  <si>
    <t>北九州C.C.</t>
  </si>
  <si>
    <t>GC-福岡県035</t>
  </si>
  <si>
    <t>GC-福岡県036</t>
  </si>
  <si>
    <t>GC-福岡県037</t>
  </si>
  <si>
    <t>GC-福岡県038</t>
  </si>
  <si>
    <t>ｾﾝﾄﾗﾙ福岡G.C.</t>
  </si>
  <si>
    <t>GC-福岡県039</t>
  </si>
  <si>
    <t>皐月G.C. 天拝C.</t>
  </si>
  <si>
    <t>GC-福岡県040</t>
  </si>
  <si>
    <t>筑紫野C.C.</t>
  </si>
  <si>
    <t>GC-福岡県041</t>
  </si>
  <si>
    <t>NEWﾕｰｱｲG.C.</t>
  </si>
  <si>
    <t>GC-福岡県042</t>
  </si>
  <si>
    <t>玄海G.C.</t>
  </si>
  <si>
    <t>GC-福岡県043</t>
  </si>
  <si>
    <t>福岡国際C.C.</t>
  </si>
  <si>
    <t>GC-福岡県044</t>
  </si>
  <si>
    <t>GC-福岡県045</t>
  </si>
  <si>
    <t>GC-福岡県046</t>
  </si>
  <si>
    <t>ｻﾞ･ｸﾗｼｯｸG.C.</t>
  </si>
  <si>
    <t>GC-福岡県047</t>
  </si>
  <si>
    <t>ﾌﾟﾘﾝｽG.C.</t>
  </si>
  <si>
    <t>GC-福岡県048</t>
  </si>
  <si>
    <t>GC-福岡県049</t>
  </si>
  <si>
    <t>秋月C.C.</t>
  </si>
  <si>
    <t>GC-福岡県050</t>
  </si>
  <si>
    <t>福岡ｾﾝﾁｭﾘｰG.C.</t>
  </si>
  <si>
    <t>GC-福岡県051</t>
  </si>
  <si>
    <t>GC-福岡県052</t>
  </si>
  <si>
    <t>ｻﾞ･ｸｲｰﾝｽﾞﾋﾙG.C.</t>
  </si>
  <si>
    <t>GC-福岡県053</t>
  </si>
  <si>
    <t>伊都G.C.</t>
  </si>
  <si>
    <t>GC-福岡県054</t>
  </si>
  <si>
    <t>志摩ｼｰｻｲﾄﾞC.C.</t>
  </si>
  <si>
    <t>GC-福岡県055</t>
  </si>
  <si>
    <t>二丈C.C.</t>
  </si>
  <si>
    <t>GC-福岡県056</t>
  </si>
  <si>
    <t>福岡雷山G.C.</t>
  </si>
  <si>
    <t>GC-福岡県057</t>
  </si>
  <si>
    <t>芥屋G.C.</t>
  </si>
  <si>
    <t>大博多C.C.</t>
  </si>
  <si>
    <t>筑紫ヶ丘G.C.</t>
  </si>
  <si>
    <t>GC-佐賀県001</t>
  </si>
  <si>
    <t>GC-佐賀県002</t>
  </si>
  <si>
    <t>佐賀C.C.</t>
  </si>
  <si>
    <t>GC-佐賀県003</t>
  </si>
  <si>
    <t>山水C.C.</t>
  </si>
  <si>
    <t>GC-佐賀県006</t>
  </si>
  <si>
    <t>ﾌｼﾞC.C.</t>
  </si>
  <si>
    <t>GC-佐賀県007</t>
  </si>
  <si>
    <t>大和不動C.C.</t>
  </si>
  <si>
    <t>GC-佐賀県008</t>
  </si>
  <si>
    <t>北山C.C.</t>
  </si>
  <si>
    <t>GC-佐賀県010</t>
  </si>
  <si>
    <t>佐賀ﾛｲﾔﾙG.C.</t>
  </si>
  <si>
    <t>GC-佐賀県011</t>
  </si>
  <si>
    <t>唐津G.C.</t>
  </si>
  <si>
    <t>GC-佐賀県012</t>
  </si>
  <si>
    <t>福岡ｾヴﾝﾋﾙｽﾞG.C.</t>
  </si>
  <si>
    <t>GC-佐賀県013</t>
  </si>
  <si>
    <t>ﾌﾞﾘﾁﾞｽﾄﾝC.C.</t>
  </si>
  <si>
    <t>GC-佐賀県014</t>
  </si>
  <si>
    <t>GC-佐賀県015</t>
  </si>
  <si>
    <t>佐賀ｸﾗｼｯｸG.C.</t>
  </si>
  <si>
    <t>GC-佐賀県016</t>
  </si>
  <si>
    <t>天山C.C.(本C.)</t>
  </si>
  <si>
    <t>GC-佐賀県017</t>
  </si>
  <si>
    <t>GC-佐賀県018</t>
  </si>
  <si>
    <t>若木G.C.</t>
  </si>
  <si>
    <t>武雄･嬉野C.C.</t>
  </si>
  <si>
    <t>武雄G.C.</t>
  </si>
  <si>
    <t>GC-長崎県001</t>
  </si>
  <si>
    <t>ｵｰｼｬﾝﾊﾟﾚｽG.C.</t>
  </si>
  <si>
    <t>GC-長崎県002</t>
  </si>
  <si>
    <t>ﾊﾟｻｰｼﾞｭ琴海ｱｲﾗﾝﾄﾞG.C.</t>
  </si>
  <si>
    <t>GC-長崎県003</t>
  </si>
  <si>
    <t>ﾍﾟﾆﾝｼｭﾗｵｰﾅｰｽﾞG.C.</t>
  </si>
  <si>
    <t>GC-長崎県004</t>
  </si>
  <si>
    <t>長崎C.C.</t>
  </si>
  <si>
    <t>GC-長崎県005</t>
  </si>
  <si>
    <t>野母崎G.C.</t>
  </si>
  <si>
    <t>GC-長崎県006</t>
  </si>
  <si>
    <t>つくもG.C.</t>
  </si>
  <si>
    <t>GC-長崎県007</t>
  </si>
  <si>
    <t>佐世保･平戸C.C.</t>
  </si>
  <si>
    <t>GC-長崎県008</t>
  </si>
  <si>
    <t>佐世保C.C. 石盛岳G.C.</t>
  </si>
  <si>
    <t>GC-長崎県009</t>
  </si>
  <si>
    <t>佐世保ﾊｲｳｪｲG.C.</t>
  </si>
  <si>
    <t>GC-長崎県010</t>
  </si>
  <si>
    <t>佐世保国際C.C.</t>
  </si>
  <si>
    <t>GC-長崎県011</t>
  </si>
  <si>
    <t>ﾁｻﾝC.C.森山</t>
  </si>
  <si>
    <t>GC-長崎県012</t>
  </si>
  <si>
    <t>喜々津C.C.</t>
  </si>
  <si>
    <t>GC-長崎県013</t>
  </si>
  <si>
    <t>小長井C.C.</t>
  </si>
  <si>
    <t>GC-長崎県014</t>
  </si>
  <si>
    <t>長崎国際G.C.</t>
  </si>
  <si>
    <t>GC-長崎県015</t>
  </si>
  <si>
    <t>GC-長崎県017</t>
  </si>
  <si>
    <t>GC-長崎県018</t>
  </si>
  <si>
    <t>GC-長崎県019</t>
  </si>
  <si>
    <t>ﾊｳｽﾃﾝﾎﾞｽC.C.</t>
  </si>
  <si>
    <t>GC-長崎県020</t>
  </si>
  <si>
    <t>長崎ﾊﾟｰｸC.C.</t>
  </si>
  <si>
    <t>GC-長崎県021</t>
  </si>
  <si>
    <t>愛野C.C.</t>
  </si>
  <si>
    <t>GC-長崎県022</t>
  </si>
  <si>
    <t>雲仙G.C.</t>
  </si>
  <si>
    <t>GC-熊本県001</t>
  </si>
  <si>
    <t>GC-熊本県002</t>
  </si>
  <si>
    <t>GC-熊本県003</t>
  </si>
  <si>
    <t>ｸﾞﾗﾝﾄﾞﾁｬﾝﾋﾟｵﾝG.C.</t>
  </si>
  <si>
    <t>GC-熊本県004</t>
  </si>
  <si>
    <t>GC-熊本県005</t>
  </si>
  <si>
    <t>肥後ｻﾝﾊﾞﾚｰC.C.</t>
  </si>
  <si>
    <t>GC-熊本県006</t>
  </si>
  <si>
    <t>阿蘇ｸﾞﾘｰﾝﾋﾙC.C.</t>
  </si>
  <si>
    <t>GC-熊本県007</t>
  </si>
  <si>
    <t>熊本G.C. 阿蘇 湯の谷C.</t>
    <rPh sb="0" eb="2">
      <t>クマモト</t>
    </rPh>
    <phoneticPr fontId="3"/>
  </si>
  <si>
    <t>GC-熊本県008</t>
  </si>
  <si>
    <t>ﾄﾗｲｱﾙｺﾞﾙﾌ＆ﾘｿﾞｰﾄ ASO COURSE</t>
  </si>
  <si>
    <t>GC-熊本県009</t>
  </si>
  <si>
    <t>南阿蘇C.C.</t>
  </si>
  <si>
    <t>GC-熊本県010</t>
  </si>
  <si>
    <t>GC-熊本県011</t>
  </si>
  <si>
    <t>熊本益城C.C.</t>
  </si>
  <si>
    <t>GC-熊本県012</t>
  </si>
  <si>
    <t>GC-熊本県013</t>
  </si>
  <si>
    <t>GC-熊本県014</t>
  </si>
  <si>
    <t>GC-熊本県015</t>
  </si>
  <si>
    <t>GC-熊本県016</t>
  </si>
  <si>
    <t>GC-熊本県017</t>
  </si>
  <si>
    <t>GC-熊本県018</t>
  </si>
  <si>
    <t>GC-熊本県019</t>
  </si>
  <si>
    <t>GC-熊本県020</t>
  </si>
  <si>
    <t>GC-熊本県021</t>
  </si>
  <si>
    <t>GC-熊本県022</t>
  </si>
  <si>
    <t>GC-熊本県023</t>
  </si>
  <si>
    <t>ｸﾞﾘｰﾝﾗﾝﾄﾞﾘｿﾞｰﾄG.C.</t>
  </si>
  <si>
    <t>GC-熊本県024</t>
  </si>
  <si>
    <t>九州G.C. 小岱山C.</t>
  </si>
  <si>
    <t>GC-熊本県025</t>
  </si>
  <si>
    <t>玉名C.C.</t>
  </si>
  <si>
    <t>GC-熊本県026</t>
  </si>
  <si>
    <t>司ﾛｲﾔﾙG.C.</t>
  </si>
  <si>
    <t>GC-熊本県027</t>
  </si>
  <si>
    <t>GC-熊本県028</t>
  </si>
  <si>
    <t>KAOG.C.</t>
  </si>
  <si>
    <t>GC-熊本県029</t>
  </si>
  <si>
    <t>鹿北G.C.</t>
  </si>
  <si>
    <t>GC-熊本県030</t>
  </si>
  <si>
    <t>くまもと中央C.C.</t>
  </si>
  <si>
    <t>GC-熊本県031</t>
  </si>
  <si>
    <t>菊池C.C.</t>
  </si>
  <si>
    <t>GC-熊本県032</t>
  </si>
  <si>
    <t>菊池高原C.C.</t>
  </si>
  <si>
    <t>GC-熊本県033</t>
  </si>
  <si>
    <t>GC-熊本県034</t>
  </si>
  <si>
    <t>GC-熊本県035</t>
  </si>
  <si>
    <t>あつまるﾚｰｸC.C.</t>
  </si>
  <si>
    <t>GC-熊本県036</t>
  </si>
  <si>
    <t>GC-熊本県037</t>
  </si>
  <si>
    <t>不知火C.C.(熊本県)</t>
  </si>
  <si>
    <t>GC-熊本県038</t>
  </si>
  <si>
    <t>あつまる阿蘇赤水G.C.</t>
  </si>
  <si>
    <t>GC-熊本県039</t>
  </si>
  <si>
    <t>GC-熊本県040</t>
  </si>
  <si>
    <t>GC-大分県001</t>
  </si>
  <si>
    <t>大分C.C. 吉野C.</t>
  </si>
  <si>
    <t>GC-大分県002</t>
  </si>
  <si>
    <t>大分C.C. 月形C.</t>
  </si>
  <si>
    <t>GC-大分県003</t>
  </si>
  <si>
    <t>大分ななせG.C.</t>
  </si>
  <si>
    <t>GC-大分県005</t>
  </si>
  <si>
    <t>大分竹中C.C.</t>
  </si>
  <si>
    <t>GC-大分県006</t>
  </si>
  <si>
    <t>大分中央G.C.</t>
  </si>
  <si>
    <t>GC-大分県007</t>
  </si>
  <si>
    <t>GC-大分県008</t>
  </si>
  <si>
    <t>大分富士見C.C.</t>
  </si>
  <si>
    <t>GC-大分県009</t>
  </si>
  <si>
    <t>白木G.C.</t>
  </si>
  <si>
    <t>GC-大分県011</t>
  </si>
  <si>
    <t>城島高原G.C.</t>
  </si>
  <si>
    <t>GC-大分県012</t>
  </si>
  <si>
    <t>別府の森G.C.</t>
  </si>
  <si>
    <t>GC-大分県013</t>
  </si>
  <si>
    <t>別府扇山G.C.</t>
  </si>
  <si>
    <t>GC-大分県014</t>
  </si>
  <si>
    <t>GC-大分県015</t>
  </si>
  <si>
    <t>ﾛｰﾚﾙ日田C.C.</t>
  </si>
  <si>
    <t>GC-大分県016</t>
  </si>
  <si>
    <t>天瀬温泉C.C.</t>
  </si>
  <si>
    <t>GC-大分県017</t>
  </si>
  <si>
    <t>GC-大分県018</t>
  </si>
  <si>
    <t>GC-大分県019</t>
  </si>
  <si>
    <t>GC-大分県020</t>
  </si>
  <si>
    <t>GC-大分県021</t>
  </si>
  <si>
    <t>大分ｻﾆｰﾋﾙG.C.</t>
  </si>
  <si>
    <t>湯布高原G.C.</t>
  </si>
  <si>
    <t>GC-宮崎県001</t>
  </si>
  <si>
    <t>GC-宮崎県002</t>
  </si>
  <si>
    <t>宮崎座論梅G.C.</t>
  </si>
  <si>
    <t>GC-宮崎県003</t>
  </si>
  <si>
    <t>GC-宮崎県004</t>
  </si>
  <si>
    <t>GC-宮崎県005</t>
  </si>
  <si>
    <t>GC-宮崎県006</t>
  </si>
  <si>
    <t>UMKC.C.</t>
  </si>
  <si>
    <t>GC-宮崎県007</t>
  </si>
  <si>
    <t>ﾄﾑ･ﾜﾄｿﾝG.C.</t>
  </si>
  <si>
    <t>GC-宮崎県008</t>
  </si>
  <si>
    <t>ﾊｲﾋﾞｽｶｽG.C.</t>
  </si>
  <si>
    <t>GC-宮崎県009</t>
  </si>
  <si>
    <t>ﾌｪﾆｯｸｽC.C.</t>
  </si>
  <si>
    <t>GC-宮崎県010</t>
  </si>
  <si>
    <t>愛和宮崎G.C.</t>
  </si>
  <si>
    <t>GC-宮崎県011</t>
  </si>
  <si>
    <t>宮崎C.C.</t>
  </si>
  <si>
    <t>GC-宮崎県012</t>
  </si>
  <si>
    <t>宮崎ｻﾝｼｬｲﾝC.C.</t>
  </si>
  <si>
    <t>GC-宮崎県013</t>
  </si>
  <si>
    <t>GC-宮崎県014</t>
  </si>
  <si>
    <t>宮崎ﾚｲｸｻｲﾄﾞG.C.</t>
  </si>
  <si>
    <t>GC-宮崎県015</t>
  </si>
  <si>
    <t>宮崎国際G.C.</t>
  </si>
  <si>
    <t>GC-宮崎県016</t>
  </si>
  <si>
    <t>宮崎国際空港C.C.</t>
  </si>
  <si>
    <t>GC-宮崎県017</t>
  </si>
  <si>
    <t>宮崎大淀C.C.</t>
  </si>
  <si>
    <t>GC-宮崎県018</t>
  </si>
  <si>
    <t>青島G.C.</t>
  </si>
  <si>
    <t>GC-宮崎県019</t>
  </si>
  <si>
    <t>GC-宮崎県020</t>
  </si>
  <si>
    <t>GC-宮崎県021</t>
  </si>
  <si>
    <t>GC-宮崎県022</t>
  </si>
  <si>
    <t>ﾘｰｼﾞｪﾝﾄ宮崎C.C.</t>
  </si>
  <si>
    <t>GC-宮崎県023</t>
  </si>
  <si>
    <t>ﾚｲﾝﾎﾞｰｽﾎﾟｰﾂﾗﾝﾄﾞG.C.</t>
  </si>
  <si>
    <t>GC-宮崎県024</t>
  </si>
  <si>
    <t>都城母智丘C.C.</t>
  </si>
  <si>
    <t>GC-宮崎県025</t>
  </si>
  <si>
    <t>延岡G.C.</t>
  </si>
  <si>
    <t>GC-宮崎県026</t>
  </si>
  <si>
    <t>北方G.C.</t>
  </si>
  <si>
    <t>GC-宮崎県027</t>
  </si>
  <si>
    <t>宮崎小林C.C.</t>
  </si>
  <si>
    <t>GC-鹿児島001</t>
  </si>
  <si>
    <t>GC-鹿児島002</t>
  </si>
  <si>
    <t>GC-鹿児島003</t>
  </si>
  <si>
    <t>GC-鹿児島004</t>
  </si>
  <si>
    <t>ｺﾞｰﾙﾃﾞﾝﾊﾟｰﾑC.C.</t>
  </si>
  <si>
    <t>GC-鹿児島005</t>
  </si>
  <si>
    <t>喜入C.C.</t>
  </si>
  <si>
    <t>GC-鹿児島006</t>
  </si>
  <si>
    <t>鹿児島G.R.</t>
  </si>
  <si>
    <t>GC-鹿児島007</t>
  </si>
  <si>
    <t>GC-鹿児島008</t>
  </si>
  <si>
    <t>島津G.C.</t>
  </si>
  <si>
    <t>GC-鹿児島009</t>
  </si>
  <si>
    <t>GC-鹿児島010</t>
  </si>
  <si>
    <t>鹿児島鹿屋C.C.</t>
  </si>
  <si>
    <t>GC-鹿児島011</t>
  </si>
  <si>
    <t>GC-鹿児島012</t>
  </si>
  <si>
    <t>GC-鹿児島013</t>
  </si>
  <si>
    <t>ｸﾞﾘｰﾝﾋﾙC.C. 市比野C.</t>
  </si>
  <si>
    <t>GC-鹿児島014</t>
  </si>
  <si>
    <t>祁答院G.C.</t>
  </si>
  <si>
    <t>GC-鹿児島015</t>
  </si>
  <si>
    <t>入来城山G.C.</t>
  </si>
  <si>
    <t>GC-鹿児島016</t>
  </si>
  <si>
    <t>ﾁｪﾘｰｺﾞﾙﾌ鹿児島ｼｰｻｲﾄﾞC.</t>
  </si>
  <si>
    <t>GC-鹿児島017</t>
  </si>
  <si>
    <t>湯の浦C.C.</t>
  </si>
  <si>
    <t>GC-鹿児島018</t>
  </si>
  <si>
    <t>南九州C.C. 伊集院C</t>
  </si>
  <si>
    <t>GC-鹿児島019</t>
  </si>
  <si>
    <t>かごしま空港36C.C.</t>
  </si>
  <si>
    <t>GC-鹿児島020</t>
  </si>
  <si>
    <t>溝辺C.C.</t>
  </si>
  <si>
    <t>GC-鹿児島021</t>
  </si>
  <si>
    <t>高千穂C.C.</t>
    <rPh sb="0" eb="1">
      <t>タカ</t>
    </rPh>
    <phoneticPr fontId="3"/>
  </si>
  <si>
    <t>GC-鹿児島022</t>
  </si>
  <si>
    <t>霧島G.C.</t>
  </si>
  <si>
    <t>GC-鹿児島023</t>
  </si>
  <si>
    <t>GC-鹿児島024</t>
  </si>
  <si>
    <t>GC-鹿児島025</t>
  </si>
  <si>
    <t>GC-鹿児島026</t>
  </si>
  <si>
    <t>GC-鹿児島027</t>
  </si>
  <si>
    <t>鹿児島高牧C.C.</t>
  </si>
  <si>
    <t>鹿児島国際G.C.</t>
  </si>
  <si>
    <t>GC-沖縄県001</t>
  </si>
  <si>
    <t>PGMG.R.沖縄</t>
  </si>
  <si>
    <t>GC-沖縄県002</t>
  </si>
  <si>
    <t>ｼﾞ･ｱｯﾀﾃﾗｽG.R.</t>
  </si>
  <si>
    <t>GC-沖縄県003</t>
  </si>
  <si>
    <t>美らｵｰﾁｬｰﾄﾞG.C.</t>
  </si>
  <si>
    <t>GC-沖縄県004</t>
  </si>
  <si>
    <t>GC-沖縄県005</t>
  </si>
  <si>
    <t>GC-沖縄県006</t>
  </si>
  <si>
    <t>GC-沖縄県007</t>
  </si>
  <si>
    <t>ｻﾞ･ｻｻﾞﾝﾘﾝｸｽ･G.C.</t>
  </si>
  <si>
    <t>GC-沖縄県008</t>
  </si>
  <si>
    <t>那覇G.C.</t>
  </si>
  <si>
    <t>GC-沖縄県009</t>
  </si>
  <si>
    <t>GC-沖縄県010</t>
  </si>
  <si>
    <t>GC-沖縄県011</t>
  </si>
  <si>
    <t>沖縄C.C.</t>
  </si>
  <si>
    <t>GC-沖縄県012</t>
  </si>
  <si>
    <t>GC-沖縄県013</t>
  </si>
  <si>
    <t>ｶﾇﾁｬG.C.</t>
  </si>
  <si>
    <t>GC-沖縄県014</t>
  </si>
  <si>
    <t>かねひで喜瀬C.C.</t>
  </si>
  <si>
    <t>GC-沖縄県015</t>
  </si>
  <si>
    <t>GC-沖縄県016</t>
  </si>
  <si>
    <t>GC-沖縄県017</t>
  </si>
  <si>
    <t>ｴﾒﾗﾙﾄﾞC.ﾄｺﾞﾙﾌﾘﾝｸｽ</t>
  </si>
  <si>
    <t>GC-沖縄県018</t>
  </si>
  <si>
    <t>ｵｰｼｬﾝﾘﾝｸｽ宮古島</t>
  </si>
  <si>
    <t>GC-沖縄県019</t>
  </si>
  <si>
    <t>ｼｷﾞﾗﾍﾞｲC.C.</t>
  </si>
  <si>
    <t>GC-沖縄県020</t>
  </si>
  <si>
    <t>守礼C.C.</t>
  </si>
  <si>
    <t>GC-沖縄県021</t>
  </si>
  <si>
    <t>芭蕉布C</t>
  </si>
  <si>
    <t>琉球G.C.</t>
  </si>
  <si>
    <t>千葉県夷隅郡御宿町</t>
  </si>
  <si>
    <t>岐阜県安八郡安八町</t>
  </si>
  <si>
    <t>京都府相楽郡笠置町</t>
  </si>
  <si>
    <t>奈良県生駒郡斑鳩町</t>
  </si>
  <si>
    <t>大阪府泉南郡熊取町</t>
  </si>
  <si>
    <t>和歌山県有田郡有田川町</t>
  </si>
  <si>
    <t>AA2-AK2</t>
    <phoneticPr fontId="1"/>
  </si>
  <si>
    <t>メンバー局</t>
    <rPh sb="4" eb="5">
      <t>キョク</t>
    </rPh>
    <phoneticPr fontId="1"/>
  </si>
  <si>
    <t>JI1ILB</t>
    <phoneticPr fontId="1"/>
  </si>
  <si>
    <t>JG1MOU</t>
  </si>
  <si>
    <t>JR1OAC</t>
  </si>
  <si>
    <t>JA0AMA</t>
  </si>
  <si>
    <t>JO1XDV</t>
  </si>
  <si>
    <t>JN7EGV</t>
  </si>
  <si>
    <t>JH7BBK</t>
  </si>
  <si>
    <t>JJ1VEX</t>
  </si>
  <si>
    <t>JJ1QUM</t>
  </si>
  <si>
    <t>JF1UMH</t>
  </si>
  <si>
    <t>JH1ECN</t>
  </si>
  <si>
    <t>JH1JBP</t>
  </si>
  <si>
    <t>JA1HGV</t>
    <phoneticPr fontId="1"/>
  </si>
  <si>
    <t>JI1EFU</t>
  </si>
  <si>
    <t>JI1JOI</t>
  </si>
  <si>
    <t>JK1NAF</t>
  </si>
  <si>
    <t>JK1QNJ</t>
  </si>
  <si>
    <t>JL1SAM</t>
  </si>
  <si>
    <t>JM1LRA</t>
  </si>
  <si>
    <t>JM1VWQ</t>
  </si>
  <si>
    <t>JN1AQH</t>
  </si>
  <si>
    <t>JP1HBR</t>
  </si>
  <si>
    <t>JQ1VXS</t>
  </si>
  <si>
    <t>JR1BFG</t>
  </si>
  <si>
    <t>JR1TPI</t>
  </si>
  <si>
    <t>7M1SZJ</t>
  </si>
  <si>
    <t>JK2EBB</t>
  </si>
  <si>
    <t>JA3HXQ</t>
  </si>
  <si>
    <t>JN3MXT</t>
  </si>
  <si>
    <t>JG4IJP</t>
  </si>
  <si>
    <t>JF6LIU</t>
  </si>
  <si>
    <t>JF6TWP</t>
  </si>
  <si>
    <t>JH6PXL</t>
  </si>
  <si>
    <t>JS6TWX</t>
  </si>
  <si>
    <t>JR0UBE</t>
  </si>
  <si>
    <t>JR1RTK</t>
    <phoneticPr fontId="1"/>
  </si>
  <si>
    <t>GC-北海道007</t>
  </si>
  <si>
    <t>GC-北海道073</t>
  </si>
  <si>
    <t>GC-北海道127</t>
  </si>
  <si>
    <t>GC-岩手県012</t>
  </si>
  <si>
    <t>GC-埼玉県045</t>
  </si>
  <si>
    <t>GC-埼玉県046</t>
  </si>
  <si>
    <t>GC-茨城県006</t>
  </si>
  <si>
    <t>GC-茨城県100</t>
  </si>
  <si>
    <t>GC-栃木県068</t>
  </si>
  <si>
    <t>GC-栃木県071</t>
  </si>
  <si>
    <t>GC-京都府022</t>
  </si>
  <si>
    <t>GC-滋賀県009</t>
  </si>
  <si>
    <t>GC-兵庫県031</t>
  </si>
  <si>
    <t>GC-兵庫県089</t>
  </si>
  <si>
    <t>GC-兵庫県115</t>
  </si>
  <si>
    <t>GC-兵庫県116</t>
  </si>
  <si>
    <t>GC-兵庫県130</t>
  </si>
  <si>
    <t>GC-広島県036</t>
  </si>
  <si>
    <t>GC-広島県037</t>
  </si>
  <si>
    <t>GC-徳島県005</t>
  </si>
  <si>
    <t>GC-福岡県013</t>
  </si>
  <si>
    <t>GC-福岡県028</t>
  </si>
  <si>
    <t>GC-佐賀県004</t>
  </si>
  <si>
    <t>GC-佐賀県005</t>
  </si>
  <si>
    <t>GC-佐賀県009</t>
  </si>
  <si>
    <t>GC-長崎県016</t>
  </si>
  <si>
    <t>GC-大分県004</t>
  </si>
  <si>
    <t>GC-大分県010</t>
  </si>
  <si>
    <r>
      <rPr>
        <b/>
        <sz val="14"/>
        <color indexed="10"/>
        <rFont val="ＭＳ Ｐゴシック"/>
        <family val="3"/>
        <charset val="128"/>
      </rPr>
      <t xml:space="preserve"> 『５００賞』メンバー局　５局以上</t>
    </r>
    <r>
      <rPr>
        <b/>
        <sz val="14"/>
        <color indexed="30"/>
        <rFont val="ＭＳ Ｐゴシック"/>
        <family val="3"/>
        <charset val="128"/>
      </rPr>
      <t>（運用地／周波数／モードは問いません）　</t>
    </r>
    <rPh sb="5" eb="6">
      <t>ショウ</t>
    </rPh>
    <rPh sb="14" eb="17">
      <t>キョクイジョウ</t>
    </rPh>
    <phoneticPr fontId="23"/>
  </si>
  <si>
    <r>
      <rPr>
        <b/>
        <sz val="14"/>
        <color indexed="10"/>
        <rFont val="ＭＳ Ｐゴシック"/>
        <family val="3"/>
        <charset val="128"/>
      </rPr>
      <t xml:space="preserve"> 『1000賞』メンバー局　10局以上</t>
    </r>
    <r>
      <rPr>
        <b/>
        <sz val="14"/>
        <color indexed="30"/>
        <rFont val="ＭＳ Ｐゴシック"/>
        <family val="3"/>
        <charset val="128"/>
      </rPr>
      <t>（運用地／周波数／モードは問いません）</t>
    </r>
    <rPh sb="6" eb="7">
      <t>ショウ</t>
    </rPh>
    <rPh sb="16" eb="19">
      <t>キョクイジョウ</t>
    </rPh>
    <phoneticPr fontId="23"/>
  </si>
  <si>
    <t>広島C.C.〈西条ｺｰｽ〉</t>
  </si>
  <si>
    <t>広島C.C.〈八本松ｺｰｽ〉</t>
  </si>
  <si>
    <t>↑日付を入力してください。例 2025/6/10</t>
    <phoneticPr fontId="1"/>
  </si>
  <si>
    <t>←日付を入力してください。例 2025/6/10</t>
    <phoneticPr fontId="1"/>
  </si>
  <si>
    <t>※特記を希望する場合</t>
    <phoneticPr fontId="1"/>
  </si>
  <si>
    <r>
      <rPr>
        <b/>
        <sz val="14"/>
        <color indexed="10"/>
        <rFont val="ＭＳ Ｐゴシック"/>
        <family val="3"/>
        <charset val="128"/>
      </rPr>
      <t xml:space="preserve"> 『パーフェクト賞』メンバー局　10局以上</t>
    </r>
    <r>
      <rPr>
        <b/>
        <sz val="14"/>
        <color indexed="30"/>
        <rFont val="ＭＳ Ｐゴシック"/>
        <family val="3"/>
        <charset val="128"/>
      </rPr>
      <t>（運用地／周波数／モードは問いません）</t>
    </r>
    <rPh sb="8" eb="9">
      <t>ショウ</t>
    </rPh>
    <rPh sb="18" eb="21">
      <t>キョクイジョウ</t>
    </rPh>
    <phoneticPr fontId="23"/>
  </si>
  <si>
    <r>
      <rPr>
        <b/>
        <sz val="14"/>
        <color indexed="10"/>
        <rFont val="ＭＳ Ｐゴシック"/>
        <family val="3"/>
        <charset val="128"/>
      </rPr>
      <t xml:space="preserve"> 『1500賞』メンバー局　10局以上</t>
    </r>
    <r>
      <rPr>
        <b/>
        <sz val="14"/>
        <color indexed="30"/>
        <rFont val="ＭＳ Ｐゴシック"/>
        <family val="3"/>
        <charset val="128"/>
      </rPr>
      <t>（運用地／周波数／モードは問いません）</t>
    </r>
    <rPh sb="6" eb="7">
      <t>ショウ</t>
    </rPh>
    <rPh sb="16" eb="19">
      <t>キョクイジョウ</t>
    </rPh>
    <phoneticPr fontId="23"/>
  </si>
  <si>
    <t xml:space="preserve">     リゾート　：　Ｒ.　　　など</t>
    <phoneticPr fontId="1"/>
  </si>
  <si>
    <t xml:space="preserve">     ゴルフガーデン：G.Ｇ.　</t>
    <phoneticPr fontId="1"/>
  </si>
  <si>
    <t>伊深の森C.C.</t>
    <rPh sb="0" eb="1">
      <t>イ</t>
    </rPh>
    <rPh sb="1" eb="2">
      <t>フカシ</t>
    </rPh>
    <rPh sb="3" eb="4">
      <t>モリ</t>
    </rPh>
    <phoneticPr fontId="3"/>
  </si>
  <si>
    <t>『ゴルフ場ア ワ ー ド 』申請書</t>
    <rPh sb="4" eb="5">
      <t>バ</t>
    </rPh>
    <phoneticPr fontId="1"/>
  </si>
  <si>
    <t xml:space="preserve"> 私は、貴会の【ゴルフ場アワード】ルールに基づいて賞を申請します。</t>
    <rPh sb="11" eb="12">
      <t>バ</t>
    </rPh>
    <phoneticPr fontId="1"/>
  </si>
  <si>
    <t>京都府福知山市</t>
  </si>
  <si>
    <t>ﾙｽﾂﾘｿﾞｰﾄｺﾞﾙﾌ72</t>
  </si>
  <si>
    <t>一連国際PriVateG.C.</t>
  </si>
  <si>
    <t>ｼｬﾄﾚｰｾﾞC.C.</t>
  </si>
  <si>
    <t>宮古C.C.</t>
  </si>
  <si>
    <t>棚倉田舎C.</t>
  </si>
  <si>
    <t>ﾍﾞﾙﾅﾃｨｵG.C.(あてま高原R.)</t>
  </si>
  <si>
    <t>昭和の森G.C.</t>
  </si>
  <si>
    <t>水戸･ｺﾞﾙﾌ･ｸﾗﾌﾞ</t>
  </si>
  <si>
    <t>足利C.C.</t>
  </si>
  <si>
    <t>唐沢G.C.</t>
  </si>
  <si>
    <t xml:space="preserve">もおか鬼怒公園G.C. </t>
  </si>
  <si>
    <t>ﾎﾃﾙ&amp;R.那須霞ヶ城G.C.</t>
  </si>
  <si>
    <t>ﾍﾞﾙｾﾙﾊﾞC.C. (さくらC.)</t>
  </si>
  <si>
    <t>Royal Blue Golf R.</t>
  </si>
  <si>
    <t>太平洋C.軽井沢R.</t>
  </si>
  <si>
    <t>G.C. ｽｶｲﾘｿﾞｰﾄ</t>
  </si>
  <si>
    <t>THE CLUB golf  village</t>
  </si>
  <si>
    <t>富士見ｹ丘C.C.</t>
  </si>
  <si>
    <t>太平洋ｸﾗﾌﾞ 御殿場C.</t>
  </si>
  <si>
    <t>葛城G.C.</t>
  </si>
  <si>
    <t>湯ヶ島G.C.&amp;ﾎﾃﾙR.</t>
  </si>
  <si>
    <t>TOSHIN Golf Club Central C.</t>
  </si>
  <si>
    <t>ﾒﾅｰﾄﾞC.C.西濃C.</t>
  </si>
  <si>
    <t>ｺﾞﾙﾌ5ｶﾝﾄﾘｰみずなみC.</t>
  </si>
  <si>
    <t>ﾒﾀﾞﾘｵﾝ･ﾍﾞﾙｸﾞﾗﾋﾞｱR.</t>
  </si>
  <si>
    <t>愛岐C.C.(桜ヶ池C.)</t>
  </si>
  <si>
    <t>太平洋ｸﾗﾌﾞ</t>
  </si>
  <si>
    <t>宇部72C.C.</t>
  </si>
  <si>
    <t>京都C.C.</t>
  </si>
  <si>
    <t>ﾄﾗｲﾔﾙｺﾞﾙﾌ&amp;R.WAKAMIYA C.</t>
  </si>
  <si>
    <t>ｻｲｶﾝｳｨﾅｰｽﾞG.C.</t>
  </si>
  <si>
    <t>ｺｽｷﾞR.阿蘇ﾊｲﾗﾝﾄﾞG.C.</t>
  </si>
  <si>
    <t>阿蘇R.ｸﾞﾗﾝヴｨﾘｵﾎﾃﾙG.C.</t>
  </si>
  <si>
    <t>ﾄﾗｲｱﾙｺﾞﾙﾌ＆Ｒ.OITA C.</t>
  </si>
  <si>
    <t>1202</t>
  </si>
  <si>
    <t>千葉県銚子市</t>
  </si>
  <si>
    <t>18006E</t>
  </si>
  <si>
    <t>静岡県賀茂郡東伊豆町</t>
  </si>
  <si>
    <t>2202</t>
  </si>
  <si>
    <t xml:space="preserve">4027 </t>
  </si>
  <si>
    <t>福岡県太宰府市</t>
  </si>
  <si>
    <t>熊本県上天草市</t>
  </si>
  <si>
    <t>鹿児島県熊毛郡中種子町</t>
  </si>
  <si>
    <t>GC-岩手県011</t>
  </si>
  <si>
    <t>GC-秋田県009</t>
  </si>
  <si>
    <t>GC-秋田県010</t>
  </si>
  <si>
    <t>GC-秋田県011</t>
  </si>
  <si>
    <t>GC-秋田県012</t>
  </si>
  <si>
    <t>GC-秋田県013</t>
  </si>
  <si>
    <t>HIBARI GOLF</t>
  </si>
  <si>
    <t>ｺｺﾊﾟﾘｿﾞｰﾄｸﾗﾌﾞ三重白山G.C.</t>
  </si>
  <si>
    <t>ｺｺﾊﾟﾘｿﾞｰﾄｸﾗﾌﾞ白山V.G..C.</t>
  </si>
  <si>
    <t>宮崎ﾊﾟﾌﾞﾘｯｸｺﾞﾙﾌ</t>
  </si>
  <si>
    <t>09017I</t>
  </si>
  <si>
    <t>長野県南佐久郡佐久穂町</t>
  </si>
  <si>
    <t>0906</t>
  </si>
  <si>
    <t>長野県諏訪市</t>
  </si>
  <si>
    <t>02001J</t>
  </si>
  <si>
    <t>青森県上北郡六戸町</t>
  </si>
  <si>
    <t>43010G</t>
  </si>
  <si>
    <t>熊本県玉名郡南関町</t>
  </si>
  <si>
    <t>ニセコG.C.</t>
  </si>
  <si>
    <t>北見ﾊｰﾌﾞﾋﾙG.C.</t>
  </si>
  <si>
    <t>滝川丸加高原C.C.</t>
    <rPh sb="1" eb="2">
      <t>カワ</t>
    </rPh>
    <phoneticPr fontId="3"/>
  </si>
  <si>
    <t>札幌G.C.（輪厚C.）</t>
  </si>
  <si>
    <t>GC-北海道132</t>
  </si>
  <si>
    <t>函館ﾍﾞｲｺｰｽﾄC.C.</t>
  </si>
  <si>
    <t>栗駒G.C.</t>
    <rPh sb="0" eb="1">
      <t>クリ</t>
    </rPh>
    <phoneticPr fontId="3"/>
  </si>
  <si>
    <t>ﾒｲﾌﾟﾙC.C.</t>
  </si>
  <si>
    <t>ﾆｭｰﾌﾞﾗｯｻﾑG.C.</t>
  </si>
  <si>
    <t>長野国際C.C.</t>
  </si>
  <si>
    <t>木曽駒高原C.C.</t>
  </si>
  <si>
    <t>ブナの嶺G.C.</t>
  </si>
  <si>
    <t>茶臼山G.C.</t>
  </si>
  <si>
    <t>長野ﾃﾞｨｰﾝｽﾞG.C.</t>
  </si>
  <si>
    <t>GC-長野県055</t>
  </si>
  <si>
    <t>相模C.C.</t>
  </si>
  <si>
    <t>09003J</t>
  </si>
  <si>
    <t>長野県上水内郡飯綱町</t>
  </si>
  <si>
    <t>GMG八王子G.C.</t>
  </si>
  <si>
    <t>野田市ﾊﾟﾌﾞﾘｯｸ場.(けやきC.)</t>
    <rPh sb="10" eb="11">
      <t>ジョウ</t>
    </rPh>
    <phoneticPr fontId="3"/>
  </si>
  <si>
    <t>野田市ﾊﾟﾌﾞﾘｯｸ場.(ひばりC.)</t>
    <rPh sb="10" eb="11">
      <t>ジョウ</t>
    </rPh>
    <phoneticPr fontId="3"/>
  </si>
  <si>
    <t>180209</t>
  </si>
  <si>
    <t>浜松市浜名区</t>
  </si>
  <si>
    <t>彩の森C.C.</t>
  </si>
  <si>
    <t>岩舟G.C.</t>
  </si>
  <si>
    <t>ｴｰｽG.C.</t>
  </si>
  <si>
    <t>高槻C.C.</t>
  </si>
  <si>
    <t>鹿児島ｶﾞｰﾃﾞﾝG.C</t>
  </si>
  <si>
    <t xml:space="preserve">南国C.C. </t>
  </si>
  <si>
    <t>蒲生C.C.</t>
  </si>
  <si>
    <t>小浜島C.C.</t>
  </si>
  <si>
    <t>下部温泉郷G.C.</t>
  </si>
  <si>
    <t>麗澤瑞浪G.C.（高原C.)</t>
    <rPh sb="9" eb="11">
      <t>コウゲン</t>
    </rPh>
    <phoneticPr fontId="3"/>
  </si>
  <si>
    <t>瀬田G.C.</t>
  </si>
  <si>
    <t>大津C.C.東ｺｰｽ</t>
    <rPh sb="6" eb="7">
      <t>ヒガシ</t>
    </rPh>
    <phoneticPr fontId="3"/>
  </si>
  <si>
    <t>大津C.C.西ｺｰｽ</t>
    <rPh sb="6" eb="7">
      <t>ニシ</t>
    </rPh>
    <phoneticPr fontId="3"/>
  </si>
  <si>
    <t>ｾﾝﾁｭﾘｰG.C.</t>
  </si>
  <si>
    <t>GC-滋賀県037</t>
  </si>
  <si>
    <t>大淀川ｺﾞﾙﾌ場</t>
  </si>
  <si>
    <t>光好C.C.</t>
  </si>
  <si>
    <t>ﾅｲﾝｽﾄｰﾝG.C.</t>
  </si>
  <si>
    <t>大村湾C.C.( ｵｰﾙﾄﾞｺｰｽ)</t>
  </si>
  <si>
    <t>大村湾C.C. (ﾆｭｰｺｰｽ)</t>
  </si>
  <si>
    <t>GC-長崎県023</t>
  </si>
  <si>
    <t>熊本高遊原C.C.</t>
    <rPh sb="0" eb="2">
      <t>クマモト</t>
    </rPh>
    <phoneticPr fontId="3"/>
  </si>
  <si>
    <t>フォレスト南関G.C.</t>
  </si>
  <si>
    <t>熊本G.C.城南C.</t>
  </si>
  <si>
    <t>ﾜｰﾙﾄﾞC.C.</t>
  </si>
  <si>
    <t>メンバーとのQSOリスト</t>
    <phoneticPr fontId="1"/>
  </si>
  <si>
    <t>規定数以上含むこと</t>
    <rPh sb="5" eb="6">
      <t>フク</t>
    </rPh>
    <phoneticPr fontId="1"/>
  </si>
  <si>
    <t>CW特記を希望する場合</t>
  </si>
  <si>
    <t>規定数の60％以上含むこと</t>
    <rPh sb="0" eb="2">
      <t>キテイ</t>
    </rPh>
    <rPh sb="2" eb="3">
      <t>スウ</t>
    </rPh>
    <rPh sb="7" eb="9">
      <t>イジョウ</t>
    </rPh>
    <rPh sb="9" eb="10">
      <t>フク</t>
    </rPh>
    <phoneticPr fontId="1"/>
  </si>
  <si>
    <r>
      <rPr>
        <b/>
        <i/>
        <sz val="16"/>
        <color indexed="8"/>
        <rFont val="ＭＳ Ｐゴシック"/>
        <family val="3"/>
        <charset val="128"/>
      </rPr>
      <t xml:space="preserve"> QSOリスト上の交信局数で規定数を満たさない場合は、不足分をこの表に</t>
    </r>
    <r>
      <rPr>
        <b/>
        <i/>
        <sz val="16"/>
        <rFont val="ＭＳ Ｐゴシック"/>
        <family val="3"/>
        <charset val="128"/>
      </rPr>
      <t>重複無しで手入力してください</t>
    </r>
    <rPh sb="27" eb="29">
      <t>フソク</t>
    </rPh>
    <rPh sb="29" eb="30">
      <t>ブン</t>
    </rPh>
    <rPh sb="33" eb="34">
      <t>ヒョウフクジュウフクナ</t>
    </rPh>
    <phoneticPr fontId="23"/>
  </si>
  <si>
    <t xml:space="preserve">ALOHA RESORTｱﾛﾊC.C.  </t>
  </si>
  <si>
    <t>ｴｰヴﾗﾝﾄﾞG.C.</t>
  </si>
  <si>
    <t>ﾎﾞﾅﾘ高原G.C.</t>
  </si>
  <si>
    <t>軽井沢72ｺﾞﾙﾌ(東西南北C.)</t>
    <rPh sb="10" eb="11">
      <t>ヒガシ</t>
    </rPh>
    <rPh sb="12" eb="13">
      <t>・</t>
    </rPh>
    <rPh sb="13" eb="14">
      <t>Ｃ</t>
    </rPh>
    <phoneticPr fontId="3"/>
  </si>
  <si>
    <t>東京ﾛｲﾔﾙG.C.</t>
    <rPh sb="0" eb="2">
      <t>トウキョウ</t>
    </rPh>
    <phoneticPr fontId="3"/>
  </si>
  <si>
    <t>新南愛知C.C. 美浜コース</t>
  </si>
  <si>
    <t xml:space="preserve">ｻﾞ･ﾒﾀﾞﾘｵﾝクラブ 岡崎C </t>
    <rPh sb="13" eb="15">
      <t>オカザキ</t>
    </rPh>
    <phoneticPr fontId="3"/>
  </si>
  <si>
    <t>GC-愛知県037</t>
  </si>
  <si>
    <t>一ツ瀬川県民ｸﾞﾙﾌ場</t>
    <rPh sb="10" eb="11">
      <t>バ</t>
    </rPh>
    <phoneticPr fontId="3"/>
  </si>
  <si>
    <t>20005E</t>
  </si>
  <si>
    <t>愛知県知多郡美浜町</t>
  </si>
  <si>
    <t>紫C.C. あやめｺｰｽ</t>
  </si>
  <si>
    <t>紫C.C. すみれｺｰｽ</t>
  </si>
  <si>
    <t>GC-千葉県154</t>
  </si>
  <si>
    <t>札樽G.C.</t>
  </si>
  <si>
    <t>信濃G.C.</t>
  </si>
  <si>
    <t>長野C.C.</t>
  </si>
  <si>
    <t>松本浅間C.C.</t>
  </si>
  <si>
    <t>伊那ｴｰｽC.C.</t>
  </si>
  <si>
    <t>穂高C.C.</t>
  </si>
  <si>
    <t>大宮G.C.</t>
  </si>
  <si>
    <t>ｲｰｸﾞﾙﾎﾟｲﾝﾄG.C.</t>
  </si>
  <si>
    <t>ｾﾝﾄﾗﾙG.C.麻生ｺｰｽ</t>
    <rPh sb="9" eb="11">
      <t>アソウ</t>
    </rPh>
    <phoneticPr fontId="2"/>
  </si>
  <si>
    <t>ｾﾝﾄﾗﾙG.C.NEWｺｰｽ</t>
  </si>
  <si>
    <t>沼津G.C.</t>
  </si>
  <si>
    <t>BELLEVIEW NAGAO G.C.</t>
  </si>
  <si>
    <t>TOSHIN Princeville G.C.</t>
  </si>
  <si>
    <t>千草C.C.</t>
  </si>
  <si>
    <t>GC-長野県056</t>
    <rPh sb="3" eb="5">
      <t>ナガノ</t>
    </rPh>
    <rPh sb="5" eb="6">
      <t>ケン</t>
    </rPh>
    <phoneticPr fontId="2"/>
  </si>
  <si>
    <t>GC-長野県057</t>
    <rPh sb="3" eb="5">
      <t>ナガノ</t>
    </rPh>
    <rPh sb="5" eb="6">
      <t>ケン</t>
    </rPh>
    <phoneticPr fontId="2"/>
  </si>
  <si>
    <t>GC-長野県058</t>
    <rPh sb="3" eb="5">
      <t>ナガノ</t>
    </rPh>
    <rPh sb="5" eb="6">
      <t>ケン</t>
    </rPh>
    <phoneticPr fontId="2"/>
  </si>
  <si>
    <t>GC-長野県059</t>
    <rPh sb="3" eb="5">
      <t>ナガノ</t>
    </rPh>
    <rPh sb="5" eb="6">
      <t>ケン</t>
    </rPh>
    <phoneticPr fontId="2"/>
  </si>
  <si>
    <t>GC-長野県060</t>
    <rPh sb="3" eb="5">
      <t>ナガノ</t>
    </rPh>
    <rPh sb="5" eb="6">
      <t>ケン</t>
    </rPh>
    <phoneticPr fontId="2"/>
  </si>
  <si>
    <t>GC-埼玉県077</t>
    <rPh sb="3" eb="5">
      <t>サイタマ</t>
    </rPh>
    <rPh sb="5" eb="6">
      <t>ケン</t>
    </rPh>
    <phoneticPr fontId="2"/>
  </si>
  <si>
    <t>GC-茨城県109</t>
    <rPh sb="3" eb="5">
      <t>イバラキ</t>
    </rPh>
    <rPh sb="5" eb="6">
      <t>ケン</t>
    </rPh>
    <phoneticPr fontId="2"/>
  </si>
  <si>
    <t>GC-茨城県110</t>
    <rPh sb="3" eb="5">
      <t>イバラキ</t>
    </rPh>
    <rPh sb="5" eb="6">
      <t>ケン</t>
    </rPh>
    <phoneticPr fontId="2"/>
  </si>
  <si>
    <t>GC-茨城県111</t>
    <rPh sb="3" eb="5">
      <t>イバラキ</t>
    </rPh>
    <rPh sb="5" eb="6">
      <t>ケン</t>
    </rPh>
    <phoneticPr fontId="2"/>
  </si>
  <si>
    <t>GC-静岡県083</t>
    <rPh sb="3" eb="5">
      <t>シズオカ</t>
    </rPh>
    <rPh sb="5" eb="6">
      <t>ケン</t>
    </rPh>
    <phoneticPr fontId="2"/>
  </si>
  <si>
    <t>GC-静岡県084</t>
    <rPh sb="3" eb="5">
      <t>シズオカ</t>
    </rPh>
    <rPh sb="5" eb="6">
      <t>ケン</t>
    </rPh>
    <phoneticPr fontId="2"/>
  </si>
  <si>
    <t>GC-兵庫県147</t>
    <rPh sb="3" eb="5">
      <t>ヒョウゴ</t>
    </rPh>
    <rPh sb="5" eb="6">
      <t>ケン</t>
    </rPh>
    <phoneticPr fontId="2"/>
  </si>
  <si>
    <t>2728</t>
  </si>
  <si>
    <t>兵庫県宍粟市</t>
  </si>
  <si>
    <t>JK1ODS</t>
  </si>
  <si>
    <t>7N2JFU</t>
  </si>
  <si>
    <t>JA3QJA</t>
  </si>
  <si>
    <t>JK3WKK</t>
  </si>
  <si>
    <t>JO6XMM</t>
  </si>
  <si>
    <t>JE8DVU</t>
  </si>
  <si>
    <t>JH9FIP</t>
  </si>
  <si>
    <t>JR9SLB</t>
  </si>
  <si>
    <t>JJ0JID</t>
  </si>
  <si>
    <t>GC-長野県061</t>
  </si>
  <si>
    <t>ｼｬﾄﾚｰｾﾞC.C.小海</t>
    <rPh sb="11" eb="13">
      <t>コウミ</t>
    </rPh>
    <phoneticPr fontId="2"/>
  </si>
  <si>
    <t>GC-神奈川050</t>
  </si>
  <si>
    <t>長竹C.C.</t>
  </si>
  <si>
    <t>欠番（009と同一のため）</t>
    <rPh sb="0" eb="1">
      <t>ケツ</t>
    </rPh>
    <rPh sb="1" eb="2">
      <t>バン</t>
    </rPh>
    <rPh sb="7" eb="9">
      <t>ドウイツ</t>
    </rPh>
    <phoneticPr fontId="3"/>
  </si>
  <si>
    <t>三甲G.C.京和ｺｰｽ</t>
  </si>
  <si>
    <t>GC-愛知県038</t>
  </si>
  <si>
    <t>緑ヶ丘C.C.</t>
  </si>
  <si>
    <t>GC-愛知県039</t>
  </si>
  <si>
    <t>愛知C.C.</t>
  </si>
  <si>
    <t>GC-愛知県040</t>
  </si>
  <si>
    <t>ｻﾞ･ﾄﾗｼﾞｼｮﾝG.C.</t>
  </si>
  <si>
    <t>GC-愛知県041</t>
  </si>
  <si>
    <t>GC-愛知県042</t>
  </si>
  <si>
    <t>ﾊﾟｲﾝｽﾞG.C.</t>
  </si>
  <si>
    <t>GC-愛知県043</t>
  </si>
  <si>
    <t>名古屋広幡G.C.</t>
  </si>
  <si>
    <t>GC-愛知県044</t>
  </si>
  <si>
    <t>東名古屋C.C.</t>
  </si>
  <si>
    <t>GC-愛知県045</t>
  </si>
  <si>
    <t>ｾﾝﾄｸﾘｰｸG.C.</t>
  </si>
  <si>
    <t>GC-愛知県046</t>
  </si>
  <si>
    <t>藤岡C.C.</t>
  </si>
  <si>
    <t>GC-愛知県047</t>
  </si>
  <si>
    <t>小原C.C.</t>
  </si>
  <si>
    <t>GC-愛知県048</t>
  </si>
  <si>
    <t>ﾛｲﾔﾙC.C.下山ｺｰｽ</t>
    <rPh sb="8" eb="10">
      <t>シモヤマ</t>
    </rPh>
    <phoneticPr fontId="2"/>
  </si>
  <si>
    <t>GC-愛知県049</t>
  </si>
  <si>
    <t>南山C.C</t>
  </si>
  <si>
    <t>GC-愛知県050</t>
  </si>
  <si>
    <t>貞宝C.C.</t>
  </si>
  <si>
    <t>GC-愛知県051</t>
  </si>
  <si>
    <t>さなげC.C.</t>
  </si>
  <si>
    <t>GC-愛知県052</t>
  </si>
  <si>
    <t>中京G.C.石野ｺｰｽ</t>
  </si>
  <si>
    <t>GC-愛知県053</t>
  </si>
  <si>
    <t>三好C.C.</t>
  </si>
  <si>
    <t>GC-滋賀県038</t>
  </si>
  <si>
    <t>ｼﾞｬﾊﾟﾝｴｰｽG.C.</t>
  </si>
  <si>
    <t>GC-滋賀県039</t>
  </si>
  <si>
    <t>琵琶湖C.C.</t>
  </si>
  <si>
    <t>GC-滋賀県040</t>
  </si>
  <si>
    <t>滋賀C.C.</t>
  </si>
  <si>
    <t>GC-滋賀県041</t>
  </si>
  <si>
    <t>信楽C.C.田代ｺｰｽ</t>
    <rPh sb="6" eb="8">
      <t>タシロ</t>
    </rPh>
    <phoneticPr fontId="2"/>
  </si>
  <si>
    <t>GC-滋賀県042</t>
  </si>
  <si>
    <t>信楽C.C.杉山ｺｰｽ</t>
  </si>
  <si>
    <t>GC-大阪府039</t>
  </si>
  <si>
    <t>箕面G.C.</t>
  </si>
  <si>
    <t>Blue ResortﾗﾝﾄﾞﾏｰｸG.C.</t>
  </si>
  <si>
    <t>09017C</t>
  </si>
  <si>
    <t>長野県南佐久郡小海町</t>
  </si>
  <si>
    <t>--</t>
  </si>
  <si>
    <t>200113</t>
  </si>
  <si>
    <t>名古屋市守山区</t>
  </si>
  <si>
    <t>200115</t>
  </si>
  <si>
    <t>名古屋市名東区</t>
  </si>
  <si>
    <t xml:space="preserve">2038 </t>
  </si>
  <si>
    <t>愛知県みよし市</t>
  </si>
  <si>
    <t xml:space="preserve">2308 </t>
  </si>
  <si>
    <t>滋賀県栗東市</t>
  </si>
  <si>
    <t xml:space="preserve">2309 </t>
  </si>
  <si>
    <t>途中からメンバーになった局の対応</t>
    <rPh sb="0" eb="2">
      <t>トチュウ</t>
    </rPh>
    <rPh sb="12" eb="13">
      <t>キョク</t>
    </rPh>
    <rPh sb="14" eb="16">
      <t>タイオウ</t>
    </rPh>
    <phoneticPr fontId="1"/>
  </si>
  <si>
    <t>経過日数 X</t>
    <rPh sb="0" eb="2">
      <t>ケイカ</t>
    </rPh>
    <rPh sb="2" eb="4">
      <t>ニッスウ</t>
    </rPh>
    <phoneticPr fontId="1"/>
  </si>
  <si>
    <t>判定</t>
    <rPh sb="0" eb="2">
      <t>ハンテイ</t>
    </rPh>
    <phoneticPr fontId="1"/>
  </si>
  <si>
    <t>経過日数が1以上か</t>
    <rPh sb="0" eb="2">
      <t>ケイカ</t>
    </rPh>
    <rPh sb="2" eb="4">
      <t>ニッスウ</t>
    </rPh>
    <rPh sb="6" eb="8">
      <t>イジョウ</t>
    </rPh>
    <phoneticPr fontId="1"/>
  </si>
  <si>
    <t>JA8JXCなら</t>
    <phoneticPr fontId="1"/>
  </si>
  <si>
    <t>1</t>
    <phoneticPr fontId="1"/>
  </si>
  <si>
    <t>富谷C.C.</t>
  </si>
  <si>
    <t>GC-宮城県033</t>
  </si>
  <si>
    <t>富谷ﾊﾟﾌﾞﾘｯｸ.C.</t>
  </si>
  <si>
    <t>ゴルフ場をゲット（2,079対象中）</t>
    <phoneticPr fontId="23"/>
  </si>
  <si>
    <t>名古屋G.C.</t>
  </si>
  <si>
    <t>GC-愛知県054</t>
  </si>
  <si>
    <t>秋葉G.C.</t>
  </si>
  <si>
    <t>GC-愛知県055</t>
  </si>
  <si>
    <t>20001A</t>
  </si>
  <si>
    <t>愛知県愛知郡東郷町</t>
  </si>
  <si>
    <r>
      <t>特記の必要がない場合は“</t>
    </r>
    <r>
      <rPr>
        <b/>
        <sz val="12"/>
        <color theme="1"/>
        <rFont val="ＭＳ Ｐゴシック"/>
        <family val="3"/>
        <charset val="128"/>
      </rPr>
      <t>なし</t>
    </r>
    <r>
      <rPr>
        <sz val="12"/>
        <color theme="1"/>
        <rFont val="ＭＳ Ｐゴシック"/>
        <family val="3"/>
        <charset val="128"/>
      </rPr>
      <t>”と記載してください</t>
    </r>
    <phoneticPr fontId="32"/>
  </si>
  <si>
    <t>市区町村</t>
    <rPh sb="0" eb="4">
      <t>シクチョウソン</t>
    </rPh>
    <phoneticPr fontId="1"/>
  </si>
  <si>
    <t>JM8VHD</t>
    <phoneticPr fontId="1"/>
  </si>
  <si>
    <t>1と判定</t>
    <rPh sb="2" eb="4">
      <t>ハンテイ</t>
    </rPh>
    <phoneticPr fontId="1"/>
  </si>
  <si>
    <r>
      <rPr>
        <b/>
        <i/>
        <sz val="24"/>
        <color rgb="FFFF0000"/>
        <rFont val="游ゴシック"/>
        <family val="3"/>
        <charset val="128"/>
      </rPr>
      <t xml:space="preserve">『 国内のゴルフ場を集めてみま賞』 </t>
    </r>
    <r>
      <rPr>
        <b/>
        <i/>
        <sz val="24"/>
        <rFont val="游ゴシック"/>
        <family val="3"/>
        <charset val="128"/>
      </rPr>
      <t xml:space="preserve"> (略称：ゴルフ場アワード)  </t>
    </r>
    <r>
      <rPr>
        <b/>
        <sz val="24"/>
        <color rgb="FF0070C0"/>
        <rFont val="游ゴシック"/>
        <family val="3"/>
        <charset val="128"/>
        <scheme val="minor"/>
      </rPr>
      <t xml:space="preserve"> </t>
    </r>
    <r>
      <rPr>
        <b/>
        <i/>
        <sz val="24"/>
        <color rgb="FF0070C0"/>
        <rFont val="游ゴシック"/>
        <family val="3"/>
        <charset val="128"/>
        <scheme val="minor"/>
      </rPr>
      <t xml:space="preserve"> Ver1.1b</t>
    </r>
    <rPh sb="2" eb="4">
      <t>コクナイ</t>
    </rPh>
    <rPh sb="8" eb="9">
      <t>バ</t>
    </rPh>
    <rPh sb="26" eb="27">
      <t>バ</t>
    </rPh>
    <phoneticPr fontId="23"/>
  </si>
  <si>
    <t>JR2JEN/JL1ERJ
/JJ0VCGなら</t>
    <phoneticPr fontId="1"/>
  </si>
  <si>
    <t>↑　部門名を入力してください（例：５００、…、１５００など）</t>
    <rPh sb="2" eb="4">
      <t>ブモン</t>
    </rPh>
    <rPh sb="4" eb="5">
      <t>メイ</t>
    </rPh>
    <rPh sb="6" eb="8">
      <t>ニュウリョク</t>
    </rPh>
    <rPh sb="15" eb="16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</si>
</sst>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yyyy/m/d;@"/>
  </numFmts>
  <fonts count="6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57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i/>
      <sz val="2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color indexed="30"/>
      <name val="ＭＳ Ｐゴシック"/>
      <family val="3"/>
      <charset val="128"/>
    </font>
    <font>
      <b/>
      <u/>
      <sz val="16"/>
      <color theme="1"/>
      <name val="ＭＳ Ｐゴシック"/>
      <family val="3"/>
      <charset val="128"/>
    </font>
    <font>
      <i/>
      <sz val="24"/>
      <color theme="1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i/>
      <sz val="24"/>
      <color rgb="FF0070C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6"/>
      <color rgb="FFFF0000"/>
      <name val="Arial"/>
      <family val="2"/>
    </font>
    <font>
      <b/>
      <sz val="16"/>
      <color rgb="FFFF0000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i/>
      <sz val="12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i/>
      <sz val="12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b/>
      <i/>
      <sz val="12"/>
      <color theme="1"/>
      <name val="ＭＳ Ｐゴシック"/>
      <family val="3"/>
      <charset val="128"/>
    </font>
    <font>
      <b/>
      <i/>
      <sz val="12"/>
      <color rgb="FFFF0000"/>
      <name val="ＭＳ Ｐゴシック"/>
      <family val="3"/>
      <charset val="128"/>
    </font>
    <font>
      <b/>
      <i/>
      <sz val="16"/>
      <color rgb="FFFF0000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i/>
      <sz val="24"/>
      <color rgb="FFFF0000"/>
      <name val="游ゴシック"/>
      <family val="3"/>
      <charset val="128"/>
    </font>
    <font>
      <b/>
      <i/>
      <sz val="24"/>
      <name val="游ゴシック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b/>
      <i/>
      <sz val="16"/>
      <color theme="1"/>
      <name val="ＭＳ Ｐゴシック"/>
      <family val="3"/>
      <charset val="128"/>
    </font>
    <font>
      <b/>
      <i/>
      <sz val="16"/>
      <color indexed="8"/>
      <name val="ＭＳ Ｐゴシック"/>
      <family val="3"/>
      <charset val="128"/>
    </font>
    <font>
      <b/>
      <sz val="13.5"/>
      <color rgb="FFFF0000"/>
      <name val="游ゴシック"/>
      <family val="3"/>
      <charset val="128"/>
      <scheme val="minor"/>
    </font>
    <font>
      <b/>
      <sz val="13.5"/>
      <color rgb="FFFF0000"/>
      <name val="ＭＳ Ｐゴシック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b/>
      <sz val="24"/>
      <color rgb="FF0070C0"/>
      <name val="游ゴシック"/>
      <family val="3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3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4" applyNumberFormat="0" applyFont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30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6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20" fillId="0" borderId="0" xfId="0" applyFont="1">
      <alignment vertical="center"/>
    </xf>
    <xf numFmtId="0" fontId="24" fillId="0" borderId="0" xfId="0" applyFont="1">
      <alignment vertical="center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33" fillId="0" borderId="0" xfId="0" applyFont="1">
      <alignment vertical="center"/>
    </xf>
    <xf numFmtId="0" fontId="20" fillId="0" borderId="41" xfId="0" applyFont="1" applyBorder="1">
      <alignment vertical="center"/>
    </xf>
    <xf numFmtId="0" fontId="20" fillId="33" borderId="1" xfId="0" applyFont="1" applyFill="1" applyBorder="1" applyProtection="1">
      <alignment vertical="center"/>
      <protection locked="0"/>
    </xf>
    <xf numFmtId="0" fontId="20" fillId="0" borderId="42" xfId="0" applyFont="1" applyBorder="1">
      <alignment vertical="center"/>
    </xf>
    <xf numFmtId="0" fontId="20" fillId="33" borderId="2" xfId="0" applyFont="1" applyFill="1" applyBorder="1" applyProtection="1">
      <alignment vertical="center"/>
      <protection locked="0"/>
    </xf>
    <xf numFmtId="0" fontId="20" fillId="0" borderId="45" xfId="0" applyFont="1" applyBorder="1">
      <alignment vertical="center"/>
    </xf>
    <xf numFmtId="0" fontId="29" fillId="0" borderId="0" xfId="0" applyFont="1">
      <alignment vertical="center"/>
    </xf>
    <xf numFmtId="0" fontId="29" fillId="0" borderId="41" xfId="0" applyFont="1" applyBorder="1">
      <alignment vertical="center"/>
    </xf>
    <xf numFmtId="0" fontId="24" fillId="0" borderId="42" xfId="0" applyFont="1" applyBorder="1">
      <alignment vertical="center"/>
    </xf>
    <xf numFmtId="0" fontId="20" fillId="36" borderId="1" xfId="0" applyFont="1" applyFill="1" applyBorder="1" applyProtection="1">
      <alignment vertical="center"/>
      <protection locked="0"/>
    </xf>
    <xf numFmtId="0" fontId="20" fillId="37" borderId="13" xfId="0" applyFont="1" applyFill="1" applyBorder="1" applyProtection="1">
      <alignment vertical="center"/>
      <protection locked="0"/>
    </xf>
    <xf numFmtId="0" fontId="20" fillId="33" borderId="0" xfId="0" applyFont="1" applyFill="1" applyAlignment="1">
      <alignment horizontal="center" vertical="center"/>
    </xf>
    <xf numFmtId="49" fontId="20" fillId="33" borderId="2" xfId="0" applyNumberFormat="1" applyFont="1" applyFill="1" applyBorder="1" applyProtection="1">
      <alignment vertical="center"/>
      <protection locked="0"/>
    </xf>
    <xf numFmtId="49" fontId="20" fillId="33" borderId="1" xfId="0" applyNumberFormat="1" applyFont="1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21" fillId="33" borderId="27" xfId="0" applyNumberFormat="1" applyFont="1" applyFill="1" applyBorder="1" applyAlignment="1" applyProtection="1">
      <alignment horizontal="center" vertical="center"/>
      <protection locked="0"/>
    </xf>
    <xf numFmtId="49" fontId="24" fillId="0" borderId="29" xfId="0" applyNumberFormat="1" applyFont="1" applyBorder="1" applyAlignment="1" applyProtection="1">
      <alignment horizontal="left" vertical="center"/>
      <protection locked="0"/>
    </xf>
    <xf numFmtId="49" fontId="24" fillId="0" borderId="31" xfId="0" applyNumberFormat="1" applyFont="1" applyBorder="1" applyAlignment="1" applyProtection="1">
      <alignment horizontal="left" vertical="center"/>
      <protection locked="0"/>
    </xf>
    <xf numFmtId="49" fontId="24" fillId="0" borderId="33" xfId="0" applyNumberFormat="1" applyFont="1" applyBorder="1" applyAlignment="1" applyProtection="1">
      <alignment horizontal="left" vertical="center"/>
      <protection locked="0"/>
    </xf>
    <xf numFmtId="49" fontId="24" fillId="0" borderId="35" xfId="0" applyNumberFormat="1" applyFont="1" applyBorder="1" applyAlignment="1" applyProtection="1">
      <alignment horizontal="left" vertical="center"/>
      <protection locked="0"/>
    </xf>
    <xf numFmtId="49" fontId="24" fillId="0" borderId="37" xfId="0" applyNumberFormat="1" applyFont="1" applyBorder="1" applyAlignment="1" applyProtection="1">
      <alignment horizontal="left" vertical="center"/>
      <protection locked="0"/>
    </xf>
    <xf numFmtId="49" fontId="24" fillId="0" borderId="38" xfId="0" applyNumberFormat="1" applyFont="1" applyBorder="1" applyAlignment="1" applyProtection="1">
      <alignment horizontal="left" vertical="center"/>
      <protection locked="0"/>
    </xf>
    <xf numFmtId="0" fontId="34" fillId="0" borderId="0" xfId="0" applyFont="1" applyProtection="1">
      <alignment vertical="center"/>
      <protection locked="0"/>
    </xf>
    <xf numFmtId="14" fontId="20" fillId="0" borderId="1" xfId="0" applyNumberFormat="1" applyFont="1" applyBorder="1" applyAlignment="1" applyProtection="1">
      <alignment horizontal="right" vertical="center"/>
      <protection locked="0"/>
    </xf>
    <xf numFmtId="14" fontId="20" fillId="0" borderId="13" xfId="0" applyNumberFormat="1" applyFont="1" applyBorder="1" applyAlignment="1" applyProtection="1">
      <alignment horizontal="right" vertical="center"/>
      <protection locked="0"/>
    </xf>
    <xf numFmtId="14" fontId="20" fillId="0" borderId="14" xfId="0" applyNumberFormat="1" applyFont="1" applyBorder="1" applyAlignment="1" applyProtection="1">
      <alignment horizontal="right" vertical="center"/>
      <protection locked="0"/>
    </xf>
    <xf numFmtId="0" fontId="27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24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29" fillId="0" borderId="50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Protection="1">
      <alignment vertical="center"/>
      <protection locked="0"/>
    </xf>
    <xf numFmtId="49" fontId="22" fillId="0" borderId="19" xfId="0" applyNumberFormat="1" applyFont="1" applyBorder="1" applyAlignment="1" applyProtection="1">
      <alignment horizontal="left" vertical="center"/>
      <protection locked="0"/>
    </xf>
    <xf numFmtId="0" fontId="24" fillId="0" borderId="20" xfId="0" applyFont="1" applyBorder="1" applyProtection="1">
      <alignment vertical="center"/>
      <protection locked="0"/>
    </xf>
    <xf numFmtId="14" fontId="0" fillId="0" borderId="0" xfId="0" applyNumberFormat="1" applyProtection="1">
      <alignment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Protection="1">
      <alignment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36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34" fillId="0" borderId="0" xfId="0" applyFont="1">
      <alignment vertical="center"/>
    </xf>
    <xf numFmtId="0" fontId="42" fillId="0" borderId="0" xfId="0" applyFont="1">
      <alignment vertical="center"/>
    </xf>
    <xf numFmtId="49" fontId="34" fillId="0" borderId="23" xfId="0" applyNumberFormat="1" applyFont="1" applyBorder="1" applyAlignment="1">
      <alignment horizontal="left" vertical="center"/>
    </xf>
    <xf numFmtId="49" fontId="34" fillId="0" borderId="12" xfId="0" applyNumberFormat="1" applyFont="1" applyBorder="1" applyAlignment="1">
      <alignment horizontal="left" vertical="center"/>
    </xf>
    <xf numFmtId="49" fontId="20" fillId="0" borderId="13" xfId="0" applyNumberFormat="1" applyFont="1" applyBorder="1">
      <alignment vertical="center"/>
    </xf>
    <xf numFmtId="49" fontId="34" fillId="0" borderId="13" xfId="0" applyNumberFormat="1" applyFont="1" applyBorder="1">
      <alignment vertical="center"/>
    </xf>
    <xf numFmtId="49" fontId="20" fillId="0" borderId="2" xfId="0" applyNumberFormat="1" applyFont="1" applyBorder="1">
      <alignment vertical="center"/>
    </xf>
    <xf numFmtId="49" fontId="20" fillId="0" borderId="1" xfId="0" applyNumberFormat="1" applyFont="1" applyBorder="1">
      <alignment vertical="center"/>
    </xf>
    <xf numFmtId="49" fontId="34" fillId="0" borderId="1" xfId="0" applyNumberFormat="1" applyFont="1" applyBorder="1">
      <alignment vertical="center"/>
    </xf>
    <xf numFmtId="49" fontId="20" fillId="0" borderId="14" xfId="0" applyNumberFormat="1" applyFont="1" applyBorder="1">
      <alignment vertical="center"/>
    </xf>
    <xf numFmtId="49" fontId="34" fillId="0" borderId="14" xfId="0" applyNumberFormat="1" applyFont="1" applyBorder="1">
      <alignment vertical="center"/>
    </xf>
    <xf numFmtId="0" fontId="24" fillId="0" borderId="1" xfId="0" applyFont="1" applyBorder="1">
      <alignment vertical="center"/>
    </xf>
    <xf numFmtId="49" fontId="37" fillId="0" borderId="51" xfId="0" applyNumberFormat="1" applyFont="1" applyBorder="1" applyAlignment="1">
      <alignment horizontal="left" vertical="center"/>
    </xf>
    <xf numFmtId="49" fontId="30" fillId="0" borderId="25" xfId="0" applyNumberFormat="1" applyFont="1" applyBorder="1" applyAlignment="1">
      <alignment horizontal="center" vertical="center"/>
    </xf>
    <xf numFmtId="49" fontId="21" fillId="0" borderId="47" xfId="0" applyNumberFormat="1" applyFont="1" applyBorder="1" applyAlignment="1">
      <alignment horizontal="center" vertical="center"/>
    </xf>
    <xf numFmtId="0" fontId="44" fillId="0" borderId="0" xfId="0" applyFont="1">
      <alignment vertical="center"/>
    </xf>
    <xf numFmtId="49" fontId="44" fillId="0" borderId="0" xfId="0" applyNumberFormat="1" applyFont="1" applyAlignment="1">
      <alignment horizontal="center"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6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4" fillId="0" borderId="21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0" fontId="47" fillId="0" borderId="0" xfId="0" applyFont="1" applyAlignment="1" applyProtection="1">
      <alignment horizontal="center" vertical="center"/>
      <protection hidden="1"/>
    </xf>
    <xf numFmtId="0" fontId="48" fillId="0" borderId="0" xfId="0" applyFont="1" applyProtection="1">
      <alignment vertical="center"/>
      <protection locked="0"/>
    </xf>
    <xf numFmtId="0" fontId="49" fillId="0" borderId="0" xfId="0" applyFont="1" applyProtection="1">
      <alignment vertical="center"/>
      <protection locked="0"/>
    </xf>
    <xf numFmtId="49" fontId="50" fillId="0" borderId="0" xfId="0" applyNumberFormat="1" applyFont="1" applyAlignment="1" applyProtection="1">
      <alignment horizontal="center" vertical="center"/>
      <protection locked="0"/>
    </xf>
    <xf numFmtId="0" fontId="51" fillId="0" borderId="0" xfId="0" applyFont="1">
      <alignment vertical="center"/>
    </xf>
    <xf numFmtId="49" fontId="52" fillId="0" borderId="20" xfId="0" applyNumberFormat="1" applyFont="1" applyBorder="1" applyAlignment="1" applyProtection="1">
      <alignment horizontal="left" vertical="center"/>
      <protection locked="0"/>
    </xf>
    <xf numFmtId="0" fontId="53" fillId="0" borderId="12" xfId="0" applyFont="1" applyBorder="1" applyAlignment="1" applyProtection="1">
      <alignment horizontal="center" vertical="center"/>
      <protection locked="0"/>
    </xf>
    <xf numFmtId="0" fontId="54" fillId="0" borderId="1" xfId="0" applyFont="1" applyBorder="1" applyAlignment="1" applyProtection="1">
      <alignment vertical="center" wrapText="1"/>
      <protection locked="0"/>
    </xf>
    <xf numFmtId="0" fontId="54" fillId="0" borderId="13" xfId="0" applyFont="1" applyBorder="1" applyAlignment="1" applyProtection="1">
      <alignment vertical="center" wrapText="1"/>
      <protection locked="0"/>
    </xf>
    <xf numFmtId="0" fontId="54" fillId="0" borderId="14" xfId="0" applyFont="1" applyBorder="1" applyAlignment="1" applyProtection="1">
      <alignment vertical="center" wrapText="1"/>
      <protection locked="0"/>
    </xf>
    <xf numFmtId="0" fontId="51" fillId="0" borderId="0" xfId="0" applyFont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40" xfId="0" applyBorder="1" applyProtection="1">
      <alignment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right" vertical="center"/>
      <protection locked="0"/>
    </xf>
    <xf numFmtId="0" fontId="0" fillId="0" borderId="32" xfId="0" applyBorder="1" applyAlignment="1" applyProtection="1">
      <alignment horizontal="right" vertical="center"/>
      <protection locked="0"/>
    </xf>
    <xf numFmtId="0" fontId="31" fillId="0" borderId="0" xfId="0" applyFont="1" applyAlignment="1">
      <alignment horizontal="left" vertical="center"/>
    </xf>
    <xf numFmtId="177" fontId="20" fillId="0" borderId="0" xfId="0" applyNumberFormat="1" applyFont="1" applyAlignment="1" applyProtection="1">
      <alignment horizontal="right" vertical="center"/>
      <protection locked="0"/>
    </xf>
    <xf numFmtId="177" fontId="19" fillId="0" borderId="0" xfId="0" applyNumberFormat="1" applyFont="1" applyProtection="1">
      <alignment vertical="center"/>
      <protection locked="0"/>
    </xf>
    <xf numFmtId="49" fontId="37" fillId="0" borderId="61" xfId="0" applyNumberFormat="1" applyFont="1" applyBorder="1" applyAlignment="1">
      <alignment horizontal="left" vertical="center"/>
    </xf>
    <xf numFmtId="49" fontId="30" fillId="0" borderId="44" xfId="0" applyNumberFormat="1" applyFont="1" applyBorder="1" applyAlignment="1">
      <alignment horizontal="center" vertical="center"/>
    </xf>
    <xf numFmtId="0" fontId="0" fillId="0" borderId="52" xfId="0" applyBorder="1" applyProtection="1">
      <alignment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right" vertical="center"/>
      <protection locked="0"/>
    </xf>
    <xf numFmtId="0" fontId="46" fillId="0" borderId="60" xfId="0" applyFont="1" applyBorder="1" applyProtection="1">
      <alignment vertical="center"/>
      <protection hidden="1"/>
    </xf>
    <xf numFmtId="0" fontId="0" fillId="0" borderId="53" xfId="0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5" fillId="0" borderId="15" xfId="0" applyNumberFormat="1" applyFont="1" applyBorder="1" applyAlignment="1">
      <alignment horizontal="center" vertical="center"/>
    </xf>
    <xf numFmtId="49" fontId="53" fillId="0" borderId="63" xfId="0" applyNumberFormat="1" applyFont="1" applyBorder="1" applyAlignment="1">
      <alignment horizontal="center" vertical="center"/>
    </xf>
    <xf numFmtId="49" fontId="31" fillId="0" borderId="64" xfId="0" applyNumberFormat="1" applyFont="1" applyBorder="1" applyAlignment="1">
      <alignment horizontal="left" vertical="center"/>
    </xf>
    <xf numFmtId="0" fontId="60" fillId="0" borderId="65" xfId="0" applyFont="1" applyBorder="1" applyAlignment="1" applyProtection="1">
      <alignment horizontal="center" vertical="center"/>
      <protection locked="0"/>
    </xf>
    <xf numFmtId="0" fontId="61" fillId="0" borderId="0" xfId="0" applyFont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49" fontId="0" fillId="0" borderId="0" xfId="0" applyNumberFormat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49" fontId="31" fillId="0" borderId="65" xfId="0" applyNumberFormat="1" applyFont="1" applyBorder="1" applyAlignment="1">
      <alignment horizontal="center" vertical="center"/>
    </xf>
    <xf numFmtId="0" fontId="51" fillId="0" borderId="0" xfId="0" applyFont="1" applyAlignment="1" applyProtection="1">
      <alignment horizontal="center" vertical="center"/>
      <protection locked="0"/>
    </xf>
    <xf numFmtId="0" fontId="56" fillId="0" borderId="0" xfId="0" applyFont="1" applyProtection="1">
      <alignment vertical="center"/>
      <protection locked="0"/>
    </xf>
    <xf numFmtId="0" fontId="57" fillId="0" borderId="0" xfId="0" applyFont="1" applyAlignment="1" applyProtection="1">
      <alignment horizontal="center" vertical="center"/>
      <protection locked="0"/>
    </xf>
    <xf numFmtId="14" fontId="56" fillId="0" borderId="0" xfId="0" applyNumberFormat="1" applyFont="1" applyProtection="1">
      <alignment vertical="center"/>
      <protection locked="0"/>
    </xf>
    <xf numFmtId="0" fontId="20" fillId="0" borderId="1" xfId="0" applyFont="1" applyBorder="1">
      <alignment vertical="center"/>
    </xf>
    <xf numFmtId="49" fontId="34" fillId="0" borderId="1" xfId="0" applyNumberFormat="1" applyFont="1" applyBorder="1" applyAlignment="1">
      <alignment vertical="center" wrapText="1"/>
    </xf>
    <xf numFmtId="49" fontId="34" fillId="0" borderId="14" xfId="0" applyNumberFormat="1" applyFont="1" applyBorder="1" applyAlignment="1">
      <alignment vertical="center" wrapText="1"/>
    </xf>
    <xf numFmtId="0" fontId="20" fillId="0" borderId="13" xfId="0" applyFont="1" applyBorder="1">
      <alignment vertical="center"/>
    </xf>
    <xf numFmtId="49" fontId="34" fillId="0" borderId="13" xfId="0" applyNumberFormat="1" applyFont="1" applyBorder="1" applyAlignment="1">
      <alignment vertical="center" wrapText="1"/>
    </xf>
    <xf numFmtId="49" fontId="26" fillId="0" borderId="0" xfId="0" applyNumberFormat="1" applyFont="1" applyAlignment="1">
      <alignment horizontal="center" vertical="center"/>
    </xf>
    <xf numFmtId="49" fontId="22" fillId="0" borderId="0" xfId="0" applyNumberFormat="1" applyFont="1">
      <alignment vertical="center"/>
    </xf>
    <xf numFmtId="49" fontId="20" fillId="0" borderId="23" xfId="0" applyNumberFormat="1" applyFont="1" applyBorder="1" applyAlignment="1">
      <alignment horizontal="left" vertical="center"/>
    </xf>
    <xf numFmtId="49" fontId="34" fillId="0" borderId="23" xfId="0" applyNumberFormat="1" applyFont="1" applyBorder="1" applyAlignment="1">
      <alignment vertical="center" wrapText="1"/>
    </xf>
    <xf numFmtId="49" fontId="34" fillId="0" borderId="12" xfId="0" applyNumberFormat="1" applyFont="1" applyBorder="1" applyAlignment="1">
      <alignment vertical="center" wrapText="1"/>
    </xf>
    <xf numFmtId="49" fontId="20" fillId="0" borderId="26" xfId="0" applyNumberFormat="1" applyFont="1" applyBorder="1">
      <alignment vertical="center"/>
    </xf>
    <xf numFmtId="49" fontId="34" fillId="0" borderId="26" xfId="0" applyNumberFormat="1" applyFont="1" applyBorder="1">
      <alignment vertical="center"/>
    </xf>
    <xf numFmtId="14" fontId="20" fillId="0" borderId="26" xfId="0" applyNumberFormat="1" applyFont="1" applyBorder="1" applyAlignment="1" applyProtection="1">
      <alignment horizontal="right" vertical="center"/>
      <protection locked="0"/>
    </xf>
    <xf numFmtId="0" fontId="54" fillId="0" borderId="26" xfId="0" applyFont="1" applyBorder="1" applyAlignment="1" applyProtection="1">
      <alignment vertical="center" wrapText="1"/>
      <protection locked="0"/>
    </xf>
    <xf numFmtId="0" fontId="20" fillId="0" borderId="26" xfId="0" applyFont="1" applyBorder="1">
      <alignment vertical="center"/>
    </xf>
    <xf numFmtId="49" fontId="34" fillId="0" borderId="26" xfId="0" applyNumberFormat="1" applyFont="1" applyBorder="1" applyAlignment="1">
      <alignment vertical="center" wrapText="1"/>
    </xf>
    <xf numFmtId="49" fontId="37" fillId="0" borderId="68" xfId="0" applyNumberFormat="1" applyFont="1" applyBorder="1" applyAlignment="1">
      <alignment horizontal="left" vertical="center"/>
    </xf>
    <xf numFmtId="0" fontId="20" fillId="0" borderId="2" xfId="0" applyFont="1" applyBorder="1">
      <alignment vertical="center"/>
    </xf>
    <xf numFmtId="49" fontId="34" fillId="0" borderId="2" xfId="0" applyNumberFormat="1" applyFont="1" applyBorder="1" applyAlignment="1">
      <alignment vertical="center" wrapText="1"/>
    </xf>
    <xf numFmtId="49" fontId="34" fillId="0" borderId="2" xfId="0" applyNumberFormat="1" applyFont="1" applyBorder="1">
      <alignment vertical="center"/>
    </xf>
    <xf numFmtId="14" fontId="20" fillId="0" borderId="2" xfId="0" applyNumberFormat="1" applyFont="1" applyBorder="1" applyAlignment="1" applyProtection="1">
      <alignment horizontal="right" vertical="center"/>
      <protection locked="0"/>
    </xf>
    <xf numFmtId="0" fontId="54" fillId="0" borderId="2" xfId="0" applyFont="1" applyBorder="1" applyAlignment="1" applyProtection="1">
      <alignment vertical="center" wrapText="1"/>
      <protection locked="0"/>
    </xf>
    <xf numFmtId="0" fontId="20" fillId="0" borderId="14" xfId="0" applyFont="1" applyBorder="1">
      <alignment vertical="center"/>
    </xf>
    <xf numFmtId="176" fontId="19" fillId="0" borderId="0" xfId="0" applyNumberFormat="1" applyFont="1" applyProtection="1">
      <alignment vertical="center"/>
      <protection locked="0"/>
    </xf>
    <xf numFmtId="177" fontId="20" fillId="33" borderId="1" xfId="0" applyNumberFormat="1" applyFont="1" applyFill="1" applyBorder="1" applyProtection="1">
      <alignment vertical="center"/>
      <protection locked="0"/>
    </xf>
    <xf numFmtId="177" fontId="20" fillId="33" borderId="2" xfId="0" applyNumberFormat="1" applyFont="1" applyFill="1" applyBorder="1" applyProtection="1">
      <alignment vertical="center"/>
      <protection locked="0"/>
    </xf>
    <xf numFmtId="0" fontId="20" fillId="0" borderId="22" xfId="0" applyFont="1" applyBorder="1" applyAlignment="1" applyProtection="1">
      <alignment horizontal="left" vertical="center"/>
      <protection locked="0"/>
    </xf>
    <xf numFmtId="0" fontId="20" fillId="0" borderId="14" xfId="0" applyFont="1" applyBorder="1" applyAlignment="1" applyProtection="1">
      <alignment horizontal="left" vertical="center"/>
      <protection locked="0"/>
    </xf>
    <xf numFmtId="0" fontId="20" fillId="0" borderId="26" xfId="0" applyFont="1" applyBorder="1" applyAlignment="1" applyProtection="1">
      <alignment horizontal="left" vertical="center"/>
      <protection locked="0"/>
    </xf>
    <xf numFmtId="0" fontId="30" fillId="0" borderId="25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0" fillId="0" borderId="36" xfId="0" applyFont="1" applyBorder="1" applyAlignment="1" applyProtection="1">
      <alignment horizontal="left" vertical="center"/>
      <protection locked="0"/>
    </xf>
    <xf numFmtId="20" fontId="20" fillId="0" borderId="22" xfId="0" applyNumberFormat="1" applyFont="1" applyBorder="1" applyAlignment="1" applyProtection="1">
      <alignment horizontal="center" vertical="center"/>
      <protection locked="0"/>
    </xf>
    <xf numFmtId="20" fontId="20" fillId="0" borderId="1" xfId="0" applyNumberFormat="1" applyFont="1" applyBorder="1" applyAlignment="1" applyProtection="1">
      <alignment horizontal="center" vertical="center"/>
      <protection locked="0"/>
    </xf>
    <xf numFmtId="20" fontId="20" fillId="0" borderId="13" xfId="0" applyNumberFormat="1" applyFont="1" applyBorder="1" applyAlignment="1" applyProtection="1">
      <alignment horizontal="center" vertical="center"/>
      <protection locked="0"/>
    </xf>
    <xf numFmtId="20" fontId="20" fillId="0" borderId="2" xfId="0" applyNumberFormat="1" applyFont="1" applyBorder="1" applyAlignment="1" applyProtection="1">
      <alignment horizontal="center" vertical="center"/>
      <protection locked="0"/>
    </xf>
    <xf numFmtId="20" fontId="20" fillId="0" borderId="14" xfId="0" applyNumberFormat="1" applyFont="1" applyBorder="1" applyAlignment="1" applyProtection="1">
      <alignment horizontal="center" vertical="center"/>
      <protection locked="0"/>
    </xf>
    <xf numFmtId="20" fontId="20" fillId="0" borderId="26" xfId="0" applyNumberFormat="1" applyFont="1" applyBorder="1" applyAlignment="1" applyProtection="1">
      <alignment horizontal="center" vertical="center"/>
      <protection locked="0"/>
    </xf>
    <xf numFmtId="20" fontId="20" fillId="0" borderId="0" xfId="0" applyNumberFormat="1" applyFont="1" applyProtection="1">
      <alignment vertical="center"/>
      <protection locked="0"/>
    </xf>
    <xf numFmtId="20" fontId="0" fillId="0" borderId="53" xfId="0" applyNumberFormat="1" applyBorder="1" applyAlignment="1">
      <alignment horizontal="center" vertical="center"/>
    </xf>
    <xf numFmtId="20" fontId="30" fillId="0" borderId="25" xfId="0" applyNumberFormat="1" applyFont="1" applyBorder="1" applyAlignment="1">
      <alignment horizontal="center" vertical="center"/>
    </xf>
    <xf numFmtId="20" fontId="30" fillId="0" borderId="44" xfId="0" applyNumberFormat="1" applyFont="1" applyBorder="1" applyAlignment="1">
      <alignment horizontal="center" vertical="center"/>
    </xf>
    <xf numFmtId="20" fontId="30" fillId="0" borderId="0" xfId="0" applyNumberFormat="1" applyFont="1" applyAlignment="1">
      <alignment horizontal="center" vertical="center"/>
    </xf>
    <xf numFmtId="20" fontId="21" fillId="0" borderId="15" xfId="0" applyNumberFormat="1" applyFont="1" applyBorder="1" applyAlignment="1">
      <alignment horizontal="center" vertical="center"/>
    </xf>
    <xf numFmtId="20" fontId="20" fillId="0" borderId="30" xfId="0" applyNumberFormat="1" applyFont="1" applyBorder="1" applyAlignment="1" applyProtection="1">
      <alignment horizontal="center" vertical="center"/>
      <protection locked="0"/>
    </xf>
    <xf numFmtId="20" fontId="20" fillId="0" borderId="12" xfId="0" applyNumberFormat="1" applyFont="1" applyBorder="1" applyAlignment="1" applyProtection="1">
      <alignment horizontal="center" vertical="center"/>
      <protection locked="0"/>
    </xf>
    <xf numFmtId="20" fontId="0" fillId="0" borderId="0" xfId="0" applyNumberFormat="1" applyProtection="1">
      <alignment vertical="center"/>
      <protection locked="0"/>
    </xf>
    <xf numFmtId="20" fontId="19" fillId="0" borderId="0" xfId="0" applyNumberFormat="1" applyFo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26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>
      <alignment horizontal="center" vertical="center"/>
    </xf>
    <xf numFmtId="0" fontId="20" fillId="0" borderId="23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left" vertical="center"/>
      <protection locked="0"/>
    </xf>
    <xf numFmtId="0" fontId="20" fillId="0" borderId="25" xfId="0" applyFont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0" fillId="0" borderId="40" xfId="0" applyFont="1" applyBorder="1" applyAlignment="1" applyProtection="1">
      <alignment horizontal="left" vertical="center"/>
      <protection locked="0"/>
    </xf>
    <xf numFmtId="0" fontId="61" fillId="0" borderId="53" xfId="0" applyFont="1" applyBorder="1" applyAlignment="1">
      <alignment horizontal="left" vertical="center"/>
    </xf>
    <xf numFmtId="49" fontId="31" fillId="0" borderId="24" xfId="0" applyNumberFormat="1" applyFont="1" applyBorder="1" applyAlignment="1">
      <alignment horizontal="left" vertical="center"/>
    </xf>
    <xf numFmtId="0" fontId="63" fillId="0" borderId="0" xfId="0" applyFont="1" applyProtection="1">
      <alignment vertical="center"/>
      <protection locked="0"/>
    </xf>
    <xf numFmtId="0" fontId="64" fillId="0" borderId="0" xfId="0" applyFont="1" applyAlignment="1">
      <alignment horizontal="left" vertical="center"/>
    </xf>
    <xf numFmtId="14" fontId="20" fillId="0" borderId="0" xfId="0" applyNumberFormat="1" applyFont="1" applyAlignment="1" applyProtection="1">
      <alignment horizontal="right" vertical="center"/>
      <protection locked="0"/>
    </xf>
    <xf numFmtId="0" fontId="20" fillId="0" borderId="71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0" fillId="0" borderId="43" xfId="0" applyFont="1" applyBorder="1" applyAlignment="1" applyProtection="1">
      <alignment horizontal="left" vertical="center"/>
      <protection locked="0"/>
    </xf>
    <xf numFmtId="0" fontId="24" fillId="0" borderId="13" xfId="0" applyFont="1" applyBorder="1">
      <alignment vertical="center"/>
    </xf>
    <xf numFmtId="0" fontId="20" fillId="0" borderId="28" xfId="0" applyFont="1" applyBorder="1" applyAlignment="1" applyProtection="1">
      <alignment horizontal="left" vertical="center"/>
      <protection locked="0"/>
    </xf>
    <xf numFmtId="14" fontId="20" fillId="0" borderId="2" xfId="0" applyNumberFormat="1" applyFont="1" applyBorder="1" applyAlignment="1" applyProtection="1">
      <alignment horizontal="left" vertical="center"/>
      <protection locked="0"/>
    </xf>
    <xf numFmtId="0" fontId="25" fillId="0" borderId="0" xfId="0" applyFont="1" applyProtection="1">
      <alignment vertical="center"/>
      <protection locked="0" hidden="1"/>
    </xf>
    <xf numFmtId="0" fontId="22" fillId="0" borderId="54" xfId="0" applyFont="1" applyBorder="1" applyAlignment="1" applyProtection="1">
      <alignment horizontal="center" vertical="center"/>
      <protection locked="0" hidden="1"/>
    </xf>
    <xf numFmtId="0" fontId="27" fillId="0" borderId="18" xfId="0" applyFont="1" applyBorder="1" applyAlignment="1" applyProtection="1">
      <alignment horizontal="center" vertical="center"/>
      <protection locked="0" hidden="1"/>
    </xf>
    <xf numFmtId="0" fontId="27" fillId="0" borderId="49" xfId="0" applyFont="1" applyBorder="1" applyAlignment="1" applyProtection="1">
      <alignment horizontal="center" vertical="center"/>
      <protection locked="0" hidden="1"/>
    </xf>
    <xf numFmtId="0" fontId="27" fillId="0" borderId="46" xfId="0" applyFont="1" applyBorder="1" applyAlignment="1" applyProtection="1">
      <alignment horizontal="center" vertical="center"/>
      <protection locked="0" hidden="1"/>
    </xf>
    <xf numFmtId="0" fontId="27" fillId="0" borderId="48" xfId="0" applyFont="1" applyBorder="1" applyAlignment="1" applyProtection="1">
      <alignment horizontal="center" vertical="center"/>
      <protection locked="0" hidden="1"/>
    </xf>
    <xf numFmtId="49" fontId="20" fillId="0" borderId="49" xfId="0" applyNumberFormat="1" applyFont="1" applyBorder="1" applyProtection="1">
      <alignment vertical="center"/>
      <protection locked="0" hidden="1"/>
    </xf>
    <xf numFmtId="0" fontId="27" fillId="0" borderId="67" xfId="0" applyFont="1" applyBorder="1" applyAlignment="1" applyProtection="1">
      <alignment horizontal="center" vertical="center"/>
      <protection locked="0" hidden="1"/>
    </xf>
    <xf numFmtId="0" fontId="25" fillId="0" borderId="2" xfId="0" applyFont="1" applyBorder="1" applyAlignment="1" applyProtection="1">
      <alignment horizontal="center" vertical="center"/>
      <protection locked="0" hidden="1"/>
    </xf>
    <xf numFmtId="0" fontId="25" fillId="0" borderId="1" xfId="0" applyFont="1" applyBorder="1" applyAlignment="1" applyProtection="1">
      <alignment horizontal="center" vertical="center"/>
      <protection locked="0" hidden="1"/>
    </xf>
    <xf numFmtId="0" fontId="25" fillId="0" borderId="13" xfId="0" applyFont="1" applyBorder="1" applyAlignment="1" applyProtection="1">
      <alignment horizontal="center" vertical="center"/>
      <protection locked="0" hidden="1"/>
    </xf>
    <xf numFmtId="0" fontId="25" fillId="0" borderId="14" xfId="0" applyFont="1" applyBorder="1" applyAlignment="1" applyProtection="1">
      <alignment horizontal="center" vertical="center"/>
      <protection locked="0" hidden="1"/>
    </xf>
    <xf numFmtId="0" fontId="25" fillId="0" borderId="26" xfId="0" applyFont="1" applyBorder="1" applyAlignment="1" applyProtection="1">
      <alignment horizontal="center" vertical="center"/>
      <protection locked="0" hidden="1"/>
    </xf>
    <xf numFmtId="0" fontId="31" fillId="0" borderId="56" xfId="0" applyFont="1" applyBorder="1" applyAlignment="1" applyProtection="1">
      <alignment horizontal="center" vertical="center"/>
      <protection locked="0" hidden="1"/>
    </xf>
    <xf numFmtId="0" fontId="31" fillId="0" borderId="57" xfId="0" applyFont="1" applyBorder="1" applyAlignment="1" applyProtection="1">
      <alignment vertical="center" wrapText="1"/>
      <protection locked="0" hidden="1"/>
    </xf>
    <xf numFmtId="0" fontId="31" fillId="0" borderId="58" xfId="0" applyFont="1" applyBorder="1" applyAlignment="1" applyProtection="1">
      <alignment vertical="center" wrapText="1"/>
      <protection locked="0" hidden="1"/>
    </xf>
    <xf numFmtId="0" fontId="31" fillId="0" borderId="70" xfId="0" applyFont="1" applyBorder="1" applyAlignment="1" applyProtection="1">
      <alignment vertical="center" wrapText="1"/>
      <protection locked="0" hidden="1"/>
    </xf>
    <xf numFmtId="0" fontId="31" fillId="0" borderId="69" xfId="0" applyFont="1" applyBorder="1" applyAlignment="1" applyProtection="1">
      <alignment vertical="center" wrapText="1"/>
      <protection locked="0" hidden="1"/>
    </xf>
    <xf numFmtId="0" fontId="31" fillId="0" borderId="59" xfId="0" applyFont="1" applyBorder="1" applyAlignment="1" applyProtection="1">
      <alignment vertical="center" wrapText="1"/>
      <protection locked="0" hidden="1"/>
    </xf>
    <xf numFmtId="0" fontId="31" fillId="0" borderId="66" xfId="0" applyFont="1" applyBorder="1" applyAlignment="1" applyProtection="1">
      <alignment vertical="center" wrapText="1"/>
      <protection locked="0" hidden="1"/>
    </xf>
    <xf numFmtId="0" fontId="31" fillId="0" borderId="39" xfId="0" applyFont="1" applyBorder="1" applyAlignment="1" applyProtection="1">
      <alignment vertical="center" wrapText="1"/>
      <protection locked="0" hidden="1"/>
    </xf>
    <xf numFmtId="0" fontId="55" fillId="0" borderId="24" xfId="0" applyFont="1" applyBorder="1" applyAlignment="1" applyProtection="1">
      <alignment horizontal="center" vertical="center"/>
      <protection locked="0" hidden="1"/>
    </xf>
    <xf numFmtId="0" fontId="55" fillId="0" borderId="39" xfId="0" applyFont="1" applyBorder="1" applyAlignment="1" applyProtection="1">
      <alignment horizontal="center" vertical="center"/>
      <protection locked="0" hidden="1"/>
    </xf>
    <xf numFmtId="0" fontId="0" fillId="0" borderId="25" xfId="0" applyBorder="1" applyProtection="1">
      <alignment vertical="center"/>
      <protection locked="0" hidden="1"/>
    </xf>
    <xf numFmtId="0" fontId="0" fillId="0" borderId="0" xfId="0" applyProtection="1">
      <alignment vertical="center"/>
      <protection locked="0" hidden="1"/>
    </xf>
    <xf numFmtId="0" fontId="20" fillId="0" borderId="0" xfId="0" applyFont="1" applyProtection="1">
      <alignment vertical="center"/>
      <protection locked="0" hidden="1"/>
    </xf>
    <xf numFmtId="0" fontId="51" fillId="0" borderId="0" xfId="0" applyFont="1" applyProtection="1">
      <alignment vertical="center"/>
      <protection locked="0" hidden="1"/>
    </xf>
    <xf numFmtId="0" fontId="19" fillId="0" borderId="0" xfId="0" applyFont="1" applyProtection="1">
      <alignment vertical="center"/>
      <protection locked="0" hidden="1"/>
    </xf>
    <xf numFmtId="0" fontId="49" fillId="0" borderId="0" xfId="0" applyFont="1" applyProtection="1">
      <alignment vertical="center"/>
      <protection locked="0" hidden="1"/>
    </xf>
    <xf numFmtId="0" fontId="20" fillId="0" borderId="13" xfId="0" applyFont="1" applyBorder="1" applyAlignment="1" applyProtection="1">
      <alignment horizontal="left" vertical="center"/>
      <protection locked="0"/>
    </xf>
    <xf numFmtId="0" fontId="34" fillId="0" borderId="2" xfId="0" applyFont="1" applyBorder="1" applyAlignment="1">
      <alignment vertical="center" wrapText="1"/>
    </xf>
    <xf numFmtId="0" fontId="24" fillId="0" borderId="14" xfId="0" applyFont="1" applyBorder="1">
      <alignment vertical="center"/>
    </xf>
    <xf numFmtId="0" fontId="56" fillId="0" borderId="43" xfId="0" applyFont="1" applyBorder="1" applyProtection="1">
      <alignment vertical="center"/>
      <protection locked="0"/>
    </xf>
    <xf numFmtId="0" fontId="56" fillId="0" borderId="44" xfId="0" applyFont="1" applyBorder="1" applyProtection="1">
      <alignment vertical="center"/>
      <protection locked="0"/>
    </xf>
    <xf numFmtId="0" fontId="56" fillId="0" borderId="34" xfId="0" applyFont="1" applyBorder="1" applyProtection="1">
      <alignment vertical="center"/>
      <protection locked="0"/>
    </xf>
    <xf numFmtId="0" fontId="56" fillId="0" borderId="22" xfId="0" applyFont="1" applyBorder="1" applyProtection="1">
      <alignment vertical="center"/>
      <protection locked="0"/>
    </xf>
    <xf numFmtId="0" fontId="56" fillId="0" borderId="45" xfId="0" applyFont="1" applyBorder="1" applyProtection="1">
      <alignment vertical="center"/>
      <protection locked="0"/>
    </xf>
    <xf numFmtId="0" fontId="57" fillId="0" borderId="72" xfId="0" applyFont="1" applyBorder="1" applyAlignment="1" applyProtection="1">
      <alignment horizontal="center" vertical="center"/>
      <protection locked="0"/>
    </xf>
    <xf numFmtId="14" fontId="56" fillId="0" borderId="41" xfId="0" applyNumberFormat="1" applyFont="1" applyBorder="1" applyProtection="1">
      <alignment vertical="center"/>
      <protection locked="0"/>
    </xf>
    <xf numFmtId="0" fontId="56" fillId="0" borderId="32" xfId="0" applyFont="1" applyBorder="1" applyProtection="1">
      <alignment vertical="center"/>
      <protection locked="0"/>
    </xf>
    <xf numFmtId="0" fontId="56" fillId="0" borderId="28" xfId="0" quotePrefix="1" applyFont="1" applyBorder="1" applyProtection="1">
      <alignment vertical="center"/>
      <protection locked="0"/>
    </xf>
    <xf numFmtId="14" fontId="0" fillId="0" borderId="25" xfId="0" applyNumberFormat="1" applyBorder="1" applyProtection="1">
      <alignment vertical="center"/>
      <protection locked="0"/>
    </xf>
    <xf numFmtId="0" fontId="20" fillId="0" borderId="2" xfId="0" applyFont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center" vertical="center"/>
      <protection locked="0" hidden="1"/>
    </xf>
    <xf numFmtId="49" fontId="34" fillId="0" borderId="0" xfId="0" applyNumberFormat="1" applyFont="1" applyAlignment="1">
      <alignment vertical="center" wrapText="1"/>
    </xf>
    <xf numFmtId="49" fontId="34" fillId="0" borderId="0" xfId="0" applyNumberFormat="1" applyFont="1">
      <alignment vertical="center"/>
    </xf>
    <xf numFmtId="49" fontId="20" fillId="0" borderId="0" xfId="0" applyNumberFormat="1" applyFont="1">
      <alignment vertical="center"/>
    </xf>
    <xf numFmtId="20" fontId="20" fillId="0" borderId="0" xfId="0" applyNumberFormat="1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 hidden="1"/>
    </xf>
    <xf numFmtId="0" fontId="54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vertical="center" wrapText="1"/>
      <protection locked="0" hidden="1"/>
    </xf>
    <xf numFmtId="0" fontId="27" fillId="0" borderId="73" xfId="0" applyFont="1" applyBorder="1" applyAlignment="1" applyProtection="1">
      <alignment horizontal="center" vertical="center"/>
      <protection locked="0" hidden="1"/>
    </xf>
    <xf numFmtId="0" fontId="20" fillId="0" borderId="74" xfId="0" applyFont="1" applyBorder="1">
      <alignment vertical="center"/>
    </xf>
    <xf numFmtId="49" fontId="34" fillId="0" borderId="74" xfId="0" applyNumberFormat="1" applyFont="1" applyBorder="1" applyAlignment="1">
      <alignment vertical="center" wrapText="1"/>
    </xf>
    <xf numFmtId="49" fontId="34" fillId="0" borderId="74" xfId="0" applyNumberFormat="1" applyFont="1" applyBorder="1">
      <alignment vertical="center"/>
    </xf>
    <xf numFmtId="49" fontId="20" fillId="0" borderId="74" xfId="0" applyNumberFormat="1" applyFont="1" applyBorder="1">
      <alignment vertical="center"/>
    </xf>
    <xf numFmtId="0" fontId="20" fillId="0" borderId="75" xfId="0" applyFont="1" applyBorder="1" applyAlignment="1" applyProtection="1">
      <alignment horizontal="left" vertical="center"/>
      <protection locked="0"/>
    </xf>
    <xf numFmtId="14" fontId="20" fillId="0" borderId="74" xfId="0" applyNumberFormat="1" applyFont="1" applyBorder="1" applyAlignment="1" applyProtection="1">
      <alignment horizontal="right" vertical="center"/>
      <protection locked="0"/>
    </xf>
    <xf numFmtId="20" fontId="20" fillId="0" borderId="74" xfId="0" applyNumberFormat="1" applyFont="1" applyBorder="1" applyAlignment="1" applyProtection="1">
      <alignment horizontal="center" vertical="center"/>
      <protection locked="0"/>
    </xf>
    <xf numFmtId="0" fontId="20" fillId="0" borderId="74" xfId="0" applyFont="1" applyBorder="1" applyAlignment="1" applyProtection="1">
      <alignment horizontal="center" vertical="center"/>
      <protection locked="0"/>
    </xf>
    <xf numFmtId="0" fontId="25" fillId="0" borderId="74" xfId="0" applyFont="1" applyBorder="1" applyAlignment="1" applyProtection="1">
      <alignment horizontal="center" vertical="center"/>
      <protection locked="0" hidden="1"/>
    </xf>
    <xf numFmtId="0" fontId="54" fillId="0" borderId="74" xfId="0" applyFont="1" applyBorder="1" applyAlignment="1" applyProtection="1">
      <alignment vertical="center" wrapText="1"/>
      <protection locked="0"/>
    </xf>
    <xf numFmtId="0" fontId="31" fillId="0" borderId="76" xfId="0" applyFont="1" applyBorder="1" applyAlignment="1" applyProtection="1">
      <alignment vertical="center" wrapText="1"/>
      <protection locked="0" hidden="1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14" fontId="22" fillId="0" borderId="15" xfId="0" applyNumberFormat="1" applyFont="1" applyBorder="1" applyAlignment="1">
      <alignment horizontal="center" vertical="center"/>
    </xf>
    <xf numFmtId="176" fontId="22" fillId="0" borderId="15" xfId="0" applyNumberFormat="1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34" fillId="38" borderId="40" xfId="0" applyFont="1" applyFill="1" applyBorder="1" applyAlignment="1" applyProtection="1">
      <alignment horizontal="left" vertical="center"/>
      <protection locked="0"/>
    </xf>
    <xf numFmtId="20" fontId="34" fillId="0" borderId="40" xfId="0" applyNumberFormat="1" applyFont="1" applyBorder="1" applyAlignment="1" applyProtection="1">
      <alignment horizontal="center" vertical="center"/>
      <protection locked="0"/>
    </xf>
    <xf numFmtId="0" fontId="34" fillId="0" borderId="40" xfId="0" applyFont="1" applyBorder="1" applyAlignment="1" applyProtection="1">
      <alignment horizontal="center" vertical="center"/>
      <protection locked="0"/>
    </xf>
    <xf numFmtId="0" fontId="34" fillId="0" borderId="23" xfId="0" applyFont="1" applyBorder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49" fontId="41" fillId="0" borderId="0" xfId="0" applyNumberFormat="1" applyFont="1">
      <alignment vertical="center"/>
    </xf>
    <xf numFmtId="0" fontId="37" fillId="0" borderId="0" xfId="0" applyFont="1">
      <alignment vertical="center"/>
    </xf>
    <xf numFmtId="49" fontId="65" fillId="0" borderId="0" xfId="0" applyNumberFormat="1" applyFont="1" applyAlignment="1">
      <alignment horizontal="center" vertical="center"/>
    </xf>
    <xf numFmtId="49" fontId="25" fillId="0" borderId="12" xfId="0" applyNumberFormat="1" applyFont="1" applyBorder="1" applyAlignment="1" applyProtection="1">
      <alignment horizontal="center" vertical="center"/>
      <protection locked="0" hidden="1"/>
    </xf>
    <xf numFmtId="0" fontId="20" fillId="33" borderId="43" xfId="0" applyFont="1" applyFill="1" applyBorder="1" applyProtection="1">
      <alignment vertical="center"/>
      <protection locked="0"/>
    </xf>
    <xf numFmtId="0" fontId="24" fillId="33" borderId="44" xfId="0" applyFont="1" applyFill="1" applyBorder="1" applyProtection="1">
      <alignment vertical="center"/>
      <protection locked="0"/>
    </xf>
    <xf numFmtId="0" fontId="24" fillId="33" borderId="34" xfId="0" applyFont="1" applyFill="1" applyBorder="1" applyProtection="1">
      <alignment vertical="center"/>
      <protection locked="0"/>
    </xf>
    <xf numFmtId="0" fontId="20" fillId="0" borderId="0" xfId="0" applyFont="1">
      <alignment vertical="center"/>
    </xf>
    <xf numFmtId="0" fontId="24" fillId="0" borderId="0" xfId="0" applyFont="1">
      <alignment vertical="center"/>
    </xf>
    <xf numFmtId="0" fontId="21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4" fillId="0" borderId="42" xfId="0" applyFont="1" applyBorder="1" applyAlignment="1">
      <alignment horizontal="right" vertical="center"/>
    </xf>
    <xf numFmtId="0" fontId="20" fillId="0" borderId="28" xfId="0" applyFont="1" applyBorder="1">
      <alignment vertical="center"/>
    </xf>
    <xf numFmtId="0" fontId="24" fillId="0" borderId="41" xfId="0" applyFont="1" applyBorder="1">
      <alignment vertical="center"/>
    </xf>
    <xf numFmtId="0" fontId="20" fillId="0" borderId="45" xfId="0" applyFont="1" applyBorder="1">
      <alignment vertical="center"/>
    </xf>
    <xf numFmtId="0" fontId="24" fillId="0" borderId="45" xfId="0" applyFont="1" applyBorder="1">
      <alignment vertical="center"/>
    </xf>
    <xf numFmtId="0" fontId="20" fillId="0" borderId="40" xfId="0" applyFont="1" applyBorder="1">
      <alignment vertical="center"/>
    </xf>
    <xf numFmtId="0" fontId="24" fillId="33" borderId="43" xfId="0" applyFont="1" applyFill="1" applyBorder="1" applyProtection="1">
      <alignment vertical="center"/>
      <protection locked="0"/>
    </xf>
    <xf numFmtId="0" fontId="27" fillId="0" borderId="0" xfId="0" applyFont="1">
      <alignment vertical="center"/>
    </xf>
    <xf numFmtId="0" fontId="21" fillId="34" borderId="40" xfId="0" applyFont="1" applyFill="1" applyBorder="1" applyProtection="1">
      <alignment vertical="center"/>
      <protection locked="0"/>
    </xf>
    <xf numFmtId="0" fontId="24" fillId="0" borderId="42" xfId="0" applyFont="1" applyBorder="1" applyProtection="1">
      <alignment vertical="center"/>
      <protection locked="0"/>
    </xf>
    <xf numFmtId="0" fontId="20" fillId="35" borderId="43" xfId="0" applyFont="1" applyFill="1" applyBorder="1" applyProtection="1">
      <alignment vertical="center"/>
      <protection locked="0"/>
    </xf>
    <xf numFmtId="0" fontId="24" fillId="0" borderId="34" xfId="0" applyFont="1" applyBorder="1" applyProtection="1">
      <alignment vertical="center"/>
      <protection locked="0"/>
    </xf>
    <xf numFmtId="0" fontId="24" fillId="0" borderId="42" xfId="0" applyFont="1" applyBorder="1">
      <alignment vertical="center"/>
    </xf>
    <xf numFmtId="0" fontId="56" fillId="0" borderId="0" xfId="0" applyFont="1" applyAlignment="1" applyProtection="1">
      <alignment vertical="center" wrapTex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2266"/>
  <sheetViews>
    <sheetView tabSelected="1" topLeftCell="A2" zoomScale="90" zoomScaleNormal="90" workbookViewId="0">
      <selection activeCell="F9" sqref="F9"/>
    </sheetView>
  </sheetViews>
  <sheetFormatPr defaultRowHeight="20.100000000000001" customHeight="1" x14ac:dyDescent="0.4"/>
  <cols>
    <col min="1" max="1" width="5" style="19" customWidth="1"/>
    <col min="2" max="2" width="14.25" style="19" customWidth="1"/>
    <col min="3" max="3" width="33.875" style="28" customWidth="1"/>
    <col min="4" max="4" width="7.875" style="45" customWidth="1"/>
    <col min="5" max="5" width="28.375" style="46" customWidth="1"/>
    <col min="6" max="6" width="11.875" style="46" customWidth="1"/>
    <col min="7" max="7" width="13" style="46" customWidth="1"/>
    <col min="8" max="8" width="8.375" style="46" customWidth="1"/>
    <col min="9" max="10" width="7.625" style="46" customWidth="1"/>
    <col min="11" max="11" width="6.375" style="46" customWidth="1"/>
    <col min="12" max="12" width="32.5" style="73" customWidth="1"/>
    <col min="13" max="13" width="28.5" style="46" customWidth="1"/>
    <col min="14" max="14" width="39.5" style="62" customWidth="1"/>
    <col min="15" max="19" width="11.5" style="19" customWidth="1"/>
    <col min="20" max="20" width="11.875" style="19" hidden="1" customWidth="1"/>
    <col min="21" max="21" width="9.75" style="19" hidden="1" customWidth="1"/>
    <col min="22" max="22" width="8.875" style="19" hidden="1" customWidth="1"/>
    <col min="23" max="23" width="8.375" style="19" hidden="1" customWidth="1"/>
    <col min="24" max="25" width="8.875" style="19" hidden="1" customWidth="1"/>
    <col min="26" max="26" width="10.25" style="19" hidden="1" customWidth="1"/>
    <col min="27" max="27" width="10.375" style="19" hidden="1" customWidth="1"/>
    <col min="28" max="34" width="8.875" style="19" hidden="1" customWidth="1"/>
    <col min="35" max="35" width="8.875" style="67" hidden="1" customWidth="1"/>
    <col min="36" max="40" width="8.875" style="19" hidden="1" customWidth="1"/>
    <col min="41" max="41" width="8.875" style="19" customWidth="1"/>
    <col min="42" max="16384" width="9" style="19"/>
  </cols>
  <sheetData>
    <row r="1" spans="1:40" ht="11.25" customHeight="1" x14ac:dyDescent="0.4">
      <c r="A1" s="72"/>
    </row>
    <row r="2" spans="1:40" ht="28.5" customHeight="1" x14ac:dyDescent="0.4">
      <c r="B2" s="108"/>
      <c r="C2" s="108"/>
      <c r="D2" s="108"/>
      <c r="E2" s="266"/>
      <c r="F2" s="269" t="s">
        <v>6024</v>
      </c>
      <c r="H2" s="108"/>
      <c r="I2" s="108"/>
      <c r="J2" s="108"/>
      <c r="K2" s="108"/>
      <c r="L2" s="108"/>
      <c r="M2" s="108"/>
      <c r="Z2" s="19" t="s">
        <v>97</v>
      </c>
      <c r="AA2" s="19" t="s">
        <v>86</v>
      </c>
      <c r="AB2" s="19" t="s">
        <v>87</v>
      </c>
      <c r="AC2" s="19" t="s">
        <v>88</v>
      </c>
      <c r="AD2" s="19" t="s">
        <v>89</v>
      </c>
      <c r="AE2" s="19" t="s">
        <v>90</v>
      </c>
      <c r="AF2" s="19" t="s">
        <v>91</v>
      </c>
      <c r="AG2" s="19" t="s">
        <v>92</v>
      </c>
      <c r="AH2" s="19" t="s">
        <v>93</v>
      </c>
      <c r="AI2" s="67" t="s">
        <v>94</v>
      </c>
      <c r="AJ2" s="19" t="s">
        <v>95</v>
      </c>
      <c r="AK2" s="19" t="s">
        <v>96</v>
      </c>
    </row>
    <row r="3" spans="1:40" ht="28.5" customHeight="1" thickBot="1" x14ac:dyDescent="0.45">
      <c r="B3" s="120"/>
      <c r="C3" s="20"/>
      <c r="D3" s="20"/>
      <c r="E3" s="20"/>
      <c r="F3" s="20"/>
      <c r="G3" s="20"/>
      <c r="H3" s="20"/>
      <c r="I3" s="20"/>
      <c r="J3" s="20"/>
      <c r="K3" s="20"/>
      <c r="L3" s="111"/>
      <c r="M3" s="20"/>
      <c r="Z3" s="19" t="s">
        <v>5697</v>
      </c>
      <c r="AA3" s="105" t="s">
        <v>5698</v>
      </c>
      <c r="AB3" s="105" t="s">
        <v>5699</v>
      </c>
      <c r="AC3" s="105" t="s">
        <v>5700</v>
      </c>
      <c r="AD3" s="105" t="s">
        <v>5701</v>
      </c>
      <c r="AE3" s="105" t="s">
        <v>5702</v>
      </c>
      <c r="AF3" s="105" t="s">
        <v>5703</v>
      </c>
      <c r="AG3" s="105" t="s">
        <v>5704</v>
      </c>
      <c r="AH3" s="105" t="s">
        <v>5705</v>
      </c>
      <c r="AI3" s="107" t="s">
        <v>5733</v>
      </c>
      <c r="AJ3" s="107" t="s">
        <v>5706</v>
      </c>
      <c r="AK3" s="107" t="s">
        <v>5710</v>
      </c>
      <c r="AL3" s="107" t="s">
        <v>5707</v>
      </c>
      <c r="AM3" s="107" t="s">
        <v>5708</v>
      </c>
      <c r="AN3" s="107" t="s">
        <v>5709</v>
      </c>
    </row>
    <row r="4" spans="1:40" ht="30" customHeight="1" thickTop="1" thickBot="1" x14ac:dyDescent="0.45">
      <c r="B4" s="36"/>
      <c r="C4" s="36"/>
      <c r="D4" s="36"/>
      <c r="E4" s="37"/>
      <c r="F4" s="267" t="s">
        <v>76</v>
      </c>
      <c r="G4" s="36"/>
      <c r="H4" s="36"/>
      <c r="I4" s="36"/>
      <c r="J4" s="36"/>
      <c r="K4" s="38"/>
      <c r="L4" s="74"/>
      <c r="M4" s="20"/>
      <c r="N4" s="63"/>
      <c r="O4" s="36"/>
      <c r="P4" s="36"/>
      <c r="Q4" s="36"/>
      <c r="R4" s="36"/>
      <c r="AA4" s="105" t="s">
        <v>5711</v>
      </c>
      <c r="AB4" s="105" t="s">
        <v>5712</v>
      </c>
      <c r="AC4" s="105" t="s">
        <v>5713</v>
      </c>
      <c r="AD4" s="105" t="s">
        <v>5933</v>
      </c>
      <c r="AE4" s="105" t="s">
        <v>5714</v>
      </c>
      <c r="AF4" s="105" t="s">
        <v>6022</v>
      </c>
      <c r="AG4" s="105" t="s">
        <v>5715</v>
      </c>
      <c r="AH4" s="105" t="s">
        <v>5716</v>
      </c>
      <c r="AI4" s="107" t="s">
        <v>5717</v>
      </c>
      <c r="AJ4" s="107" t="s">
        <v>5718</v>
      </c>
      <c r="AK4" s="107" t="s">
        <v>5719</v>
      </c>
      <c r="AL4" s="107" t="s">
        <v>5720</v>
      </c>
      <c r="AM4" s="107" t="s">
        <v>5721</v>
      </c>
      <c r="AN4" s="107" t="s">
        <v>5722</v>
      </c>
    </row>
    <row r="5" spans="1:40" ht="27.75" customHeight="1" thickTop="1" x14ac:dyDescent="0.4">
      <c r="A5" s="2"/>
      <c r="B5" s="2"/>
      <c r="C5" s="47"/>
      <c r="D5" s="47"/>
      <c r="E5" s="268" t="s">
        <v>6026</v>
      </c>
      <c r="F5" s="1"/>
      <c r="G5" s="1"/>
      <c r="H5" s="1"/>
      <c r="I5" s="1"/>
      <c r="J5" s="1"/>
      <c r="K5" s="1"/>
      <c r="L5" s="75"/>
      <c r="M5" s="1"/>
      <c r="AA5" s="105" t="s">
        <v>5723</v>
      </c>
      <c r="AB5" s="105" t="s">
        <v>5934</v>
      </c>
      <c r="AC5" s="105" t="s">
        <v>5724</v>
      </c>
      <c r="AD5" s="105" t="s">
        <v>5725</v>
      </c>
      <c r="AE5" s="105" t="s">
        <v>5935</v>
      </c>
      <c r="AF5" s="105" t="s">
        <v>5936</v>
      </c>
      <c r="AG5" s="105" t="s">
        <v>5726</v>
      </c>
      <c r="AH5" s="105" t="s">
        <v>5727</v>
      </c>
      <c r="AI5" s="107" t="s">
        <v>5728</v>
      </c>
      <c r="AJ5" s="107" t="s">
        <v>5729</v>
      </c>
      <c r="AK5" s="107" t="s">
        <v>5730</v>
      </c>
      <c r="AL5" s="107" t="s">
        <v>5937</v>
      </c>
      <c r="AM5" s="107" t="s">
        <v>5731</v>
      </c>
      <c r="AN5" s="107" t="s">
        <v>5938</v>
      </c>
    </row>
    <row r="6" spans="1:40" ht="20.100000000000001" customHeight="1" thickBot="1" x14ac:dyDescent="0.45">
      <c r="A6" s="2"/>
      <c r="B6" s="188">
        <f>COUNTIF(A9:A2088,"◎")</f>
        <v>0</v>
      </c>
      <c r="C6" s="121" t="s">
        <v>6013</v>
      </c>
      <c r="D6" s="47"/>
      <c r="E6" s="1"/>
      <c r="F6" s="48"/>
      <c r="G6" s="1"/>
      <c r="H6" s="1"/>
      <c r="I6" s="1"/>
      <c r="J6" s="1"/>
      <c r="K6" s="1"/>
      <c r="L6" s="75"/>
      <c r="M6" s="1"/>
      <c r="Q6" s="112"/>
      <c r="R6" s="112"/>
      <c r="S6" s="112"/>
      <c r="T6" s="112" t="s">
        <v>6004</v>
      </c>
      <c r="U6" s="112"/>
      <c r="V6" s="112"/>
      <c r="W6" s="220" t="s">
        <v>6004</v>
      </c>
      <c r="X6" s="221"/>
      <c r="Y6" s="222"/>
      <c r="AA6" s="105" t="s">
        <v>5939</v>
      </c>
      <c r="AB6" s="105" t="s">
        <v>5940</v>
      </c>
      <c r="AC6" s="105" t="s">
        <v>5941</v>
      </c>
      <c r="AD6" s="105" t="s">
        <v>5732</v>
      </c>
      <c r="AE6" s="105"/>
      <c r="AF6" s="105"/>
      <c r="AG6" s="105"/>
      <c r="AH6" s="105"/>
      <c r="AI6" s="106"/>
      <c r="AJ6" s="105"/>
      <c r="AK6" s="105"/>
      <c r="AL6" s="105"/>
      <c r="AM6" s="105"/>
      <c r="AN6" s="105"/>
    </row>
    <row r="7" spans="1:40" ht="24.95" customHeight="1" thickTop="1" thickBot="1" x14ac:dyDescent="0.45">
      <c r="A7" s="252" t="s">
        <v>78</v>
      </c>
      <c r="B7" s="253"/>
      <c r="C7" s="253"/>
      <c r="D7" s="253"/>
      <c r="E7" s="253"/>
      <c r="F7" s="21"/>
      <c r="G7" s="39" t="s">
        <v>18</v>
      </c>
      <c r="H7" s="40"/>
      <c r="I7" s="40"/>
      <c r="J7" s="40"/>
      <c r="K7" s="40"/>
      <c r="L7" s="76"/>
      <c r="M7" s="69"/>
      <c r="Q7" s="112"/>
      <c r="R7" s="112"/>
      <c r="S7" s="113"/>
      <c r="T7" s="291" t="s">
        <v>6025</v>
      </c>
      <c r="U7" s="112" t="s">
        <v>6005</v>
      </c>
      <c r="V7" s="113" t="s">
        <v>6006</v>
      </c>
      <c r="W7" s="223" t="s">
        <v>6008</v>
      </c>
      <c r="X7" s="224" t="s">
        <v>6005</v>
      </c>
      <c r="Y7" s="225" t="s">
        <v>6006</v>
      </c>
      <c r="AB7" s="83"/>
      <c r="AC7" s="20" t="s">
        <v>98</v>
      </c>
      <c r="AD7" s="20"/>
      <c r="AE7" s="84"/>
      <c r="AG7" s="83" t="s">
        <v>99</v>
      </c>
      <c r="AH7" s="19" t="s">
        <v>5696</v>
      </c>
      <c r="AI7" s="87"/>
    </row>
    <row r="8" spans="1:40" ht="21.95" customHeight="1" thickTop="1" thickBot="1" x14ac:dyDescent="0.45">
      <c r="A8" s="254" t="s">
        <v>1</v>
      </c>
      <c r="B8" s="255" t="s">
        <v>100</v>
      </c>
      <c r="C8" s="256" t="s">
        <v>201</v>
      </c>
      <c r="D8" s="256" t="s">
        <v>0</v>
      </c>
      <c r="E8" s="257" t="s">
        <v>101</v>
      </c>
      <c r="F8" s="257" t="s">
        <v>2</v>
      </c>
      <c r="G8" s="258" t="s">
        <v>3</v>
      </c>
      <c r="H8" s="259" t="s">
        <v>4</v>
      </c>
      <c r="I8" s="257" t="s">
        <v>5</v>
      </c>
      <c r="J8" s="257" t="s">
        <v>6</v>
      </c>
      <c r="K8" s="100" t="s">
        <v>7</v>
      </c>
      <c r="L8" s="260" t="s">
        <v>75</v>
      </c>
      <c r="M8" s="261" t="s">
        <v>84</v>
      </c>
      <c r="N8" s="64"/>
      <c r="Q8" s="112"/>
      <c r="R8" s="114"/>
      <c r="S8" s="112"/>
      <c r="T8" s="112" t="s">
        <v>6023</v>
      </c>
      <c r="U8" s="114">
        <v>45900</v>
      </c>
      <c r="V8" s="112" t="s">
        <v>6007</v>
      </c>
      <c r="W8" s="228" t="s">
        <v>6009</v>
      </c>
      <c r="X8" s="226">
        <v>45657</v>
      </c>
      <c r="Y8" s="227" t="s">
        <v>6007</v>
      </c>
      <c r="Z8" s="19" t="s">
        <v>81</v>
      </c>
      <c r="AA8" s="19" t="s">
        <v>82</v>
      </c>
      <c r="AB8" s="82" t="s">
        <v>14</v>
      </c>
      <c r="AC8" s="85" t="s">
        <v>15</v>
      </c>
      <c r="AD8" s="85" t="s">
        <v>16</v>
      </c>
      <c r="AE8" s="86" t="s">
        <v>17</v>
      </c>
      <c r="AG8" s="82" t="s">
        <v>85</v>
      </c>
      <c r="AH8" s="85" t="s">
        <v>15</v>
      </c>
      <c r="AI8" s="88" t="s">
        <v>17</v>
      </c>
    </row>
    <row r="9" spans="1:40" ht="21.95" customHeight="1" thickTop="1" x14ac:dyDescent="0.4">
      <c r="A9" s="189" t="str">
        <f t="shared" ref="A9:A72" si="0">IF((COUNTA(F9:J9)-AI9)&gt;4,"◎","")</f>
        <v/>
      </c>
      <c r="B9" s="122" t="s">
        <v>2253</v>
      </c>
      <c r="C9" s="123" t="s">
        <v>2254</v>
      </c>
      <c r="D9" s="49" t="s">
        <v>51</v>
      </c>
      <c r="E9" s="50" t="s">
        <v>52</v>
      </c>
      <c r="F9" s="262"/>
      <c r="G9" s="29"/>
      <c r="H9" s="263"/>
      <c r="I9" s="264"/>
      <c r="J9" s="265"/>
      <c r="K9" s="270" t="str">
        <f t="shared" ref="K9:K72" si="1">IF(AE9&gt;=1,"◎","")</f>
        <v/>
      </c>
      <c r="L9" s="77"/>
      <c r="M9" s="201" t="str">
        <f t="shared" ref="M9:M72" si="2">IF(AI9&gt;=1,"当会の都合により無効局","")</f>
        <v/>
      </c>
      <c r="N9" s="66"/>
      <c r="T9" s="19" t="str">
        <f>IF(OR(AB9="JR2JEN",AB9="JL1ERJ",AB9="JJ0VCG"),1,"")</f>
        <v/>
      </c>
      <c r="U9" s="19">
        <f>IFERROR(DATEDIF($U$8,G9,"d"),0)</f>
        <v>0</v>
      </c>
      <c r="V9" s="19">
        <f>IF(AND(T9=1,U9&gt;=1),1,0)</f>
        <v>0</v>
      </c>
      <c r="W9" s="83" t="str">
        <f>IF(OR(AB9="JA8JXC"),1,"")</f>
        <v/>
      </c>
      <c r="X9" s="19">
        <f>IFERROR(DATEDIF($X$8,G9,"d"),0)</f>
        <v>0</v>
      </c>
      <c r="Y9" s="19">
        <f>IF(AND(W9=1,X9&gt;=1),1,0)</f>
        <v>0</v>
      </c>
      <c r="Z9" s="41">
        <v>45627</v>
      </c>
      <c r="AA9" s="41">
        <v>46387</v>
      </c>
      <c r="AB9" s="19" t="str">
        <f>LEFT(F9,6)</f>
        <v/>
      </c>
      <c r="AC9" s="20" t="str">
        <f>IF(OR(AB9=$AA$3,AB9=$AB$3,AB9=$AC$3,AB9=$AD$3,AB9=$AE$3,AB9=$AF$3,AB9=$AG$3,AB9=$AH$3,AB9=$AI$3,AB9=$AJ$3,AB9=$AK$3,AB9=$AL$3,AB9=$AM$3,AB9=$AN$3,AB9=$AA$4,AB9=$AB$4,AB9=$AC$4,AB9=$AD$4,AB9=$AE$4,AB9=$AF$4,AB9=$AG$4,AB9=$AH$4),1,"")</f>
        <v/>
      </c>
      <c r="AD9" s="20" t="str">
        <f>IF(OR(AB9=$AI$4,AB9=$AJ$4,AB9=$AK$4,AB9=$AL$4,AB9=$AM$4,AB9=$AN$4,AB9=$AA$5,AB9=$AB$5,AB9=$AC$5,AB9=$AD$5,AB9=$AE$5,AB9=$AF$5,AB9=$AG$5,AB9=$AH$5,AB9=$AI$5, AB9=$AJ$5,AB9=$AK$5,AB9=$AL$5,AB9=$AM$5,AB9=$AN$5,AB9=$AA$6,AB9=$AB$6,AB9=$AC$6,AB9=$AD$6,),1,"")</f>
        <v/>
      </c>
      <c r="AE9" s="20">
        <f>SUM(AC9:AD9)+Y9+V9</f>
        <v>0</v>
      </c>
      <c r="AG9" s="19" t="str">
        <f t="shared" ref="AG9:AG72" si="3">LEFT(F9,6)</f>
        <v/>
      </c>
      <c r="AH9" s="20" t="str">
        <f t="shared" ref="AH9:AH72" si="4">IF(OR(AG9=$AA$2,AG9=$AB$2,AG9=$AC$2,AG9=$AD$2,AG9=$AE$2,AG9=$AF$2,AG9=$AG$2,AG9=$AH$2,AG9=$AI$2,AG9=$AJ$2,AG9=$AK$2),1,"")</f>
        <v/>
      </c>
      <c r="AI9" s="67">
        <f t="shared" ref="AI9:AI72" si="5">SUM(AH9)</f>
        <v>0</v>
      </c>
    </row>
    <row r="10" spans="1:40" ht="20.100000000000001" customHeight="1" x14ac:dyDescent="0.4">
      <c r="A10" s="190" t="str">
        <f t="shared" si="0"/>
        <v/>
      </c>
      <c r="B10" s="51" t="s">
        <v>2255</v>
      </c>
      <c r="C10" s="124" t="s">
        <v>2256</v>
      </c>
      <c r="D10" s="52" t="s">
        <v>51</v>
      </c>
      <c r="E10" s="53" t="s">
        <v>52</v>
      </c>
      <c r="F10" s="141"/>
      <c r="G10" s="29"/>
      <c r="H10" s="149"/>
      <c r="I10" s="165"/>
      <c r="J10" s="166"/>
      <c r="K10" s="196" t="str">
        <f t="shared" si="1"/>
        <v/>
      </c>
      <c r="L10" s="78"/>
      <c r="M10" s="202" t="str">
        <f t="shared" si="2"/>
        <v/>
      </c>
      <c r="N10" s="66"/>
      <c r="T10" s="19" t="str">
        <f t="shared" ref="T10:T73" si="6">IF(OR(AB10="JR2JEN",AB10="JL1ERJ",AB10="JJ0VCG"),1,"")</f>
        <v/>
      </c>
      <c r="U10" s="19">
        <f t="shared" ref="U10:U73" si="7">IFERROR(DATEDIF($U$8,G10,"d"),0)</f>
        <v>0</v>
      </c>
      <c r="V10" s="19">
        <f t="shared" ref="V10:V73" si="8">IF(AND(T10=1,U10&gt;=1),1,0)</f>
        <v>0</v>
      </c>
      <c r="W10" s="19" t="str">
        <f t="shared" ref="W10:W73" si="9">IF(OR(AB10="JA8JXC"),1,"")</f>
        <v/>
      </c>
      <c r="X10" s="19">
        <f t="shared" ref="X10:X73" si="10">IFERROR(DATEDIF($X$8,G10,"d"),0)</f>
        <v>0</v>
      </c>
      <c r="Y10" s="19">
        <f t="shared" ref="Y10:Y73" si="11">IF(AND(W10=1,X10&gt;=1),1,0)</f>
        <v>0</v>
      </c>
      <c r="Z10" s="41"/>
      <c r="AA10" s="41"/>
      <c r="AB10" s="19" t="str">
        <f t="shared" ref="AB10:AB72" si="12">LEFT(F10,6)</f>
        <v/>
      </c>
      <c r="AC10" s="20" t="str">
        <f t="shared" ref="AC10:AC23" si="13">IF(OR(AB10=$AA$3,AB10=$AB$3,AB10=$AC$3,AB10=$AD$3,AB10=$AE$3,AB10=$AF$3,AB10=$AG$3,AB10=$AH$3,AB10=$AI$3,AB10=$AJ$3,AB10=$AK$3,AB10=$AL$3,AB10=$AM$3,AB10=$AN$3,AB10=$AA$4,AB10=$AB$4,AB10=$AC$4,AB10=$AD$4,AB10=$AE$4,AB10=$AF$4,AB10=$AG$4,AB10=$AH$4),1,"")</f>
        <v/>
      </c>
      <c r="AD10" s="20" t="str">
        <f t="shared" ref="AD10:AD73" si="14">IF(OR(AB10=$AI$4,AB10=$AJ$4,AB10=$AK$4,AB10=$AL$4,AB10=$AM$4,AB10=$AN$4,AB10=$AA$5,AB10=$AB$5,AB10=$AC$5,AB10=$AD$5,AB10=$AE$5,AB10=$AF$5,AB10=$AG$5,AB10=$AH$5,AB10=$AI$5, AB10=$AJ$5,AB10=$AK$5,AB10=$AL$5,AB10=$AM$5,AB10=$AN$5,AB10=$AA$6,AB10=$AB$6,AB10=$AC$6,AB10=$AD$6,),1,"")</f>
        <v/>
      </c>
      <c r="AE10" s="20">
        <f t="shared" ref="AE10:AE73" si="15">SUM(AC10:AD10)+Y10+V10</f>
        <v>0</v>
      </c>
      <c r="AG10" s="19" t="str">
        <f t="shared" si="3"/>
        <v/>
      </c>
      <c r="AH10" s="20" t="str">
        <f t="shared" si="4"/>
        <v/>
      </c>
      <c r="AI10" s="67">
        <f t="shared" si="5"/>
        <v>0</v>
      </c>
    </row>
    <row r="11" spans="1:40" ht="20.100000000000001" customHeight="1" x14ac:dyDescent="0.4">
      <c r="A11" s="191" t="str">
        <f t="shared" si="0"/>
        <v/>
      </c>
      <c r="B11" s="51" t="s">
        <v>2257</v>
      </c>
      <c r="C11" s="116" t="s">
        <v>2258</v>
      </c>
      <c r="D11" s="55" t="s">
        <v>102</v>
      </c>
      <c r="E11" s="54" t="s">
        <v>103</v>
      </c>
      <c r="F11" s="141"/>
      <c r="G11" s="29"/>
      <c r="H11" s="150"/>
      <c r="I11" s="4"/>
      <c r="J11" s="4"/>
      <c r="K11" s="197" t="str">
        <f t="shared" si="1"/>
        <v/>
      </c>
      <c r="L11" s="78"/>
      <c r="M11" s="202" t="str">
        <f t="shared" si="2"/>
        <v/>
      </c>
      <c r="N11" s="66"/>
      <c r="T11" s="19" t="str">
        <f t="shared" si="6"/>
        <v/>
      </c>
      <c r="U11" s="19">
        <f t="shared" si="7"/>
        <v>0</v>
      </c>
      <c r="V11" s="19">
        <f t="shared" si="8"/>
        <v>0</v>
      </c>
      <c r="W11" s="19" t="str">
        <f t="shared" si="9"/>
        <v/>
      </c>
      <c r="X11" s="19">
        <f t="shared" si="10"/>
        <v>0</v>
      </c>
      <c r="Y11" s="19">
        <f t="shared" si="11"/>
        <v>0</v>
      </c>
      <c r="Z11" s="41"/>
      <c r="AA11" s="41"/>
      <c r="AB11" s="19" t="str">
        <f t="shared" si="12"/>
        <v/>
      </c>
      <c r="AC11" s="20" t="str">
        <f>IF(OR(AB11=$AA$3,AB11=$AB$3,AB11=$AC$3,AB11=$AD$3,AB11=$AE$3,AB11=$AF$3,AB11=$AG$3,AB11=$AH$3,AB11=$AI$3,AB11=$AJ$3,AB11=$AK$3,AB11=$AL$3,AB11=$AM$3,AB11=$AN$3,AB11=$AA$4,AB11=$AB$4,AB11=$AC$4,AB11=$AD$4,AB11=$AE$4,AB11=$AF$4,AB11=$AG$4,AB11=$AH$4),1,"")</f>
        <v/>
      </c>
      <c r="AD11" s="20" t="str">
        <f t="shared" si="14"/>
        <v/>
      </c>
      <c r="AE11" s="20">
        <f t="shared" si="15"/>
        <v>0</v>
      </c>
      <c r="AG11" s="19" t="str">
        <f t="shared" si="3"/>
        <v/>
      </c>
      <c r="AH11" s="20" t="str">
        <f t="shared" si="4"/>
        <v/>
      </c>
      <c r="AI11" s="67">
        <f t="shared" si="5"/>
        <v>0</v>
      </c>
    </row>
    <row r="12" spans="1:40" ht="20.100000000000001" customHeight="1" x14ac:dyDescent="0.4">
      <c r="A12" s="191" t="str">
        <f t="shared" si="0"/>
        <v/>
      </c>
      <c r="B12" s="51" t="s">
        <v>2259</v>
      </c>
      <c r="C12" s="116" t="s">
        <v>104</v>
      </c>
      <c r="D12" s="55" t="s">
        <v>105</v>
      </c>
      <c r="E12" s="54" t="s">
        <v>106</v>
      </c>
      <c r="F12" s="141"/>
      <c r="G12" s="29"/>
      <c r="H12" s="150"/>
      <c r="I12" s="4"/>
      <c r="J12" s="4"/>
      <c r="K12" s="197" t="str">
        <f t="shared" si="1"/>
        <v/>
      </c>
      <c r="L12" s="78"/>
      <c r="M12" s="202" t="str">
        <f t="shared" si="2"/>
        <v/>
      </c>
      <c r="N12" s="66"/>
      <c r="T12" s="19" t="str">
        <f t="shared" si="6"/>
        <v/>
      </c>
      <c r="U12" s="19">
        <f t="shared" si="7"/>
        <v>0</v>
      </c>
      <c r="V12" s="19">
        <f t="shared" si="8"/>
        <v>0</v>
      </c>
      <c r="W12" s="19" t="str">
        <f t="shared" si="9"/>
        <v/>
      </c>
      <c r="X12" s="19">
        <f t="shared" si="10"/>
        <v>0</v>
      </c>
      <c r="Y12" s="19">
        <f t="shared" si="11"/>
        <v>0</v>
      </c>
      <c r="AB12" s="19" t="str">
        <f t="shared" si="12"/>
        <v/>
      </c>
      <c r="AC12" s="20" t="str">
        <f t="shared" si="13"/>
        <v/>
      </c>
      <c r="AD12" s="20" t="str">
        <f t="shared" si="14"/>
        <v/>
      </c>
      <c r="AE12" s="20">
        <f t="shared" si="15"/>
        <v>0</v>
      </c>
      <c r="AG12" s="19" t="str">
        <f t="shared" si="3"/>
        <v/>
      </c>
      <c r="AH12" s="20" t="str">
        <f t="shared" si="4"/>
        <v/>
      </c>
      <c r="AI12" s="67">
        <f t="shared" si="5"/>
        <v>0</v>
      </c>
    </row>
    <row r="13" spans="1:40" ht="20.100000000000001" customHeight="1" x14ac:dyDescent="0.4">
      <c r="A13" s="191" t="str">
        <f t="shared" si="0"/>
        <v/>
      </c>
      <c r="B13" s="51" t="s">
        <v>2260</v>
      </c>
      <c r="C13" s="116" t="s">
        <v>107</v>
      </c>
      <c r="D13" s="55" t="s">
        <v>108</v>
      </c>
      <c r="E13" s="54" t="s">
        <v>109</v>
      </c>
      <c r="F13" s="141"/>
      <c r="G13" s="29"/>
      <c r="H13" s="150"/>
      <c r="I13" s="4"/>
      <c r="J13" s="4"/>
      <c r="K13" s="197" t="str">
        <f t="shared" si="1"/>
        <v/>
      </c>
      <c r="L13" s="78"/>
      <c r="M13" s="202" t="str">
        <f t="shared" si="2"/>
        <v/>
      </c>
      <c r="N13" s="66"/>
      <c r="T13" s="19" t="str">
        <f t="shared" si="6"/>
        <v/>
      </c>
      <c r="U13" s="19">
        <f t="shared" si="7"/>
        <v>0</v>
      </c>
      <c r="V13" s="19">
        <f t="shared" si="8"/>
        <v>0</v>
      </c>
      <c r="W13" s="19" t="str">
        <f t="shared" si="9"/>
        <v/>
      </c>
      <c r="X13" s="19">
        <f t="shared" si="10"/>
        <v>0</v>
      </c>
      <c r="Y13" s="19">
        <f t="shared" si="11"/>
        <v>0</v>
      </c>
      <c r="AB13" s="19" t="str">
        <f t="shared" si="12"/>
        <v/>
      </c>
      <c r="AC13" s="20" t="str">
        <f>IF(OR(AB13=$AA$3,AB13=$AB$3,AB13=$AC$3,AB13=$AD$3,AB13=$AE$3,AB13=$AF$3,AB13=$AG$3,AB13=$AH$3,AB13=$AI$3,AB13=$AJ$3,AB13=$AK$3,AB13=$AL$3,AB13=$AM$3,AB13=$AN$3,AB13=$AA$4,AB13=$AB$4,AB13=$AC$4,AB13=$AD$4,AB13=$AE$4,AB13=$AF$4,AB13=$AG$4,AB13=$AH$4),1,"")</f>
        <v/>
      </c>
      <c r="AD13" s="20" t="str">
        <f t="shared" si="14"/>
        <v/>
      </c>
      <c r="AE13" s="20">
        <f t="shared" si="15"/>
        <v>0</v>
      </c>
      <c r="AG13" s="19" t="str">
        <f t="shared" si="3"/>
        <v/>
      </c>
      <c r="AH13" s="20" t="str">
        <f t="shared" si="4"/>
        <v/>
      </c>
      <c r="AI13" s="67">
        <f t="shared" si="5"/>
        <v>0</v>
      </c>
    </row>
    <row r="14" spans="1:40" ht="20.100000000000001" customHeight="1" x14ac:dyDescent="0.4">
      <c r="A14" s="191" t="str">
        <f t="shared" si="0"/>
        <v/>
      </c>
      <c r="B14" s="51" t="s">
        <v>2261</v>
      </c>
      <c r="C14" s="116" t="s">
        <v>5777</v>
      </c>
      <c r="D14" s="55" t="s">
        <v>53</v>
      </c>
      <c r="E14" s="54" t="s">
        <v>54</v>
      </c>
      <c r="F14" s="141"/>
      <c r="G14" s="29"/>
      <c r="H14" s="150"/>
      <c r="I14" s="4"/>
      <c r="J14" s="4"/>
      <c r="K14" s="197" t="str">
        <f t="shared" si="1"/>
        <v/>
      </c>
      <c r="L14" s="78"/>
      <c r="M14" s="202" t="str">
        <f t="shared" si="2"/>
        <v/>
      </c>
      <c r="N14" s="66"/>
      <c r="T14" s="19" t="str">
        <f t="shared" si="6"/>
        <v/>
      </c>
      <c r="U14" s="19">
        <f t="shared" si="7"/>
        <v>0</v>
      </c>
      <c r="V14" s="19">
        <f t="shared" si="8"/>
        <v>0</v>
      </c>
      <c r="W14" s="19" t="str">
        <f t="shared" si="9"/>
        <v/>
      </c>
      <c r="X14" s="19">
        <f t="shared" si="10"/>
        <v>0</v>
      </c>
      <c r="Y14" s="19">
        <f t="shared" si="11"/>
        <v>0</v>
      </c>
      <c r="AB14" s="19" t="str">
        <f t="shared" si="12"/>
        <v/>
      </c>
      <c r="AC14" s="20" t="str">
        <f t="shared" si="13"/>
        <v/>
      </c>
      <c r="AD14" s="20" t="str">
        <f t="shared" si="14"/>
        <v/>
      </c>
      <c r="AE14" s="20">
        <f t="shared" si="15"/>
        <v>0</v>
      </c>
      <c r="AG14" s="19" t="str">
        <f t="shared" si="3"/>
        <v/>
      </c>
      <c r="AH14" s="20" t="str">
        <f t="shared" si="4"/>
        <v/>
      </c>
      <c r="AI14" s="67">
        <f t="shared" si="5"/>
        <v>0</v>
      </c>
    </row>
    <row r="15" spans="1:40" ht="20.100000000000001" customHeight="1" x14ac:dyDescent="0.4">
      <c r="A15" s="191" t="str">
        <f t="shared" si="0"/>
        <v/>
      </c>
      <c r="B15" s="51" t="s">
        <v>5734</v>
      </c>
      <c r="C15" s="55" t="s">
        <v>2263</v>
      </c>
      <c r="D15" s="55" t="s">
        <v>55</v>
      </c>
      <c r="E15" s="54" t="s">
        <v>56</v>
      </c>
      <c r="F15" s="141"/>
      <c r="G15" s="29"/>
      <c r="H15" s="150"/>
      <c r="I15" s="4"/>
      <c r="J15" s="4"/>
      <c r="K15" s="197" t="str">
        <f t="shared" si="1"/>
        <v/>
      </c>
      <c r="L15" s="78"/>
      <c r="M15" s="202" t="str">
        <f t="shared" si="2"/>
        <v/>
      </c>
      <c r="N15" s="66"/>
      <c r="T15" s="19" t="str">
        <f t="shared" si="6"/>
        <v/>
      </c>
      <c r="U15" s="19">
        <f t="shared" si="7"/>
        <v>0</v>
      </c>
      <c r="V15" s="19">
        <f t="shared" si="8"/>
        <v>0</v>
      </c>
      <c r="W15" s="19" t="str">
        <f t="shared" si="9"/>
        <v/>
      </c>
      <c r="X15" s="19">
        <f t="shared" si="10"/>
        <v>0</v>
      </c>
      <c r="Y15" s="19">
        <f t="shared" si="11"/>
        <v>0</v>
      </c>
      <c r="AB15" s="19" t="str">
        <f t="shared" si="12"/>
        <v/>
      </c>
      <c r="AC15" s="20" t="str">
        <f t="shared" si="13"/>
        <v/>
      </c>
      <c r="AD15" s="20" t="str">
        <f t="shared" si="14"/>
        <v/>
      </c>
      <c r="AE15" s="20">
        <f t="shared" si="15"/>
        <v>0</v>
      </c>
      <c r="AG15" s="19" t="str">
        <f t="shared" si="3"/>
        <v/>
      </c>
      <c r="AH15" s="20" t="str">
        <f t="shared" si="4"/>
        <v/>
      </c>
      <c r="AI15" s="67">
        <f t="shared" si="5"/>
        <v>0</v>
      </c>
    </row>
    <row r="16" spans="1:40" ht="20.100000000000001" customHeight="1" x14ac:dyDescent="0.4">
      <c r="A16" s="191" t="str">
        <f t="shared" si="0"/>
        <v/>
      </c>
      <c r="B16" s="51" t="s">
        <v>2262</v>
      </c>
      <c r="C16" s="55" t="s">
        <v>5778</v>
      </c>
      <c r="D16" s="55" t="s">
        <v>55</v>
      </c>
      <c r="E16" s="54" t="s">
        <v>56</v>
      </c>
      <c r="F16" s="141"/>
      <c r="G16" s="29"/>
      <c r="H16" s="150"/>
      <c r="I16" s="4"/>
      <c r="J16" s="4"/>
      <c r="K16" s="197" t="str">
        <f t="shared" si="1"/>
        <v/>
      </c>
      <c r="L16" s="78"/>
      <c r="M16" s="202" t="str">
        <f t="shared" si="2"/>
        <v/>
      </c>
      <c r="N16" s="66"/>
      <c r="T16" s="19" t="str">
        <f t="shared" si="6"/>
        <v/>
      </c>
      <c r="U16" s="19">
        <f t="shared" si="7"/>
        <v>0</v>
      </c>
      <c r="V16" s="19">
        <f t="shared" si="8"/>
        <v>0</v>
      </c>
      <c r="W16" s="19" t="str">
        <f t="shared" si="9"/>
        <v/>
      </c>
      <c r="X16" s="19">
        <f t="shared" si="10"/>
        <v>0</v>
      </c>
      <c r="Y16" s="19">
        <f t="shared" si="11"/>
        <v>0</v>
      </c>
      <c r="AB16" s="19" t="str">
        <f t="shared" si="12"/>
        <v/>
      </c>
      <c r="AC16" s="20" t="str">
        <f>IF(OR(AB16=$AA$3,AB16=$AB$3,AB16=$AC$3,AB16=$AD$3,AB16=$AE$3,AB16=$AF$3,AB16=$AG$3,AB16=$AH$3,AB16=$AI$3,AB16=$AJ$3,AB16=$AK$3,AB16=$AL$3,AB16=$AM$3,AB16=$AN$3,AB16=$AA$4,AB16=$AB$4,AB16=$AC$4,AB16=$AD$4,AB16=$AE$4,AB16=$AF$4,AB16=$AG$4,AB16=$AH$4),1,"")</f>
        <v/>
      </c>
      <c r="AD16" s="20" t="str">
        <f t="shared" si="14"/>
        <v/>
      </c>
      <c r="AE16" s="20">
        <f t="shared" si="15"/>
        <v>0</v>
      </c>
      <c r="AG16" s="19" t="str">
        <f t="shared" si="3"/>
        <v/>
      </c>
      <c r="AH16" s="20" t="str">
        <f t="shared" si="4"/>
        <v/>
      </c>
      <c r="AI16" s="67">
        <f t="shared" si="5"/>
        <v>0</v>
      </c>
    </row>
    <row r="17" spans="1:35" ht="20.100000000000001" customHeight="1" x14ac:dyDescent="0.4">
      <c r="A17" s="191" t="str">
        <f t="shared" si="0"/>
        <v/>
      </c>
      <c r="B17" s="51" t="s">
        <v>2264</v>
      </c>
      <c r="C17" s="55" t="s">
        <v>5838</v>
      </c>
      <c r="D17" s="55" t="s">
        <v>110</v>
      </c>
      <c r="E17" s="54" t="s">
        <v>111</v>
      </c>
      <c r="F17" s="141"/>
      <c r="G17" s="29"/>
      <c r="H17" s="150"/>
      <c r="I17" s="4"/>
      <c r="J17" s="4"/>
      <c r="K17" s="197" t="str">
        <f t="shared" si="1"/>
        <v/>
      </c>
      <c r="L17" s="78"/>
      <c r="M17" s="202" t="str">
        <f t="shared" si="2"/>
        <v/>
      </c>
      <c r="N17" s="66"/>
      <c r="T17" s="19" t="str">
        <f t="shared" si="6"/>
        <v/>
      </c>
      <c r="U17" s="19">
        <f t="shared" si="7"/>
        <v>0</v>
      </c>
      <c r="V17" s="19">
        <f t="shared" si="8"/>
        <v>0</v>
      </c>
      <c r="W17" s="19" t="str">
        <f t="shared" si="9"/>
        <v/>
      </c>
      <c r="X17" s="19">
        <f t="shared" si="10"/>
        <v>0</v>
      </c>
      <c r="Y17" s="19">
        <f t="shared" si="11"/>
        <v>0</v>
      </c>
      <c r="AB17" s="19" t="str">
        <f t="shared" si="12"/>
        <v/>
      </c>
      <c r="AC17" s="20" t="str">
        <f t="shared" si="13"/>
        <v/>
      </c>
      <c r="AD17" s="20" t="str">
        <f t="shared" si="14"/>
        <v/>
      </c>
      <c r="AE17" s="20">
        <f t="shared" si="15"/>
        <v>0</v>
      </c>
      <c r="AG17" s="19" t="str">
        <f t="shared" si="3"/>
        <v/>
      </c>
      <c r="AH17" s="20" t="str">
        <f t="shared" si="4"/>
        <v/>
      </c>
      <c r="AI17" s="67">
        <f t="shared" si="5"/>
        <v>0</v>
      </c>
    </row>
    <row r="18" spans="1:35" ht="20.100000000000001" customHeight="1" x14ac:dyDescent="0.4">
      <c r="A18" s="191" t="str">
        <f t="shared" si="0"/>
        <v/>
      </c>
      <c r="B18" s="51" t="s">
        <v>2265</v>
      </c>
      <c r="C18" s="55" t="s">
        <v>2267</v>
      </c>
      <c r="D18" s="55" t="s">
        <v>110</v>
      </c>
      <c r="E18" s="54" t="s">
        <v>111</v>
      </c>
      <c r="F18" s="141"/>
      <c r="G18" s="29"/>
      <c r="H18" s="150"/>
      <c r="I18" s="4"/>
      <c r="J18" s="4"/>
      <c r="K18" s="197" t="str">
        <f t="shared" si="1"/>
        <v/>
      </c>
      <c r="L18" s="78"/>
      <c r="M18" s="202" t="str">
        <f t="shared" si="2"/>
        <v/>
      </c>
      <c r="N18" s="66"/>
      <c r="T18" s="19" t="str">
        <f t="shared" si="6"/>
        <v/>
      </c>
      <c r="U18" s="19">
        <f t="shared" si="7"/>
        <v>0</v>
      </c>
      <c r="V18" s="19">
        <f t="shared" si="8"/>
        <v>0</v>
      </c>
      <c r="W18" s="19" t="str">
        <f t="shared" si="9"/>
        <v/>
      </c>
      <c r="X18" s="19">
        <f t="shared" si="10"/>
        <v>0</v>
      </c>
      <c r="Y18" s="19">
        <f t="shared" si="11"/>
        <v>0</v>
      </c>
      <c r="AB18" s="19" t="str">
        <f t="shared" si="12"/>
        <v/>
      </c>
      <c r="AC18" s="20" t="str">
        <f>IF(OR(AB18=$AA$3,AB18=$AB$3,AB18=$AC$3,AB18=$AD$3,AB18=$AE$3,AB18=$AF$3,AB18=$AG$3,AB18=$AH$3,AB18=$AI$3,AB18=$AJ$3,AB18=$AK$3,AB18=$AL$3,AB18=$AM$3,AB18=$AN$3,AB18=$AA$4,AB18=$AB$4,AB18=$AC$4,AB18=$AD$4,AB18=$AE$4,AB18=$AF$4,AB18=$AG$4,AB18=$AH$4),1,"")</f>
        <v/>
      </c>
      <c r="AD18" s="20" t="str">
        <f t="shared" si="14"/>
        <v/>
      </c>
      <c r="AE18" s="20">
        <f t="shared" si="15"/>
        <v>0</v>
      </c>
      <c r="AG18" s="19" t="str">
        <f t="shared" si="3"/>
        <v/>
      </c>
      <c r="AH18" s="20" t="str">
        <f t="shared" si="4"/>
        <v/>
      </c>
      <c r="AI18" s="67">
        <f t="shared" si="5"/>
        <v>0</v>
      </c>
    </row>
    <row r="19" spans="1:35" ht="20.100000000000001" customHeight="1" x14ac:dyDescent="0.4">
      <c r="A19" s="191" t="str">
        <f t="shared" si="0"/>
        <v/>
      </c>
      <c r="B19" s="51" t="s">
        <v>2266</v>
      </c>
      <c r="C19" s="55" t="s">
        <v>112</v>
      </c>
      <c r="D19" s="55" t="s">
        <v>113</v>
      </c>
      <c r="E19" s="54" t="s">
        <v>114</v>
      </c>
      <c r="F19" s="141"/>
      <c r="G19" s="29"/>
      <c r="H19" s="150"/>
      <c r="I19" s="4"/>
      <c r="J19" s="4"/>
      <c r="K19" s="197" t="str">
        <f t="shared" si="1"/>
        <v/>
      </c>
      <c r="L19" s="78"/>
      <c r="M19" s="202" t="str">
        <f t="shared" si="2"/>
        <v/>
      </c>
      <c r="N19" s="66"/>
      <c r="T19" s="19" t="str">
        <f t="shared" si="6"/>
        <v/>
      </c>
      <c r="U19" s="19">
        <f t="shared" si="7"/>
        <v>0</v>
      </c>
      <c r="V19" s="19">
        <f t="shared" si="8"/>
        <v>0</v>
      </c>
      <c r="W19" s="19" t="str">
        <f t="shared" si="9"/>
        <v/>
      </c>
      <c r="X19" s="19">
        <f t="shared" si="10"/>
        <v>0</v>
      </c>
      <c r="Y19" s="19">
        <f t="shared" si="11"/>
        <v>0</v>
      </c>
      <c r="AB19" s="19" t="str">
        <f t="shared" si="12"/>
        <v/>
      </c>
      <c r="AC19" s="20" t="str">
        <f t="shared" si="13"/>
        <v/>
      </c>
      <c r="AD19" s="20" t="str">
        <f t="shared" si="14"/>
        <v/>
      </c>
      <c r="AE19" s="20">
        <f t="shared" si="15"/>
        <v>0</v>
      </c>
      <c r="AG19" s="19" t="str">
        <f t="shared" si="3"/>
        <v/>
      </c>
      <c r="AH19" s="20" t="str">
        <f t="shared" si="4"/>
        <v/>
      </c>
      <c r="AI19" s="67">
        <f t="shared" si="5"/>
        <v>0</v>
      </c>
    </row>
    <row r="20" spans="1:35" ht="20.100000000000001" customHeight="1" x14ac:dyDescent="0.4">
      <c r="A20" s="191" t="str">
        <f t="shared" si="0"/>
        <v/>
      </c>
      <c r="B20" s="51" t="s">
        <v>2268</v>
      </c>
      <c r="C20" s="55" t="s">
        <v>115</v>
      </c>
      <c r="D20" s="55" t="s">
        <v>57</v>
      </c>
      <c r="E20" s="54" t="s">
        <v>58</v>
      </c>
      <c r="F20" s="141"/>
      <c r="G20" s="29"/>
      <c r="H20" s="150"/>
      <c r="I20" s="4"/>
      <c r="J20" s="4"/>
      <c r="K20" s="197" t="str">
        <f t="shared" si="1"/>
        <v/>
      </c>
      <c r="L20" s="78"/>
      <c r="M20" s="202" t="str">
        <f t="shared" si="2"/>
        <v/>
      </c>
      <c r="N20" s="66"/>
      <c r="T20" s="19" t="str">
        <f t="shared" si="6"/>
        <v/>
      </c>
      <c r="U20" s="19">
        <f t="shared" si="7"/>
        <v>0</v>
      </c>
      <c r="V20" s="19">
        <f t="shared" si="8"/>
        <v>0</v>
      </c>
      <c r="W20" s="19" t="str">
        <f t="shared" si="9"/>
        <v/>
      </c>
      <c r="X20" s="19">
        <f t="shared" si="10"/>
        <v>0</v>
      </c>
      <c r="Y20" s="19">
        <f t="shared" si="11"/>
        <v>0</v>
      </c>
      <c r="AB20" s="19" t="str">
        <f t="shared" si="12"/>
        <v/>
      </c>
      <c r="AC20" s="20" t="str">
        <f>IF(OR(AB20=$AA$3,AB20=$AB$3,AB20=$AC$3,AB20=$AD$3,AB20=$AE$3,AB20=$AF$3,AB20=$AG$3,AB20=$AH$3,AB20=$AI$3,AB20=$AJ$3,AB20=$AK$3,AB20=$AL$3,AB20=$AM$3,AB20=$AN$3,AB20=$AA$4,AB20=$AB$4,AB20=$AC$4,AB20=$AD$4,AB20=$AE$4,AB20=$AF$4,AB20=$AG$4,AB20=$AH$4),1,"")</f>
        <v/>
      </c>
      <c r="AD20" s="20" t="str">
        <f t="shared" si="14"/>
        <v/>
      </c>
      <c r="AE20" s="20">
        <f t="shared" si="15"/>
        <v>0</v>
      </c>
      <c r="AG20" s="19" t="str">
        <f t="shared" si="3"/>
        <v/>
      </c>
      <c r="AH20" s="20" t="str">
        <f t="shared" si="4"/>
        <v/>
      </c>
      <c r="AI20" s="67">
        <f t="shared" si="5"/>
        <v>0</v>
      </c>
    </row>
    <row r="21" spans="1:35" ht="20.100000000000001" customHeight="1" x14ac:dyDescent="0.4">
      <c r="A21" s="191" t="str">
        <f t="shared" si="0"/>
        <v/>
      </c>
      <c r="B21" s="51" t="s">
        <v>2269</v>
      </c>
      <c r="C21" s="55" t="s">
        <v>2271</v>
      </c>
      <c r="D21" s="55" t="s">
        <v>116</v>
      </c>
      <c r="E21" s="54" t="s">
        <v>117</v>
      </c>
      <c r="F21" s="141"/>
      <c r="G21" s="29"/>
      <c r="H21" s="150"/>
      <c r="I21" s="4"/>
      <c r="J21" s="4"/>
      <c r="K21" s="197" t="str">
        <f t="shared" si="1"/>
        <v/>
      </c>
      <c r="L21" s="78"/>
      <c r="M21" s="202" t="str">
        <f t="shared" si="2"/>
        <v/>
      </c>
      <c r="N21" s="66"/>
      <c r="T21" s="19" t="str">
        <f t="shared" si="6"/>
        <v/>
      </c>
      <c r="U21" s="19">
        <f t="shared" si="7"/>
        <v>0</v>
      </c>
      <c r="V21" s="19">
        <f t="shared" si="8"/>
        <v>0</v>
      </c>
      <c r="W21" s="19" t="str">
        <f t="shared" si="9"/>
        <v/>
      </c>
      <c r="X21" s="19">
        <f t="shared" si="10"/>
        <v>0</v>
      </c>
      <c r="Y21" s="19">
        <f t="shared" si="11"/>
        <v>0</v>
      </c>
      <c r="AB21" s="19" t="str">
        <f t="shared" si="12"/>
        <v/>
      </c>
      <c r="AC21" s="20" t="str">
        <f t="shared" si="13"/>
        <v/>
      </c>
      <c r="AD21" s="20" t="str">
        <f t="shared" si="14"/>
        <v/>
      </c>
      <c r="AE21" s="20">
        <f t="shared" si="15"/>
        <v>0</v>
      </c>
      <c r="AG21" s="19" t="str">
        <f t="shared" si="3"/>
        <v/>
      </c>
      <c r="AH21" s="20" t="str">
        <f t="shared" si="4"/>
        <v/>
      </c>
      <c r="AI21" s="67">
        <f t="shared" si="5"/>
        <v>0</v>
      </c>
    </row>
    <row r="22" spans="1:35" ht="20.100000000000001" customHeight="1" x14ac:dyDescent="0.4">
      <c r="A22" s="191" t="str">
        <f t="shared" si="0"/>
        <v/>
      </c>
      <c r="B22" s="51" t="s">
        <v>2270</v>
      </c>
      <c r="C22" s="55" t="s">
        <v>2273</v>
      </c>
      <c r="D22" s="55" t="s">
        <v>116</v>
      </c>
      <c r="E22" s="54" t="s">
        <v>117</v>
      </c>
      <c r="F22" s="141"/>
      <c r="G22" s="29"/>
      <c r="H22" s="150"/>
      <c r="I22" s="4"/>
      <c r="J22" s="4"/>
      <c r="K22" s="197" t="str">
        <f t="shared" si="1"/>
        <v/>
      </c>
      <c r="L22" s="78"/>
      <c r="M22" s="202" t="str">
        <f t="shared" si="2"/>
        <v/>
      </c>
      <c r="N22" s="66"/>
      <c r="T22" s="19" t="str">
        <f t="shared" si="6"/>
        <v/>
      </c>
      <c r="U22" s="19">
        <f t="shared" si="7"/>
        <v>0</v>
      </c>
      <c r="V22" s="19">
        <f t="shared" si="8"/>
        <v>0</v>
      </c>
      <c r="W22" s="19" t="str">
        <f t="shared" si="9"/>
        <v/>
      </c>
      <c r="X22" s="19">
        <f t="shared" si="10"/>
        <v>0</v>
      </c>
      <c r="Y22" s="19">
        <f t="shared" si="11"/>
        <v>0</v>
      </c>
      <c r="AB22" s="19" t="str">
        <f t="shared" si="12"/>
        <v/>
      </c>
      <c r="AC22" s="20" t="str">
        <f>IF(OR(AB22=$AA$3,AB22=$AB$3,AB22=$AC$3,AB22=$AD$3,AB22=$AE$3,AB22=$AF$3,AB22=$AG$3,AB22=$AH$3,AB22=$AI$3,AB22=$AJ$3,AB22=$AK$3,AB22=$AL$3,AB22=$AM$3,AB22=$AN$3,AB22=$AA$4,AB22=$AB$4,AB22=$AC$4,AB22=$AD$4,AB22=$AE$4,AB22=$AF$4,AB22=$AG$4,AB22=$AH$4),1,"")</f>
        <v/>
      </c>
      <c r="AD22" s="20" t="str">
        <f t="shared" si="14"/>
        <v/>
      </c>
      <c r="AE22" s="20">
        <f t="shared" si="15"/>
        <v>0</v>
      </c>
      <c r="AG22" s="19" t="str">
        <f t="shared" si="3"/>
        <v/>
      </c>
      <c r="AH22" s="20" t="str">
        <f t="shared" si="4"/>
        <v/>
      </c>
      <c r="AI22" s="67">
        <f t="shared" si="5"/>
        <v>0</v>
      </c>
    </row>
    <row r="23" spans="1:35" ht="20.100000000000001" customHeight="1" x14ac:dyDescent="0.4">
      <c r="A23" s="191" t="str">
        <f t="shared" si="0"/>
        <v/>
      </c>
      <c r="B23" s="51" t="s">
        <v>2272</v>
      </c>
      <c r="C23" s="55" t="s">
        <v>2275</v>
      </c>
      <c r="D23" s="55" t="s">
        <v>116</v>
      </c>
      <c r="E23" s="54" t="s">
        <v>117</v>
      </c>
      <c r="F23" s="141"/>
      <c r="G23" s="29"/>
      <c r="H23" s="150"/>
      <c r="I23" s="4"/>
      <c r="J23" s="4"/>
      <c r="K23" s="197" t="str">
        <f t="shared" si="1"/>
        <v/>
      </c>
      <c r="L23" s="78"/>
      <c r="M23" s="202" t="str">
        <f t="shared" si="2"/>
        <v/>
      </c>
      <c r="N23" s="66"/>
      <c r="T23" s="19" t="str">
        <f t="shared" si="6"/>
        <v/>
      </c>
      <c r="U23" s="19">
        <f t="shared" si="7"/>
        <v>0</v>
      </c>
      <c r="V23" s="19">
        <f t="shared" si="8"/>
        <v>0</v>
      </c>
      <c r="W23" s="19" t="str">
        <f t="shared" si="9"/>
        <v/>
      </c>
      <c r="X23" s="19">
        <f t="shared" si="10"/>
        <v>0</v>
      </c>
      <c r="Y23" s="19">
        <f t="shared" si="11"/>
        <v>0</v>
      </c>
      <c r="AB23" s="19" t="str">
        <f t="shared" si="12"/>
        <v/>
      </c>
      <c r="AC23" s="20" t="str">
        <f t="shared" si="13"/>
        <v/>
      </c>
      <c r="AD23" s="20" t="str">
        <f t="shared" si="14"/>
        <v/>
      </c>
      <c r="AE23" s="20">
        <f t="shared" si="15"/>
        <v>0</v>
      </c>
      <c r="AG23" s="19" t="str">
        <f t="shared" si="3"/>
        <v/>
      </c>
      <c r="AH23" s="20" t="str">
        <f t="shared" si="4"/>
        <v/>
      </c>
      <c r="AI23" s="67">
        <f t="shared" si="5"/>
        <v>0</v>
      </c>
    </row>
    <row r="24" spans="1:35" ht="20.100000000000001" customHeight="1" x14ac:dyDescent="0.4">
      <c r="A24" s="191" t="str">
        <f t="shared" si="0"/>
        <v/>
      </c>
      <c r="B24" s="51" t="s">
        <v>2274</v>
      </c>
      <c r="C24" s="116" t="s">
        <v>2277</v>
      </c>
      <c r="D24" s="55" t="s">
        <v>116</v>
      </c>
      <c r="E24" s="54" t="s">
        <v>117</v>
      </c>
      <c r="F24" s="141"/>
      <c r="G24" s="29"/>
      <c r="H24" s="150"/>
      <c r="I24" s="4"/>
      <c r="J24" s="4"/>
      <c r="K24" s="197" t="str">
        <f t="shared" si="1"/>
        <v/>
      </c>
      <c r="L24" s="78"/>
      <c r="M24" s="202" t="str">
        <f t="shared" si="2"/>
        <v/>
      </c>
      <c r="N24" s="66"/>
      <c r="T24" s="19" t="str">
        <f t="shared" si="6"/>
        <v/>
      </c>
      <c r="U24" s="19">
        <f t="shared" si="7"/>
        <v>0</v>
      </c>
      <c r="V24" s="19">
        <f t="shared" si="8"/>
        <v>0</v>
      </c>
      <c r="W24" s="19" t="str">
        <f t="shared" si="9"/>
        <v/>
      </c>
      <c r="X24" s="19">
        <f t="shared" si="10"/>
        <v>0</v>
      </c>
      <c r="Y24" s="19">
        <f t="shared" si="11"/>
        <v>0</v>
      </c>
      <c r="AB24" s="19" t="str">
        <f t="shared" si="12"/>
        <v/>
      </c>
      <c r="AC24" s="20" t="str">
        <f t="shared" ref="AC24:AC87" si="16">IF(OR(AB24=$AA$3,AB24=$AB$3,AB24=$AC$3,AB24=$AD$3,AB24=$AE$3,AB24=$AF$3,AB24=$AG$3,AB24=$AH$3,AB24=$AI$3,AB24=$AJ$3,AB24=$AK$3,AB24=$AL$3,AB24=$AM$3,AB24=$AN$3,AB24=$AA$4,AB24=$AB$4,AB24=$AC$4,AB24=$AD$4,AB24=$AE$4,AB24=$AF$4,AB24=$AG$4,AB24=$AH$4),1,"")</f>
        <v/>
      </c>
      <c r="AD24" s="20" t="str">
        <f t="shared" si="14"/>
        <v/>
      </c>
      <c r="AE24" s="20">
        <f t="shared" si="15"/>
        <v>0</v>
      </c>
      <c r="AG24" s="19" t="str">
        <f t="shared" si="3"/>
        <v/>
      </c>
      <c r="AH24" s="20" t="str">
        <f t="shared" si="4"/>
        <v/>
      </c>
      <c r="AI24" s="67">
        <f t="shared" si="5"/>
        <v>0</v>
      </c>
    </row>
    <row r="25" spans="1:35" ht="20.100000000000001" customHeight="1" x14ac:dyDescent="0.4">
      <c r="A25" s="191" t="str">
        <f t="shared" si="0"/>
        <v/>
      </c>
      <c r="B25" s="51" t="s">
        <v>2276</v>
      </c>
      <c r="C25" s="116" t="s">
        <v>118</v>
      </c>
      <c r="D25" s="55" t="s">
        <v>119</v>
      </c>
      <c r="E25" s="54" t="s">
        <v>120</v>
      </c>
      <c r="F25" s="141"/>
      <c r="G25" s="29"/>
      <c r="H25" s="150"/>
      <c r="I25" s="4"/>
      <c r="J25" s="4"/>
      <c r="K25" s="197" t="str">
        <f t="shared" si="1"/>
        <v/>
      </c>
      <c r="L25" s="78"/>
      <c r="M25" s="202" t="str">
        <f t="shared" si="2"/>
        <v/>
      </c>
      <c r="N25" s="66"/>
      <c r="T25" s="19" t="str">
        <f t="shared" si="6"/>
        <v/>
      </c>
      <c r="U25" s="19">
        <f t="shared" si="7"/>
        <v>0</v>
      </c>
      <c r="V25" s="19">
        <f t="shared" si="8"/>
        <v>0</v>
      </c>
      <c r="W25" s="19" t="str">
        <f t="shared" si="9"/>
        <v/>
      </c>
      <c r="X25" s="19">
        <f t="shared" si="10"/>
        <v>0</v>
      </c>
      <c r="Y25" s="19">
        <f t="shared" si="11"/>
        <v>0</v>
      </c>
      <c r="AB25" s="19" t="str">
        <f t="shared" si="12"/>
        <v/>
      </c>
      <c r="AC25" s="20" t="str">
        <f t="shared" si="16"/>
        <v/>
      </c>
      <c r="AD25" s="20" t="str">
        <f t="shared" si="14"/>
        <v/>
      </c>
      <c r="AE25" s="20">
        <f t="shared" si="15"/>
        <v>0</v>
      </c>
      <c r="AG25" s="19" t="str">
        <f t="shared" si="3"/>
        <v/>
      </c>
      <c r="AH25" s="20" t="str">
        <f t="shared" si="4"/>
        <v/>
      </c>
      <c r="AI25" s="67">
        <f t="shared" si="5"/>
        <v>0</v>
      </c>
    </row>
    <row r="26" spans="1:35" ht="20.100000000000001" customHeight="1" x14ac:dyDescent="0.4">
      <c r="A26" s="191" t="str">
        <f t="shared" si="0"/>
        <v/>
      </c>
      <c r="B26" s="51" t="s">
        <v>2278</v>
      </c>
      <c r="C26" s="116" t="s">
        <v>202</v>
      </c>
      <c r="D26" s="55" t="s">
        <v>1321</v>
      </c>
      <c r="E26" s="54" t="s">
        <v>207</v>
      </c>
      <c r="F26" s="141"/>
      <c r="G26" s="29"/>
      <c r="H26" s="150"/>
      <c r="I26" s="4"/>
      <c r="J26" s="4"/>
      <c r="K26" s="197" t="str">
        <f t="shared" si="1"/>
        <v/>
      </c>
      <c r="L26" s="78"/>
      <c r="M26" s="202" t="str">
        <f t="shared" si="2"/>
        <v/>
      </c>
      <c r="N26" s="66"/>
      <c r="T26" s="19" t="str">
        <f t="shared" si="6"/>
        <v/>
      </c>
      <c r="U26" s="19">
        <f t="shared" si="7"/>
        <v>0</v>
      </c>
      <c r="V26" s="19">
        <f t="shared" si="8"/>
        <v>0</v>
      </c>
      <c r="W26" s="19" t="str">
        <f t="shared" si="9"/>
        <v/>
      </c>
      <c r="X26" s="19">
        <f t="shared" si="10"/>
        <v>0</v>
      </c>
      <c r="Y26" s="19">
        <f t="shared" si="11"/>
        <v>0</v>
      </c>
      <c r="AB26" s="19" t="str">
        <f t="shared" si="12"/>
        <v/>
      </c>
      <c r="AC26" s="20" t="str">
        <f t="shared" si="16"/>
        <v/>
      </c>
      <c r="AD26" s="20" t="str">
        <f t="shared" si="14"/>
        <v/>
      </c>
      <c r="AE26" s="20">
        <f t="shared" si="15"/>
        <v>0</v>
      </c>
      <c r="AG26" s="19" t="str">
        <f t="shared" si="3"/>
        <v/>
      </c>
      <c r="AH26" s="20" t="str">
        <f t="shared" si="4"/>
        <v/>
      </c>
      <c r="AI26" s="67">
        <f t="shared" si="5"/>
        <v>0</v>
      </c>
    </row>
    <row r="27" spans="1:35" ht="20.100000000000001" customHeight="1" x14ac:dyDescent="0.4">
      <c r="A27" s="191" t="str">
        <f t="shared" si="0"/>
        <v/>
      </c>
      <c r="B27" s="51" t="s">
        <v>2279</v>
      </c>
      <c r="C27" s="116" t="s">
        <v>129</v>
      </c>
      <c r="D27" s="55" t="s">
        <v>59</v>
      </c>
      <c r="E27" s="54" t="s">
        <v>60</v>
      </c>
      <c r="F27" s="141"/>
      <c r="G27" s="29"/>
      <c r="H27" s="150"/>
      <c r="I27" s="4"/>
      <c r="J27" s="4"/>
      <c r="K27" s="197" t="str">
        <f t="shared" si="1"/>
        <v/>
      </c>
      <c r="L27" s="78"/>
      <c r="M27" s="202" t="str">
        <f t="shared" si="2"/>
        <v/>
      </c>
      <c r="N27" s="66"/>
      <c r="T27" s="19" t="str">
        <f t="shared" si="6"/>
        <v/>
      </c>
      <c r="U27" s="19">
        <f t="shared" si="7"/>
        <v>0</v>
      </c>
      <c r="V27" s="19">
        <f t="shared" si="8"/>
        <v>0</v>
      </c>
      <c r="W27" s="19" t="str">
        <f t="shared" si="9"/>
        <v/>
      </c>
      <c r="X27" s="19">
        <f t="shared" si="10"/>
        <v>0</v>
      </c>
      <c r="Y27" s="19">
        <f t="shared" si="11"/>
        <v>0</v>
      </c>
      <c r="AB27" s="19" t="str">
        <f t="shared" si="12"/>
        <v/>
      </c>
      <c r="AC27" s="20" t="str">
        <f t="shared" si="16"/>
        <v/>
      </c>
      <c r="AD27" s="20" t="str">
        <f t="shared" si="14"/>
        <v/>
      </c>
      <c r="AE27" s="20">
        <f t="shared" si="15"/>
        <v>0</v>
      </c>
      <c r="AG27" s="19" t="str">
        <f t="shared" si="3"/>
        <v/>
      </c>
      <c r="AH27" s="20" t="str">
        <f t="shared" si="4"/>
        <v/>
      </c>
      <c r="AI27" s="67">
        <f t="shared" si="5"/>
        <v>0</v>
      </c>
    </row>
    <row r="28" spans="1:35" ht="20.100000000000001" customHeight="1" x14ac:dyDescent="0.4">
      <c r="A28" s="191" t="str">
        <f t="shared" si="0"/>
        <v/>
      </c>
      <c r="B28" s="51" t="s">
        <v>2280</v>
      </c>
      <c r="C28" s="116" t="s">
        <v>198</v>
      </c>
      <c r="D28" s="55" t="s">
        <v>130</v>
      </c>
      <c r="E28" s="54" t="s">
        <v>131</v>
      </c>
      <c r="F28" s="141"/>
      <c r="G28" s="29"/>
      <c r="H28" s="150"/>
      <c r="I28" s="4"/>
      <c r="J28" s="4"/>
      <c r="K28" s="197" t="str">
        <f t="shared" si="1"/>
        <v/>
      </c>
      <c r="L28" s="78"/>
      <c r="M28" s="202" t="str">
        <f t="shared" si="2"/>
        <v/>
      </c>
      <c r="N28" s="66"/>
      <c r="T28" s="19" t="str">
        <f t="shared" si="6"/>
        <v/>
      </c>
      <c r="U28" s="19">
        <f t="shared" si="7"/>
        <v>0</v>
      </c>
      <c r="V28" s="19">
        <f t="shared" si="8"/>
        <v>0</v>
      </c>
      <c r="W28" s="19" t="str">
        <f t="shared" si="9"/>
        <v/>
      </c>
      <c r="X28" s="19">
        <f t="shared" si="10"/>
        <v>0</v>
      </c>
      <c r="Y28" s="19">
        <f t="shared" si="11"/>
        <v>0</v>
      </c>
      <c r="AB28" s="19" t="str">
        <f t="shared" si="12"/>
        <v/>
      </c>
      <c r="AC28" s="20" t="str">
        <f t="shared" si="16"/>
        <v/>
      </c>
      <c r="AD28" s="20" t="str">
        <f t="shared" si="14"/>
        <v/>
      </c>
      <c r="AE28" s="20">
        <f t="shared" si="15"/>
        <v>0</v>
      </c>
      <c r="AG28" s="19" t="str">
        <f t="shared" si="3"/>
        <v/>
      </c>
      <c r="AH28" s="20" t="str">
        <f t="shared" si="4"/>
        <v/>
      </c>
      <c r="AI28" s="67">
        <f t="shared" si="5"/>
        <v>0</v>
      </c>
    </row>
    <row r="29" spans="1:35" ht="20.100000000000001" customHeight="1" x14ac:dyDescent="0.4">
      <c r="A29" s="191" t="str">
        <f t="shared" si="0"/>
        <v/>
      </c>
      <c r="B29" s="51" t="s">
        <v>2281</v>
      </c>
      <c r="C29" s="116" t="s">
        <v>2283</v>
      </c>
      <c r="D29" s="55" t="s">
        <v>61</v>
      </c>
      <c r="E29" s="54" t="s">
        <v>62</v>
      </c>
      <c r="F29" s="141"/>
      <c r="G29" s="29"/>
      <c r="H29" s="150"/>
      <c r="I29" s="4"/>
      <c r="J29" s="4"/>
      <c r="K29" s="197" t="str">
        <f t="shared" si="1"/>
        <v/>
      </c>
      <c r="L29" s="78"/>
      <c r="M29" s="202" t="str">
        <f t="shared" si="2"/>
        <v/>
      </c>
      <c r="N29" s="66"/>
      <c r="T29" s="19" t="str">
        <f t="shared" si="6"/>
        <v/>
      </c>
      <c r="U29" s="19">
        <f t="shared" si="7"/>
        <v>0</v>
      </c>
      <c r="V29" s="19">
        <f t="shared" si="8"/>
        <v>0</v>
      </c>
      <c r="W29" s="19" t="str">
        <f t="shared" si="9"/>
        <v/>
      </c>
      <c r="X29" s="19">
        <f t="shared" si="10"/>
        <v>0</v>
      </c>
      <c r="Y29" s="19">
        <f t="shared" si="11"/>
        <v>0</v>
      </c>
      <c r="AB29" s="19" t="str">
        <f t="shared" si="12"/>
        <v/>
      </c>
      <c r="AC29" s="20" t="str">
        <f t="shared" si="16"/>
        <v/>
      </c>
      <c r="AD29" s="20" t="str">
        <f t="shared" si="14"/>
        <v/>
      </c>
      <c r="AE29" s="20">
        <f t="shared" si="15"/>
        <v>0</v>
      </c>
      <c r="AG29" s="19" t="str">
        <f t="shared" si="3"/>
        <v/>
      </c>
      <c r="AH29" s="20" t="str">
        <f t="shared" si="4"/>
        <v/>
      </c>
      <c r="AI29" s="67">
        <f t="shared" si="5"/>
        <v>0</v>
      </c>
    </row>
    <row r="30" spans="1:35" ht="20.100000000000001" customHeight="1" x14ac:dyDescent="0.4">
      <c r="A30" s="191" t="str">
        <f t="shared" si="0"/>
        <v/>
      </c>
      <c r="B30" s="51" t="s">
        <v>2282</v>
      </c>
      <c r="C30" s="116" t="s">
        <v>2285</v>
      </c>
      <c r="D30" s="55" t="s">
        <v>61</v>
      </c>
      <c r="E30" s="54" t="s">
        <v>62</v>
      </c>
      <c r="F30" s="141"/>
      <c r="G30" s="29"/>
      <c r="H30" s="150"/>
      <c r="I30" s="4"/>
      <c r="J30" s="4"/>
      <c r="K30" s="197" t="str">
        <f t="shared" si="1"/>
        <v/>
      </c>
      <c r="L30" s="78"/>
      <c r="M30" s="202" t="str">
        <f t="shared" si="2"/>
        <v/>
      </c>
      <c r="N30" s="66"/>
      <c r="T30" s="19" t="str">
        <f t="shared" si="6"/>
        <v/>
      </c>
      <c r="U30" s="19">
        <f t="shared" si="7"/>
        <v>0</v>
      </c>
      <c r="V30" s="19">
        <f t="shared" si="8"/>
        <v>0</v>
      </c>
      <c r="W30" s="19" t="str">
        <f t="shared" si="9"/>
        <v/>
      </c>
      <c r="X30" s="19">
        <f t="shared" si="10"/>
        <v>0</v>
      </c>
      <c r="Y30" s="19">
        <f t="shared" si="11"/>
        <v>0</v>
      </c>
      <c r="AB30" s="19" t="str">
        <f t="shared" si="12"/>
        <v/>
      </c>
      <c r="AC30" s="20" t="str">
        <f t="shared" si="16"/>
        <v/>
      </c>
      <c r="AD30" s="20" t="str">
        <f t="shared" si="14"/>
        <v/>
      </c>
      <c r="AE30" s="20">
        <f t="shared" si="15"/>
        <v>0</v>
      </c>
      <c r="AG30" s="19" t="str">
        <f t="shared" si="3"/>
        <v/>
      </c>
      <c r="AH30" s="20" t="str">
        <f t="shared" si="4"/>
        <v/>
      </c>
      <c r="AI30" s="67">
        <f t="shared" si="5"/>
        <v>0</v>
      </c>
    </row>
    <row r="31" spans="1:35" ht="20.100000000000001" customHeight="1" x14ac:dyDescent="0.4">
      <c r="A31" s="191" t="str">
        <f t="shared" si="0"/>
        <v/>
      </c>
      <c r="B31" s="51" t="s">
        <v>2284</v>
      </c>
      <c r="C31" s="116" t="s">
        <v>132</v>
      </c>
      <c r="D31" s="55" t="s">
        <v>63</v>
      </c>
      <c r="E31" s="54" t="s">
        <v>64</v>
      </c>
      <c r="F31" s="141"/>
      <c r="G31" s="29"/>
      <c r="H31" s="150"/>
      <c r="I31" s="4"/>
      <c r="J31" s="4"/>
      <c r="K31" s="197" t="str">
        <f t="shared" si="1"/>
        <v/>
      </c>
      <c r="L31" s="78"/>
      <c r="M31" s="202" t="str">
        <f t="shared" si="2"/>
        <v/>
      </c>
      <c r="N31" s="66"/>
      <c r="T31" s="19" t="str">
        <f t="shared" si="6"/>
        <v/>
      </c>
      <c r="U31" s="19">
        <f t="shared" si="7"/>
        <v>0</v>
      </c>
      <c r="V31" s="19">
        <f t="shared" si="8"/>
        <v>0</v>
      </c>
      <c r="W31" s="19" t="str">
        <f t="shared" si="9"/>
        <v/>
      </c>
      <c r="X31" s="19">
        <f t="shared" si="10"/>
        <v>0</v>
      </c>
      <c r="Y31" s="19">
        <f t="shared" si="11"/>
        <v>0</v>
      </c>
      <c r="AB31" s="19" t="str">
        <f t="shared" si="12"/>
        <v/>
      </c>
      <c r="AC31" s="20" t="str">
        <f t="shared" si="16"/>
        <v/>
      </c>
      <c r="AD31" s="20" t="str">
        <f t="shared" si="14"/>
        <v/>
      </c>
      <c r="AE31" s="20">
        <f t="shared" si="15"/>
        <v>0</v>
      </c>
      <c r="AG31" s="19" t="str">
        <f t="shared" si="3"/>
        <v/>
      </c>
      <c r="AH31" s="20" t="str">
        <f t="shared" si="4"/>
        <v/>
      </c>
      <c r="AI31" s="67">
        <f t="shared" si="5"/>
        <v>0</v>
      </c>
    </row>
    <row r="32" spans="1:35" ht="20.100000000000001" customHeight="1" x14ac:dyDescent="0.4">
      <c r="A32" s="191" t="str">
        <f t="shared" si="0"/>
        <v/>
      </c>
      <c r="B32" s="51" t="s">
        <v>2286</v>
      </c>
      <c r="C32" s="55" t="s">
        <v>135</v>
      </c>
      <c r="D32" s="55" t="s">
        <v>136</v>
      </c>
      <c r="E32" s="54" t="s">
        <v>137</v>
      </c>
      <c r="F32" s="141"/>
      <c r="G32" s="29"/>
      <c r="H32" s="150"/>
      <c r="I32" s="4"/>
      <c r="J32" s="4"/>
      <c r="K32" s="197" t="str">
        <f t="shared" si="1"/>
        <v/>
      </c>
      <c r="L32" s="78"/>
      <c r="M32" s="202" t="str">
        <f t="shared" si="2"/>
        <v/>
      </c>
      <c r="N32" s="66"/>
      <c r="T32" s="19" t="str">
        <f t="shared" si="6"/>
        <v/>
      </c>
      <c r="U32" s="19">
        <f t="shared" si="7"/>
        <v>0</v>
      </c>
      <c r="V32" s="19">
        <f t="shared" si="8"/>
        <v>0</v>
      </c>
      <c r="W32" s="19" t="str">
        <f t="shared" si="9"/>
        <v/>
      </c>
      <c r="X32" s="19">
        <f t="shared" si="10"/>
        <v>0</v>
      </c>
      <c r="Y32" s="19">
        <f t="shared" si="11"/>
        <v>0</v>
      </c>
      <c r="AB32" s="19" t="str">
        <f t="shared" si="12"/>
        <v/>
      </c>
      <c r="AC32" s="20" t="str">
        <f t="shared" si="16"/>
        <v/>
      </c>
      <c r="AD32" s="20" t="str">
        <f t="shared" si="14"/>
        <v/>
      </c>
      <c r="AE32" s="20">
        <f t="shared" si="15"/>
        <v>0</v>
      </c>
      <c r="AG32" s="19" t="str">
        <f t="shared" si="3"/>
        <v/>
      </c>
      <c r="AH32" s="20" t="str">
        <f t="shared" si="4"/>
        <v/>
      </c>
      <c r="AI32" s="67">
        <f t="shared" si="5"/>
        <v>0</v>
      </c>
    </row>
    <row r="33" spans="1:35" ht="20.100000000000001" customHeight="1" x14ac:dyDescent="0.4">
      <c r="A33" s="191" t="str">
        <f t="shared" si="0"/>
        <v/>
      </c>
      <c r="B33" s="51" t="s">
        <v>2287</v>
      </c>
      <c r="C33" s="116" t="s">
        <v>2290</v>
      </c>
      <c r="D33" s="55" t="s">
        <v>65</v>
      </c>
      <c r="E33" s="54" t="s">
        <v>66</v>
      </c>
      <c r="F33" s="141"/>
      <c r="G33" s="29"/>
      <c r="H33" s="150"/>
      <c r="I33" s="4"/>
      <c r="J33" s="4"/>
      <c r="K33" s="197" t="str">
        <f t="shared" si="1"/>
        <v/>
      </c>
      <c r="L33" s="78"/>
      <c r="M33" s="202" t="str">
        <f t="shared" si="2"/>
        <v/>
      </c>
      <c r="N33" s="66"/>
      <c r="T33" s="19" t="str">
        <f t="shared" si="6"/>
        <v/>
      </c>
      <c r="U33" s="19">
        <f t="shared" si="7"/>
        <v>0</v>
      </c>
      <c r="V33" s="19">
        <f t="shared" si="8"/>
        <v>0</v>
      </c>
      <c r="W33" s="19" t="str">
        <f t="shared" si="9"/>
        <v/>
      </c>
      <c r="X33" s="19">
        <f t="shared" si="10"/>
        <v>0</v>
      </c>
      <c r="Y33" s="19">
        <f t="shared" si="11"/>
        <v>0</v>
      </c>
      <c r="AB33" s="19" t="str">
        <f t="shared" si="12"/>
        <v/>
      </c>
      <c r="AC33" s="20" t="str">
        <f t="shared" si="16"/>
        <v/>
      </c>
      <c r="AD33" s="20" t="str">
        <f t="shared" si="14"/>
        <v/>
      </c>
      <c r="AE33" s="20">
        <f t="shared" si="15"/>
        <v>0</v>
      </c>
      <c r="AG33" s="19" t="str">
        <f t="shared" si="3"/>
        <v/>
      </c>
      <c r="AH33" s="20" t="str">
        <f t="shared" si="4"/>
        <v/>
      </c>
      <c r="AI33" s="67">
        <f t="shared" si="5"/>
        <v>0</v>
      </c>
    </row>
    <row r="34" spans="1:35" ht="20.100000000000001" customHeight="1" x14ac:dyDescent="0.4">
      <c r="A34" s="191" t="str">
        <f t="shared" si="0"/>
        <v/>
      </c>
      <c r="B34" s="51" t="s">
        <v>2288</v>
      </c>
      <c r="C34" s="116" t="s">
        <v>2292</v>
      </c>
      <c r="D34" s="55" t="s">
        <v>65</v>
      </c>
      <c r="E34" s="54" t="s">
        <v>66</v>
      </c>
      <c r="F34" s="141"/>
      <c r="G34" s="29"/>
      <c r="H34" s="150"/>
      <c r="I34" s="4"/>
      <c r="J34" s="4"/>
      <c r="K34" s="197" t="str">
        <f t="shared" si="1"/>
        <v/>
      </c>
      <c r="L34" s="78"/>
      <c r="M34" s="202" t="str">
        <f t="shared" si="2"/>
        <v/>
      </c>
      <c r="N34" s="66"/>
      <c r="T34" s="19" t="str">
        <f t="shared" si="6"/>
        <v/>
      </c>
      <c r="U34" s="19">
        <f t="shared" si="7"/>
        <v>0</v>
      </c>
      <c r="V34" s="19">
        <f t="shared" si="8"/>
        <v>0</v>
      </c>
      <c r="W34" s="19" t="str">
        <f t="shared" si="9"/>
        <v/>
      </c>
      <c r="X34" s="19">
        <f t="shared" si="10"/>
        <v>0</v>
      </c>
      <c r="Y34" s="19">
        <f t="shared" si="11"/>
        <v>0</v>
      </c>
      <c r="AB34" s="19" t="str">
        <f t="shared" si="12"/>
        <v/>
      </c>
      <c r="AC34" s="20" t="str">
        <f t="shared" si="16"/>
        <v/>
      </c>
      <c r="AD34" s="20" t="str">
        <f t="shared" si="14"/>
        <v/>
      </c>
      <c r="AE34" s="20">
        <f t="shared" si="15"/>
        <v>0</v>
      </c>
      <c r="AG34" s="19" t="str">
        <f t="shared" si="3"/>
        <v/>
      </c>
      <c r="AH34" s="20" t="str">
        <f t="shared" si="4"/>
        <v/>
      </c>
      <c r="AI34" s="67">
        <f t="shared" si="5"/>
        <v>0</v>
      </c>
    </row>
    <row r="35" spans="1:35" ht="20.100000000000001" customHeight="1" x14ac:dyDescent="0.4">
      <c r="A35" s="191" t="str">
        <f t="shared" si="0"/>
        <v/>
      </c>
      <c r="B35" s="51" t="s">
        <v>2289</v>
      </c>
      <c r="C35" s="116" t="s">
        <v>2294</v>
      </c>
      <c r="D35" s="55" t="s">
        <v>65</v>
      </c>
      <c r="E35" s="54" t="s">
        <v>66</v>
      </c>
      <c r="F35" s="141"/>
      <c r="G35" s="29"/>
      <c r="H35" s="150"/>
      <c r="I35" s="4"/>
      <c r="J35" s="4"/>
      <c r="K35" s="197" t="str">
        <f t="shared" si="1"/>
        <v/>
      </c>
      <c r="L35" s="78"/>
      <c r="M35" s="202" t="str">
        <f t="shared" si="2"/>
        <v/>
      </c>
      <c r="N35" s="66"/>
      <c r="T35" s="19" t="str">
        <f t="shared" si="6"/>
        <v/>
      </c>
      <c r="U35" s="19">
        <f t="shared" si="7"/>
        <v>0</v>
      </c>
      <c r="V35" s="19">
        <f t="shared" si="8"/>
        <v>0</v>
      </c>
      <c r="W35" s="19" t="str">
        <f t="shared" si="9"/>
        <v/>
      </c>
      <c r="X35" s="19">
        <f t="shared" si="10"/>
        <v>0</v>
      </c>
      <c r="Y35" s="19">
        <f t="shared" si="11"/>
        <v>0</v>
      </c>
      <c r="AB35" s="19" t="str">
        <f t="shared" si="12"/>
        <v/>
      </c>
      <c r="AC35" s="20" t="str">
        <f t="shared" si="16"/>
        <v/>
      </c>
      <c r="AD35" s="20" t="str">
        <f t="shared" si="14"/>
        <v/>
      </c>
      <c r="AE35" s="20">
        <f t="shared" si="15"/>
        <v>0</v>
      </c>
      <c r="AG35" s="19" t="str">
        <f t="shared" si="3"/>
        <v/>
      </c>
      <c r="AH35" s="20" t="str">
        <f t="shared" si="4"/>
        <v/>
      </c>
      <c r="AI35" s="67">
        <f t="shared" si="5"/>
        <v>0</v>
      </c>
    </row>
    <row r="36" spans="1:35" ht="20.100000000000001" customHeight="1" x14ac:dyDescent="0.4">
      <c r="A36" s="191" t="str">
        <f t="shared" si="0"/>
        <v/>
      </c>
      <c r="B36" s="51" t="s">
        <v>2291</v>
      </c>
      <c r="C36" s="116" t="s">
        <v>199</v>
      </c>
      <c r="D36" s="55" t="s">
        <v>138</v>
      </c>
      <c r="E36" s="54" t="s">
        <v>139</v>
      </c>
      <c r="F36" s="141"/>
      <c r="G36" s="29"/>
      <c r="H36" s="150"/>
      <c r="I36" s="4"/>
      <c r="J36" s="4"/>
      <c r="K36" s="197" t="str">
        <f t="shared" si="1"/>
        <v/>
      </c>
      <c r="L36" s="78"/>
      <c r="M36" s="202" t="str">
        <f t="shared" si="2"/>
        <v/>
      </c>
      <c r="N36" s="66"/>
      <c r="T36" s="19" t="str">
        <f t="shared" si="6"/>
        <v/>
      </c>
      <c r="U36" s="19">
        <f t="shared" si="7"/>
        <v>0</v>
      </c>
      <c r="V36" s="19">
        <f t="shared" si="8"/>
        <v>0</v>
      </c>
      <c r="W36" s="19" t="str">
        <f t="shared" si="9"/>
        <v/>
      </c>
      <c r="X36" s="19">
        <f t="shared" si="10"/>
        <v>0</v>
      </c>
      <c r="Y36" s="19">
        <f t="shared" si="11"/>
        <v>0</v>
      </c>
      <c r="AB36" s="19" t="str">
        <f t="shared" si="12"/>
        <v/>
      </c>
      <c r="AC36" s="20" t="str">
        <f t="shared" si="16"/>
        <v/>
      </c>
      <c r="AD36" s="20" t="str">
        <f t="shared" si="14"/>
        <v/>
      </c>
      <c r="AE36" s="20">
        <f t="shared" si="15"/>
        <v>0</v>
      </c>
      <c r="AG36" s="19" t="str">
        <f t="shared" si="3"/>
        <v/>
      </c>
      <c r="AH36" s="20" t="str">
        <f t="shared" si="4"/>
        <v/>
      </c>
      <c r="AI36" s="67">
        <f t="shared" si="5"/>
        <v>0</v>
      </c>
    </row>
    <row r="37" spans="1:35" ht="20.100000000000001" customHeight="1" x14ac:dyDescent="0.4">
      <c r="A37" s="191" t="str">
        <f t="shared" si="0"/>
        <v/>
      </c>
      <c r="B37" s="51" t="s">
        <v>2293</v>
      </c>
      <c r="C37" s="116" t="s">
        <v>140</v>
      </c>
      <c r="D37" s="55" t="s">
        <v>67</v>
      </c>
      <c r="E37" s="54" t="s">
        <v>68</v>
      </c>
      <c r="F37" s="141"/>
      <c r="G37" s="29"/>
      <c r="H37" s="150"/>
      <c r="I37" s="4"/>
      <c r="J37" s="4"/>
      <c r="K37" s="197" t="str">
        <f t="shared" si="1"/>
        <v/>
      </c>
      <c r="L37" s="78"/>
      <c r="M37" s="202" t="str">
        <f t="shared" si="2"/>
        <v/>
      </c>
      <c r="N37" s="66"/>
      <c r="T37" s="19" t="str">
        <f t="shared" si="6"/>
        <v/>
      </c>
      <c r="U37" s="19">
        <f t="shared" si="7"/>
        <v>0</v>
      </c>
      <c r="V37" s="19">
        <f t="shared" si="8"/>
        <v>0</v>
      </c>
      <c r="W37" s="19" t="str">
        <f t="shared" si="9"/>
        <v/>
      </c>
      <c r="X37" s="19">
        <f t="shared" si="10"/>
        <v>0</v>
      </c>
      <c r="Y37" s="19">
        <f t="shared" si="11"/>
        <v>0</v>
      </c>
      <c r="AB37" s="19" t="str">
        <f t="shared" si="12"/>
        <v/>
      </c>
      <c r="AC37" s="20" t="str">
        <f t="shared" si="16"/>
        <v/>
      </c>
      <c r="AD37" s="20" t="str">
        <f t="shared" si="14"/>
        <v/>
      </c>
      <c r="AE37" s="20">
        <f t="shared" si="15"/>
        <v>0</v>
      </c>
      <c r="AG37" s="19" t="str">
        <f t="shared" si="3"/>
        <v/>
      </c>
      <c r="AH37" s="20" t="str">
        <f t="shared" si="4"/>
        <v/>
      </c>
      <c r="AI37" s="67">
        <f t="shared" si="5"/>
        <v>0</v>
      </c>
    </row>
    <row r="38" spans="1:35" ht="20.100000000000001" customHeight="1" x14ac:dyDescent="0.4">
      <c r="A38" s="191" t="str">
        <f t="shared" si="0"/>
        <v/>
      </c>
      <c r="B38" s="51" t="s">
        <v>2295</v>
      </c>
      <c r="C38" s="116" t="s">
        <v>141</v>
      </c>
      <c r="D38" s="55" t="s">
        <v>69</v>
      </c>
      <c r="E38" s="54" t="s">
        <v>70</v>
      </c>
      <c r="F38" s="141"/>
      <c r="G38" s="29"/>
      <c r="H38" s="150"/>
      <c r="I38" s="4"/>
      <c r="J38" s="4"/>
      <c r="K38" s="197" t="str">
        <f t="shared" si="1"/>
        <v/>
      </c>
      <c r="L38" s="78"/>
      <c r="M38" s="202" t="str">
        <f t="shared" si="2"/>
        <v/>
      </c>
      <c r="N38" s="66"/>
      <c r="T38" s="19" t="str">
        <f t="shared" si="6"/>
        <v/>
      </c>
      <c r="U38" s="19">
        <f t="shared" si="7"/>
        <v>0</v>
      </c>
      <c r="V38" s="19">
        <f t="shared" si="8"/>
        <v>0</v>
      </c>
      <c r="W38" s="19" t="str">
        <f t="shared" si="9"/>
        <v/>
      </c>
      <c r="X38" s="19">
        <f t="shared" si="10"/>
        <v>0</v>
      </c>
      <c r="Y38" s="19">
        <f t="shared" si="11"/>
        <v>0</v>
      </c>
      <c r="AB38" s="19" t="str">
        <f t="shared" si="12"/>
        <v/>
      </c>
      <c r="AC38" s="20" t="str">
        <f t="shared" si="16"/>
        <v/>
      </c>
      <c r="AD38" s="20" t="str">
        <f t="shared" si="14"/>
        <v/>
      </c>
      <c r="AE38" s="20">
        <f t="shared" si="15"/>
        <v>0</v>
      </c>
      <c r="AG38" s="19" t="str">
        <f t="shared" si="3"/>
        <v/>
      </c>
      <c r="AH38" s="20" t="str">
        <f t="shared" si="4"/>
        <v/>
      </c>
      <c r="AI38" s="67">
        <f t="shared" si="5"/>
        <v>0</v>
      </c>
    </row>
    <row r="39" spans="1:35" ht="20.100000000000001" customHeight="1" x14ac:dyDescent="0.4">
      <c r="A39" s="191" t="str">
        <f t="shared" si="0"/>
        <v/>
      </c>
      <c r="B39" s="51" t="s">
        <v>2296</v>
      </c>
      <c r="C39" s="55" t="s">
        <v>2299</v>
      </c>
      <c r="D39" s="55" t="s">
        <v>142</v>
      </c>
      <c r="E39" s="54" t="s">
        <v>143</v>
      </c>
      <c r="F39" s="141"/>
      <c r="G39" s="29"/>
      <c r="H39" s="150"/>
      <c r="I39" s="4"/>
      <c r="J39" s="4"/>
      <c r="K39" s="197" t="str">
        <f t="shared" si="1"/>
        <v/>
      </c>
      <c r="L39" s="78"/>
      <c r="M39" s="202" t="str">
        <f t="shared" si="2"/>
        <v/>
      </c>
      <c r="N39" s="66"/>
      <c r="T39" s="19" t="str">
        <f t="shared" si="6"/>
        <v/>
      </c>
      <c r="U39" s="19">
        <f t="shared" si="7"/>
        <v>0</v>
      </c>
      <c r="V39" s="19">
        <f t="shared" si="8"/>
        <v>0</v>
      </c>
      <c r="W39" s="19" t="str">
        <f t="shared" si="9"/>
        <v/>
      </c>
      <c r="X39" s="19">
        <f t="shared" si="10"/>
        <v>0</v>
      </c>
      <c r="Y39" s="19">
        <f t="shared" si="11"/>
        <v>0</v>
      </c>
      <c r="AB39" s="19" t="str">
        <f t="shared" si="12"/>
        <v/>
      </c>
      <c r="AC39" s="20" t="str">
        <f t="shared" si="16"/>
        <v/>
      </c>
      <c r="AD39" s="20" t="str">
        <f t="shared" si="14"/>
        <v/>
      </c>
      <c r="AE39" s="20">
        <f t="shared" si="15"/>
        <v>0</v>
      </c>
      <c r="AG39" s="19" t="str">
        <f t="shared" si="3"/>
        <v/>
      </c>
      <c r="AH39" s="20" t="str">
        <f t="shared" si="4"/>
        <v/>
      </c>
      <c r="AI39" s="67">
        <f t="shared" si="5"/>
        <v>0</v>
      </c>
    </row>
    <row r="40" spans="1:35" ht="20.100000000000001" customHeight="1" x14ac:dyDescent="0.4">
      <c r="A40" s="191" t="str">
        <f t="shared" si="0"/>
        <v/>
      </c>
      <c r="B40" s="51" t="s">
        <v>2297</v>
      </c>
      <c r="C40" s="55" t="s">
        <v>2301</v>
      </c>
      <c r="D40" s="55" t="s">
        <v>144</v>
      </c>
      <c r="E40" s="54" t="s">
        <v>145</v>
      </c>
      <c r="F40" s="141"/>
      <c r="G40" s="29"/>
      <c r="H40" s="150"/>
      <c r="I40" s="4"/>
      <c r="J40" s="4"/>
      <c r="K40" s="197" t="str">
        <f t="shared" si="1"/>
        <v/>
      </c>
      <c r="L40" s="78"/>
      <c r="M40" s="202" t="str">
        <f t="shared" si="2"/>
        <v/>
      </c>
      <c r="N40" s="66"/>
      <c r="T40" s="19" t="str">
        <f t="shared" si="6"/>
        <v/>
      </c>
      <c r="U40" s="19">
        <f t="shared" si="7"/>
        <v>0</v>
      </c>
      <c r="V40" s="19">
        <f t="shared" si="8"/>
        <v>0</v>
      </c>
      <c r="W40" s="19" t="str">
        <f t="shared" si="9"/>
        <v/>
      </c>
      <c r="X40" s="19">
        <f t="shared" si="10"/>
        <v>0</v>
      </c>
      <c r="Y40" s="19">
        <f t="shared" si="11"/>
        <v>0</v>
      </c>
      <c r="AB40" s="19" t="str">
        <f t="shared" si="12"/>
        <v/>
      </c>
      <c r="AC40" s="20" t="str">
        <f t="shared" si="16"/>
        <v/>
      </c>
      <c r="AD40" s="20" t="str">
        <f t="shared" si="14"/>
        <v/>
      </c>
      <c r="AE40" s="20">
        <f t="shared" si="15"/>
        <v>0</v>
      </c>
      <c r="AG40" s="19" t="str">
        <f t="shared" si="3"/>
        <v/>
      </c>
      <c r="AH40" s="20" t="str">
        <f t="shared" si="4"/>
        <v/>
      </c>
      <c r="AI40" s="67">
        <f t="shared" si="5"/>
        <v>0</v>
      </c>
    </row>
    <row r="41" spans="1:35" ht="20.100000000000001" customHeight="1" x14ac:dyDescent="0.4">
      <c r="A41" s="191" t="str">
        <f t="shared" si="0"/>
        <v/>
      </c>
      <c r="B41" s="51" t="s">
        <v>2298</v>
      </c>
      <c r="C41" s="116" t="s">
        <v>2303</v>
      </c>
      <c r="D41" s="55" t="s">
        <v>144</v>
      </c>
      <c r="E41" s="54" t="s">
        <v>145</v>
      </c>
      <c r="F41" s="141"/>
      <c r="G41" s="29"/>
      <c r="H41" s="150"/>
      <c r="I41" s="4"/>
      <c r="J41" s="4"/>
      <c r="K41" s="197" t="str">
        <f t="shared" si="1"/>
        <v/>
      </c>
      <c r="L41" s="78"/>
      <c r="M41" s="202" t="str">
        <f t="shared" si="2"/>
        <v/>
      </c>
      <c r="N41" s="66"/>
      <c r="T41" s="19" t="str">
        <f t="shared" si="6"/>
        <v/>
      </c>
      <c r="U41" s="19">
        <f t="shared" si="7"/>
        <v>0</v>
      </c>
      <c r="V41" s="19">
        <f t="shared" si="8"/>
        <v>0</v>
      </c>
      <c r="W41" s="19" t="str">
        <f t="shared" si="9"/>
        <v/>
      </c>
      <c r="X41" s="19">
        <f t="shared" si="10"/>
        <v>0</v>
      </c>
      <c r="Y41" s="19">
        <f t="shared" si="11"/>
        <v>0</v>
      </c>
      <c r="AB41" s="19" t="str">
        <f t="shared" si="12"/>
        <v/>
      </c>
      <c r="AC41" s="20" t="str">
        <f t="shared" si="16"/>
        <v/>
      </c>
      <c r="AD41" s="20" t="str">
        <f t="shared" si="14"/>
        <v/>
      </c>
      <c r="AE41" s="20">
        <f t="shared" si="15"/>
        <v>0</v>
      </c>
      <c r="AG41" s="19" t="str">
        <f t="shared" si="3"/>
        <v/>
      </c>
      <c r="AH41" s="20" t="str">
        <f t="shared" si="4"/>
        <v/>
      </c>
      <c r="AI41" s="67">
        <f t="shared" si="5"/>
        <v>0</v>
      </c>
    </row>
    <row r="42" spans="1:35" ht="20.100000000000001" customHeight="1" x14ac:dyDescent="0.4">
      <c r="A42" s="191" t="str">
        <f t="shared" si="0"/>
        <v/>
      </c>
      <c r="B42" s="51" t="s">
        <v>2300</v>
      </c>
      <c r="C42" s="116" t="s">
        <v>146</v>
      </c>
      <c r="D42" s="55" t="s">
        <v>147</v>
      </c>
      <c r="E42" s="54" t="s">
        <v>148</v>
      </c>
      <c r="F42" s="141"/>
      <c r="G42" s="29"/>
      <c r="H42" s="150"/>
      <c r="I42" s="4"/>
      <c r="J42" s="4"/>
      <c r="K42" s="197" t="str">
        <f t="shared" si="1"/>
        <v/>
      </c>
      <c r="L42" s="78"/>
      <c r="M42" s="202" t="str">
        <f t="shared" si="2"/>
        <v/>
      </c>
      <c r="N42" s="66"/>
      <c r="T42" s="19" t="str">
        <f t="shared" si="6"/>
        <v/>
      </c>
      <c r="U42" s="19">
        <f t="shared" si="7"/>
        <v>0</v>
      </c>
      <c r="V42" s="19">
        <f t="shared" si="8"/>
        <v>0</v>
      </c>
      <c r="W42" s="19" t="str">
        <f t="shared" si="9"/>
        <v/>
      </c>
      <c r="X42" s="19">
        <f t="shared" si="10"/>
        <v>0</v>
      </c>
      <c r="Y42" s="19">
        <f t="shared" si="11"/>
        <v>0</v>
      </c>
      <c r="AB42" s="19" t="str">
        <f t="shared" si="12"/>
        <v/>
      </c>
      <c r="AC42" s="20" t="str">
        <f t="shared" si="16"/>
        <v/>
      </c>
      <c r="AD42" s="20" t="str">
        <f t="shared" si="14"/>
        <v/>
      </c>
      <c r="AE42" s="20">
        <f t="shared" si="15"/>
        <v>0</v>
      </c>
      <c r="AG42" s="19" t="str">
        <f t="shared" si="3"/>
        <v/>
      </c>
      <c r="AH42" s="20" t="str">
        <f t="shared" si="4"/>
        <v/>
      </c>
      <c r="AI42" s="67">
        <f t="shared" si="5"/>
        <v>0</v>
      </c>
    </row>
    <row r="43" spans="1:35" ht="20.100000000000001" customHeight="1" x14ac:dyDescent="0.4">
      <c r="A43" s="191" t="str">
        <f t="shared" si="0"/>
        <v/>
      </c>
      <c r="B43" s="51" t="s">
        <v>2302</v>
      </c>
      <c r="C43" s="116" t="s">
        <v>200</v>
      </c>
      <c r="D43" s="55" t="s">
        <v>149</v>
      </c>
      <c r="E43" s="54" t="s">
        <v>150</v>
      </c>
      <c r="F43" s="141"/>
      <c r="G43" s="29"/>
      <c r="H43" s="150"/>
      <c r="I43" s="4"/>
      <c r="J43" s="4"/>
      <c r="K43" s="197" t="str">
        <f t="shared" si="1"/>
        <v/>
      </c>
      <c r="L43" s="78"/>
      <c r="M43" s="202" t="str">
        <f t="shared" si="2"/>
        <v/>
      </c>
      <c r="N43" s="66"/>
      <c r="T43" s="19" t="str">
        <f t="shared" si="6"/>
        <v/>
      </c>
      <c r="U43" s="19">
        <f t="shared" si="7"/>
        <v>0</v>
      </c>
      <c r="V43" s="19">
        <f t="shared" si="8"/>
        <v>0</v>
      </c>
      <c r="W43" s="19" t="str">
        <f t="shared" si="9"/>
        <v/>
      </c>
      <c r="X43" s="19">
        <f t="shared" si="10"/>
        <v>0</v>
      </c>
      <c r="Y43" s="19">
        <f t="shared" si="11"/>
        <v>0</v>
      </c>
      <c r="AB43" s="19" t="str">
        <f t="shared" si="12"/>
        <v/>
      </c>
      <c r="AC43" s="20" t="str">
        <f t="shared" si="16"/>
        <v/>
      </c>
      <c r="AD43" s="20" t="str">
        <f t="shared" si="14"/>
        <v/>
      </c>
      <c r="AE43" s="20">
        <f t="shared" si="15"/>
        <v>0</v>
      </c>
      <c r="AG43" s="19" t="str">
        <f t="shared" si="3"/>
        <v/>
      </c>
      <c r="AH43" s="20" t="str">
        <f t="shared" si="4"/>
        <v/>
      </c>
      <c r="AI43" s="67">
        <f t="shared" si="5"/>
        <v>0</v>
      </c>
    </row>
    <row r="44" spans="1:35" ht="20.100000000000001" customHeight="1" x14ac:dyDescent="0.4">
      <c r="A44" s="191" t="str">
        <f t="shared" si="0"/>
        <v/>
      </c>
      <c r="B44" s="51" t="s">
        <v>2304</v>
      </c>
      <c r="C44" s="116" t="s">
        <v>153</v>
      </c>
      <c r="D44" s="55" t="s">
        <v>71</v>
      </c>
      <c r="E44" s="54" t="s">
        <v>72</v>
      </c>
      <c r="F44" s="141"/>
      <c r="G44" s="29"/>
      <c r="H44" s="150"/>
      <c r="I44" s="4"/>
      <c r="J44" s="4"/>
      <c r="K44" s="197" t="str">
        <f t="shared" si="1"/>
        <v/>
      </c>
      <c r="L44" s="78"/>
      <c r="M44" s="202" t="str">
        <f t="shared" si="2"/>
        <v/>
      </c>
      <c r="N44" s="66"/>
      <c r="T44" s="19" t="str">
        <f t="shared" si="6"/>
        <v/>
      </c>
      <c r="U44" s="19">
        <f t="shared" si="7"/>
        <v>0</v>
      </c>
      <c r="V44" s="19">
        <f t="shared" si="8"/>
        <v>0</v>
      </c>
      <c r="W44" s="19" t="str">
        <f t="shared" si="9"/>
        <v/>
      </c>
      <c r="X44" s="19">
        <f t="shared" si="10"/>
        <v>0</v>
      </c>
      <c r="Y44" s="19">
        <f t="shared" si="11"/>
        <v>0</v>
      </c>
      <c r="AB44" s="19" t="str">
        <f t="shared" si="12"/>
        <v/>
      </c>
      <c r="AC44" s="20" t="str">
        <f t="shared" si="16"/>
        <v/>
      </c>
      <c r="AD44" s="20" t="str">
        <f t="shared" si="14"/>
        <v/>
      </c>
      <c r="AE44" s="20">
        <f t="shared" si="15"/>
        <v>0</v>
      </c>
      <c r="AG44" s="19" t="str">
        <f t="shared" si="3"/>
        <v/>
      </c>
      <c r="AH44" s="20" t="str">
        <f t="shared" si="4"/>
        <v/>
      </c>
      <c r="AI44" s="67">
        <f t="shared" si="5"/>
        <v>0</v>
      </c>
    </row>
    <row r="45" spans="1:35" ht="20.100000000000001" customHeight="1" x14ac:dyDescent="0.4">
      <c r="A45" s="191" t="str">
        <f t="shared" si="0"/>
        <v/>
      </c>
      <c r="B45" s="51" t="s">
        <v>2305</v>
      </c>
      <c r="C45" s="116" t="s">
        <v>154</v>
      </c>
      <c r="D45" s="55" t="s">
        <v>155</v>
      </c>
      <c r="E45" s="54" t="s">
        <v>156</v>
      </c>
      <c r="F45" s="141"/>
      <c r="G45" s="29"/>
      <c r="H45" s="150"/>
      <c r="I45" s="4"/>
      <c r="J45" s="4"/>
      <c r="K45" s="197" t="str">
        <f t="shared" si="1"/>
        <v/>
      </c>
      <c r="L45" s="78"/>
      <c r="M45" s="202" t="str">
        <f t="shared" si="2"/>
        <v/>
      </c>
      <c r="N45" s="66"/>
      <c r="T45" s="19" t="str">
        <f t="shared" si="6"/>
        <v/>
      </c>
      <c r="U45" s="19">
        <f t="shared" si="7"/>
        <v>0</v>
      </c>
      <c r="V45" s="19">
        <f t="shared" si="8"/>
        <v>0</v>
      </c>
      <c r="W45" s="19" t="str">
        <f t="shared" si="9"/>
        <v/>
      </c>
      <c r="X45" s="19">
        <f t="shared" si="10"/>
        <v>0</v>
      </c>
      <c r="Y45" s="19">
        <f t="shared" si="11"/>
        <v>0</v>
      </c>
      <c r="AB45" s="19" t="str">
        <f t="shared" si="12"/>
        <v/>
      </c>
      <c r="AC45" s="20" t="str">
        <f t="shared" si="16"/>
        <v/>
      </c>
      <c r="AD45" s="20" t="str">
        <f t="shared" si="14"/>
        <v/>
      </c>
      <c r="AE45" s="20">
        <f t="shared" si="15"/>
        <v>0</v>
      </c>
      <c r="AG45" s="19" t="str">
        <f t="shared" si="3"/>
        <v/>
      </c>
      <c r="AH45" s="20" t="str">
        <f t="shared" si="4"/>
        <v/>
      </c>
      <c r="AI45" s="67">
        <f t="shared" si="5"/>
        <v>0</v>
      </c>
    </row>
    <row r="46" spans="1:35" ht="20.100000000000001" customHeight="1" x14ac:dyDescent="0.4">
      <c r="A46" s="191" t="str">
        <f t="shared" si="0"/>
        <v/>
      </c>
      <c r="B46" s="51" t="s">
        <v>2306</v>
      </c>
      <c r="C46" s="116" t="s">
        <v>157</v>
      </c>
      <c r="D46" s="55" t="s">
        <v>158</v>
      </c>
      <c r="E46" s="54" t="s">
        <v>159</v>
      </c>
      <c r="F46" s="141"/>
      <c r="G46" s="29"/>
      <c r="H46" s="150"/>
      <c r="I46" s="4"/>
      <c r="J46" s="4"/>
      <c r="K46" s="197" t="str">
        <f t="shared" si="1"/>
        <v/>
      </c>
      <c r="L46" s="78"/>
      <c r="M46" s="202" t="str">
        <f t="shared" si="2"/>
        <v/>
      </c>
      <c r="N46" s="66"/>
      <c r="T46" s="19" t="str">
        <f t="shared" si="6"/>
        <v/>
      </c>
      <c r="U46" s="19">
        <f t="shared" si="7"/>
        <v>0</v>
      </c>
      <c r="V46" s="19">
        <f t="shared" si="8"/>
        <v>0</v>
      </c>
      <c r="W46" s="19" t="str">
        <f t="shared" si="9"/>
        <v/>
      </c>
      <c r="X46" s="19">
        <f t="shared" si="10"/>
        <v>0</v>
      </c>
      <c r="Y46" s="19">
        <f t="shared" si="11"/>
        <v>0</v>
      </c>
      <c r="AB46" s="19" t="str">
        <f t="shared" si="12"/>
        <v/>
      </c>
      <c r="AC46" s="20" t="str">
        <f t="shared" si="16"/>
        <v/>
      </c>
      <c r="AD46" s="20" t="str">
        <f t="shared" si="14"/>
        <v/>
      </c>
      <c r="AE46" s="20">
        <f t="shared" si="15"/>
        <v>0</v>
      </c>
      <c r="AG46" s="19" t="str">
        <f t="shared" si="3"/>
        <v/>
      </c>
      <c r="AH46" s="20" t="str">
        <f t="shared" si="4"/>
        <v/>
      </c>
      <c r="AI46" s="67">
        <f t="shared" si="5"/>
        <v>0</v>
      </c>
    </row>
    <row r="47" spans="1:35" ht="20.100000000000001" customHeight="1" x14ac:dyDescent="0.4">
      <c r="A47" s="191" t="str">
        <f t="shared" si="0"/>
        <v/>
      </c>
      <c r="B47" s="51" t="s">
        <v>2307</v>
      </c>
      <c r="C47" s="55" t="s">
        <v>162</v>
      </c>
      <c r="D47" s="55" t="s">
        <v>163</v>
      </c>
      <c r="E47" s="54" t="s">
        <v>164</v>
      </c>
      <c r="F47" s="141"/>
      <c r="G47" s="29"/>
      <c r="H47" s="150"/>
      <c r="I47" s="4"/>
      <c r="J47" s="4"/>
      <c r="K47" s="197" t="str">
        <f t="shared" si="1"/>
        <v/>
      </c>
      <c r="L47" s="78"/>
      <c r="M47" s="202" t="str">
        <f t="shared" si="2"/>
        <v/>
      </c>
      <c r="N47" s="66"/>
      <c r="T47" s="19" t="str">
        <f t="shared" si="6"/>
        <v/>
      </c>
      <c r="U47" s="19">
        <f t="shared" si="7"/>
        <v>0</v>
      </c>
      <c r="V47" s="19">
        <f t="shared" si="8"/>
        <v>0</v>
      </c>
      <c r="W47" s="19" t="str">
        <f t="shared" si="9"/>
        <v/>
      </c>
      <c r="X47" s="19">
        <f t="shared" si="10"/>
        <v>0</v>
      </c>
      <c r="Y47" s="19">
        <f t="shared" si="11"/>
        <v>0</v>
      </c>
      <c r="AB47" s="19" t="str">
        <f t="shared" si="12"/>
        <v/>
      </c>
      <c r="AC47" s="20" t="str">
        <f t="shared" si="16"/>
        <v/>
      </c>
      <c r="AD47" s="20" t="str">
        <f t="shared" si="14"/>
        <v/>
      </c>
      <c r="AE47" s="20">
        <f t="shared" si="15"/>
        <v>0</v>
      </c>
      <c r="AG47" s="19" t="str">
        <f t="shared" si="3"/>
        <v/>
      </c>
      <c r="AH47" s="20" t="str">
        <f t="shared" si="4"/>
        <v/>
      </c>
      <c r="AI47" s="67">
        <f t="shared" si="5"/>
        <v>0</v>
      </c>
    </row>
    <row r="48" spans="1:35" ht="20.100000000000001" customHeight="1" x14ac:dyDescent="0.4">
      <c r="A48" s="191" t="str">
        <f t="shared" si="0"/>
        <v/>
      </c>
      <c r="B48" s="51" t="s">
        <v>2308</v>
      </c>
      <c r="C48" s="116" t="s">
        <v>2311</v>
      </c>
      <c r="D48" s="55" t="s">
        <v>73</v>
      </c>
      <c r="E48" s="54" t="s">
        <v>74</v>
      </c>
      <c r="F48" s="141"/>
      <c r="G48" s="29"/>
      <c r="H48" s="150"/>
      <c r="I48" s="4"/>
      <c r="J48" s="4"/>
      <c r="K48" s="197" t="str">
        <f t="shared" si="1"/>
        <v/>
      </c>
      <c r="L48" s="78"/>
      <c r="M48" s="202" t="str">
        <f t="shared" si="2"/>
        <v/>
      </c>
      <c r="N48" s="66"/>
      <c r="T48" s="19" t="str">
        <f t="shared" si="6"/>
        <v/>
      </c>
      <c r="U48" s="19">
        <f t="shared" si="7"/>
        <v>0</v>
      </c>
      <c r="V48" s="19">
        <f t="shared" si="8"/>
        <v>0</v>
      </c>
      <c r="W48" s="19" t="str">
        <f t="shared" si="9"/>
        <v/>
      </c>
      <c r="X48" s="19">
        <f t="shared" si="10"/>
        <v>0</v>
      </c>
      <c r="Y48" s="19">
        <f t="shared" si="11"/>
        <v>0</v>
      </c>
      <c r="AB48" s="19" t="str">
        <f t="shared" si="12"/>
        <v/>
      </c>
      <c r="AC48" s="20" t="str">
        <f t="shared" si="16"/>
        <v/>
      </c>
      <c r="AD48" s="20" t="str">
        <f t="shared" si="14"/>
        <v/>
      </c>
      <c r="AE48" s="20">
        <f t="shared" si="15"/>
        <v>0</v>
      </c>
      <c r="AG48" s="19" t="str">
        <f t="shared" si="3"/>
        <v/>
      </c>
      <c r="AH48" s="20" t="str">
        <f t="shared" si="4"/>
        <v/>
      </c>
      <c r="AI48" s="67">
        <f t="shared" si="5"/>
        <v>0</v>
      </c>
    </row>
    <row r="49" spans="1:35" ht="20.100000000000001" customHeight="1" x14ac:dyDescent="0.4">
      <c r="A49" s="191" t="str">
        <f t="shared" si="0"/>
        <v/>
      </c>
      <c r="B49" s="51" t="s">
        <v>2309</v>
      </c>
      <c r="C49" s="116" t="s">
        <v>165</v>
      </c>
      <c r="D49" s="55" t="s">
        <v>166</v>
      </c>
      <c r="E49" s="54" t="s">
        <v>167</v>
      </c>
      <c r="F49" s="141"/>
      <c r="G49" s="29"/>
      <c r="H49" s="150"/>
      <c r="I49" s="4"/>
      <c r="J49" s="4"/>
      <c r="K49" s="197" t="str">
        <f t="shared" si="1"/>
        <v/>
      </c>
      <c r="L49" s="78"/>
      <c r="M49" s="202" t="str">
        <f t="shared" si="2"/>
        <v/>
      </c>
      <c r="N49" s="66"/>
      <c r="T49" s="19" t="str">
        <f t="shared" si="6"/>
        <v/>
      </c>
      <c r="U49" s="19">
        <f t="shared" si="7"/>
        <v>0</v>
      </c>
      <c r="V49" s="19">
        <f t="shared" si="8"/>
        <v>0</v>
      </c>
      <c r="W49" s="19" t="str">
        <f t="shared" si="9"/>
        <v/>
      </c>
      <c r="X49" s="19">
        <f t="shared" si="10"/>
        <v>0</v>
      </c>
      <c r="Y49" s="19">
        <f t="shared" si="11"/>
        <v>0</v>
      </c>
      <c r="AB49" s="19" t="str">
        <f t="shared" si="12"/>
        <v/>
      </c>
      <c r="AC49" s="20" t="str">
        <f t="shared" si="16"/>
        <v/>
      </c>
      <c r="AD49" s="20" t="str">
        <f t="shared" si="14"/>
        <v/>
      </c>
      <c r="AE49" s="20">
        <f t="shared" si="15"/>
        <v>0</v>
      </c>
      <c r="AG49" s="19" t="str">
        <f t="shared" si="3"/>
        <v/>
      </c>
      <c r="AH49" s="20" t="str">
        <f t="shared" si="4"/>
        <v/>
      </c>
      <c r="AI49" s="67">
        <f t="shared" si="5"/>
        <v>0</v>
      </c>
    </row>
    <row r="50" spans="1:35" ht="20.100000000000001" customHeight="1" x14ac:dyDescent="0.4">
      <c r="A50" s="191" t="str">
        <f t="shared" si="0"/>
        <v/>
      </c>
      <c r="B50" s="51" t="s">
        <v>2310</v>
      </c>
      <c r="C50" s="55" t="s">
        <v>168</v>
      </c>
      <c r="D50" s="55" t="s">
        <v>169</v>
      </c>
      <c r="E50" s="54" t="s">
        <v>170</v>
      </c>
      <c r="F50" s="141"/>
      <c r="G50" s="29"/>
      <c r="H50" s="150"/>
      <c r="I50" s="4"/>
      <c r="J50" s="4"/>
      <c r="K50" s="197" t="str">
        <f t="shared" si="1"/>
        <v/>
      </c>
      <c r="L50" s="78"/>
      <c r="M50" s="202" t="str">
        <f t="shared" si="2"/>
        <v/>
      </c>
      <c r="N50" s="66"/>
      <c r="T50" s="19" t="str">
        <f t="shared" si="6"/>
        <v/>
      </c>
      <c r="U50" s="19">
        <f t="shared" si="7"/>
        <v>0</v>
      </c>
      <c r="V50" s="19">
        <f t="shared" si="8"/>
        <v>0</v>
      </c>
      <c r="W50" s="19" t="str">
        <f t="shared" si="9"/>
        <v/>
      </c>
      <c r="X50" s="19">
        <f t="shared" si="10"/>
        <v>0</v>
      </c>
      <c r="Y50" s="19">
        <f t="shared" si="11"/>
        <v>0</v>
      </c>
      <c r="AB50" s="19" t="str">
        <f t="shared" si="12"/>
        <v/>
      </c>
      <c r="AC50" s="20" t="str">
        <f t="shared" si="16"/>
        <v/>
      </c>
      <c r="AD50" s="20" t="str">
        <f t="shared" si="14"/>
        <v/>
      </c>
      <c r="AE50" s="20">
        <f t="shared" si="15"/>
        <v>0</v>
      </c>
      <c r="AG50" s="19" t="str">
        <f t="shared" si="3"/>
        <v/>
      </c>
      <c r="AH50" s="20" t="str">
        <f t="shared" si="4"/>
        <v/>
      </c>
      <c r="AI50" s="67">
        <f t="shared" si="5"/>
        <v>0</v>
      </c>
    </row>
    <row r="51" spans="1:35" ht="20.100000000000001" customHeight="1" x14ac:dyDescent="0.4">
      <c r="A51" s="191" t="str">
        <f t="shared" si="0"/>
        <v/>
      </c>
      <c r="B51" s="51" t="s">
        <v>2312</v>
      </c>
      <c r="C51" s="116" t="s">
        <v>2315</v>
      </c>
      <c r="D51" s="55" t="s">
        <v>172</v>
      </c>
      <c r="E51" s="54" t="s">
        <v>173</v>
      </c>
      <c r="F51" s="141"/>
      <c r="G51" s="29"/>
      <c r="H51" s="150"/>
      <c r="I51" s="4"/>
      <c r="J51" s="4"/>
      <c r="K51" s="197" t="str">
        <f t="shared" si="1"/>
        <v/>
      </c>
      <c r="L51" s="78"/>
      <c r="M51" s="202" t="str">
        <f t="shared" si="2"/>
        <v/>
      </c>
      <c r="N51" s="66"/>
      <c r="T51" s="19" t="str">
        <f t="shared" si="6"/>
        <v/>
      </c>
      <c r="U51" s="19">
        <f t="shared" si="7"/>
        <v>0</v>
      </c>
      <c r="V51" s="19">
        <f t="shared" si="8"/>
        <v>0</v>
      </c>
      <c r="W51" s="19" t="str">
        <f t="shared" si="9"/>
        <v/>
      </c>
      <c r="X51" s="19">
        <f t="shared" si="10"/>
        <v>0</v>
      </c>
      <c r="Y51" s="19">
        <f t="shared" si="11"/>
        <v>0</v>
      </c>
      <c r="AB51" s="19" t="str">
        <f t="shared" si="12"/>
        <v/>
      </c>
      <c r="AC51" s="20" t="str">
        <f t="shared" si="16"/>
        <v/>
      </c>
      <c r="AD51" s="20" t="str">
        <f t="shared" si="14"/>
        <v/>
      </c>
      <c r="AE51" s="20">
        <f t="shared" si="15"/>
        <v>0</v>
      </c>
      <c r="AG51" s="19" t="str">
        <f t="shared" si="3"/>
        <v/>
      </c>
      <c r="AH51" s="20" t="str">
        <f t="shared" si="4"/>
        <v/>
      </c>
      <c r="AI51" s="67">
        <f t="shared" si="5"/>
        <v>0</v>
      </c>
    </row>
    <row r="52" spans="1:35" ht="20.100000000000001" customHeight="1" x14ac:dyDescent="0.4">
      <c r="A52" s="191" t="str">
        <f t="shared" si="0"/>
        <v/>
      </c>
      <c r="B52" s="51" t="s">
        <v>2313</v>
      </c>
      <c r="C52" s="55" t="s">
        <v>2317</v>
      </c>
      <c r="D52" s="55" t="s">
        <v>172</v>
      </c>
      <c r="E52" s="54" t="s">
        <v>173</v>
      </c>
      <c r="F52" s="141"/>
      <c r="G52" s="29"/>
      <c r="H52" s="150"/>
      <c r="I52" s="4"/>
      <c r="J52" s="4"/>
      <c r="K52" s="197" t="str">
        <f t="shared" si="1"/>
        <v/>
      </c>
      <c r="L52" s="78"/>
      <c r="M52" s="202" t="str">
        <f t="shared" si="2"/>
        <v/>
      </c>
      <c r="N52" s="66"/>
      <c r="T52" s="19" t="str">
        <f t="shared" si="6"/>
        <v/>
      </c>
      <c r="U52" s="19">
        <f t="shared" si="7"/>
        <v>0</v>
      </c>
      <c r="V52" s="19">
        <f t="shared" si="8"/>
        <v>0</v>
      </c>
      <c r="W52" s="19" t="str">
        <f t="shared" si="9"/>
        <v/>
      </c>
      <c r="X52" s="19">
        <f t="shared" si="10"/>
        <v>0</v>
      </c>
      <c r="Y52" s="19">
        <f t="shared" si="11"/>
        <v>0</v>
      </c>
      <c r="AB52" s="19" t="str">
        <f t="shared" si="12"/>
        <v/>
      </c>
      <c r="AC52" s="20" t="str">
        <f t="shared" si="16"/>
        <v/>
      </c>
      <c r="AD52" s="20" t="str">
        <f t="shared" si="14"/>
        <v/>
      </c>
      <c r="AE52" s="20">
        <f t="shared" si="15"/>
        <v>0</v>
      </c>
      <c r="AG52" s="19" t="str">
        <f t="shared" si="3"/>
        <v/>
      </c>
      <c r="AH52" s="20" t="str">
        <f t="shared" si="4"/>
        <v/>
      </c>
      <c r="AI52" s="67">
        <f t="shared" si="5"/>
        <v>0</v>
      </c>
    </row>
    <row r="53" spans="1:35" ht="20.100000000000001" customHeight="1" x14ac:dyDescent="0.4">
      <c r="A53" s="191" t="str">
        <f t="shared" si="0"/>
        <v/>
      </c>
      <c r="B53" s="51" t="s">
        <v>2314</v>
      </c>
      <c r="C53" s="55" t="s">
        <v>175</v>
      </c>
      <c r="D53" s="55" t="s">
        <v>79</v>
      </c>
      <c r="E53" s="54" t="s">
        <v>80</v>
      </c>
      <c r="F53" s="141"/>
      <c r="G53" s="29"/>
      <c r="H53" s="150"/>
      <c r="I53" s="4"/>
      <c r="J53" s="4"/>
      <c r="K53" s="197" t="str">
        <f t="shared" si="1"/>
        <v/>
      </c>
      <c r="L53" s="79"/>
      <c r="M53" s="203" t="str">
        <f t="shared" si="2"/>
        <v/>
      </c>
      <c r="N53" s="66"/>
      <c r="T53" s="19" t="str">
        <f t="shared" si="6"/>
        <v/>
      </c>
      <c r="U53" s="19">
        <f t="shared" si="7"/>
        <v>0</v>
      </c>
      <c r="V53" s="19">
        <f t="shared" si="8"/>
        <v>0</v>
      </c>
      <c r="W53" s="19" t="str">
        <f t="shared" si="9"/>
        <v/>
      </c>
      <c r="X53" s="19">
        <f t="shared" si="10"/>
        <v>0</v>
      </c>
      <c r="Y53" s="19">
        <f t="shared" si="11"/>
        <v>0</v>
      </c>
      <c r="AB53" s="19" t="str">
        <f t="shared" si="12"/>
        <v/>
      </c>
      <c r="AC53" s="20" t="str">
        <f t="shared" si="16"/>
        <v/>
      </c>
      <c r="AD53" s="20" t="str">
        <f t="shared" si="14"/>
        <v/>
      </c>
      <c r="AE53" s="20">
        <f t="shared" si="15"/>
        <v>0</v>
      </c>
      <c r="AG53" s="19" t="str">
        <f t="shared" si="3"/>
        <v/>
      </c>
      <c r="AH53" s="20" t="str">
        <f t="shared" si="4"/>
        <v/>
      </c>
      <c r="AI53" s="67">
        <f t="shared" si="5"/>
        <v>0</v>
      </c>
    </row>
    <row r="54" spans="1:35" ht="20.100000000000001" customHeight="1" x14ac:dyDescent="0.4">
      <c r="A54" s="191" t="str">
        <f t="shared" si="0"/>
        <v/>
      </c>
      <c r="B54" s="51" t="s">
        <v>2316</v>
      </c>
      <c r="C54" s="116" t="s">
        <v>203</v>
      </c>
      <c r="D54" s="55" t="s">
        <v>1322</v>
      </c>
      <c r="E54" s="54" t="s">
        <v>208</v>
      </c>
      <c r="F54" s="141"/>
      <c r="G54" s="29"/>
      <c r="H54" s="150"/>
      <c r="I54" s="4"/>
      <c r="J54" s="4"/>
      <c r="K54" s="197" t="str">
        <f t="shared" si="1"/>
        <v/>
      </c>
      <c r="L54" s="78"/>
      <c r="M54" s="202" t="str">
        <f t="shared" si="2"/>
        <v/>
      </c>
      <c r="N54" s="66"/>
      <c r="T54" s="19" t="str">
        <f t="shared" si="6"/>
        <v/>
      </c>
      <c r="U54" s="19">
        <f t="shared" si="7"/>
        <v>0</v>
      </c>
      <c r="V54" s="19">
        <f t="shared" si="8"/>
        <v>0</v>
      </c>
      <c r="W54" s="19" t="str">
        <f t="shared" si="9"/>
        <v/>
      </c>
      <c r="X54" s="19">
        <f t="shared" si="10"/>
        <v>0</v>
      </c>
      <c r="Y54" s="19">
        <f t="shared" si="11"/>
        <v>0</v>
      </c>
      <c r="AB54" s="19" t="str">
        <f t="shared" si="12"/>
        <v/>
      </c>
      <c r="AC54" s="20" t="str">
        <f t="shared" si="16"/>
        <v/>
      </c>
      <c r="AD54" s="20" t="str">
        <f t="shared" si="14"/>
        <v/>
      </c>
      <c r="AE54" s="20">
        <f t="shared" si="15"/>
        <v>0</v>
      </c>
      <c r="AG54" s="19" t="str">
        <f t="shared" si="3"/>
        <v/>
      </c>
      <c r="AH54" s="20" t="str">
        <f t="shared" si="4"/>
        <v/>
      </c>
      <c r="AI54" s="67">
        <f t="shared" si="5"/>
        <v>0</v>
      </c>
    </row>
    <row r="55" spans="1:35" ht="20.100000000000001" customHeight="1" x14ac:dyDescent="0.4">
      <c r="A55" s="191" t="str">
        <f t="shared" si="0"/>
        <v/>
      </c>
      <c r="B55" s="51" t="s">
        <v>2318</v>
      </c>
      <c r="C55" s="55" t="s">
        <v>2321</v>
      </c>
      <c r="D55" s="55" t="s">
        <v>176</v>
      </c>
      <c r="E55" s="54" t="s">
        <v>177</v>
      </c>
      <c r="F55" s="141"/>
      <c r="G55" s="29"/>
      <c r="H55" s="150"/>
      <c r="I55" s="4"/>
      <c r="J55" s="4"/>
      <c r="K55" s="197" t="str">
        <f t="shared" si="1"/>
        <v/>
      </c>
      <c r="L55" s="78"/>
      <c r="M55" s="202" t="str">
        <f t="shared" si="2"/>
        <v/>
      </c>
      <c r="N55" s="66"/>
      <c r="T55" s="19" t="str">
        <f t="shared" si="6"/>
        <v/>
      </c>
      <c r="U55" s="19">
        <f t="shared" si="7"/>
        <v>0</v>
      </c>
      <c r="V55" s="19">
        <f t="shared" si="8"/>
        <v>0</v>
      </c>
      <c r="W55" s="19" t="str">
        <f t="shared" si="9"/>
        <v/>
      </c>
      <c r="X55" s="19">
        <f t="shared" si="10"/>
        <v>0</v>
      </c>
      <c r="Y55" s="19">
        <f t="shared" si="11"/>
        <v>0</v>
      </c>
      <c r="AB55" s="19" t="str">
        <f t="shared" si="12"/>
        <v/>
      </c>
      <c r="AC55" s="20" t="str">
        <f t="shared" si="16"/>
        <v/>
      </c>
      <c r="AD55" s="20" t="str">
        <f t="shared" si="14"/>
        <v/>
      </c>
      <c r="AE55" s="20">
        <f t="shared" si="15"/>
        <v>0</v>
      </c>
      <c r="AG55" s="19" t="str">
        <f t="shared" si="3"/>
        <v/>
      </c>
      <c r="AH55" s="20" t="str">
        <f t="shared" si="4"/>
        <v/>
      </c>
      <c r="AI55" s="67">
        <f t="shared" si="5"/>
        <v>0</v>
      </c>
    </row>
    <row r="56" spans="1:35" ht="20.100000000000001" customHeight="1" x14ac:dyDescent="0.4">
      <c r="A56" s="191" t="str">
        <f t="shared" si="0"/>
        <v/>
      </c>
      <c r="B56" s="51" t="s">
        <v>2319</v>
      </c>
      <c r="C56" s="55" t="s">
        <v>2323</v>
      </c>
      <c r="D56" s="55" t="s">
        <v>178</v>
      </c>
      <c r="E56" s="54" t="s">
        <v>179</v>
      </c>
      <c r="F56" s="141"/>
      <c r="G56" s="29"/>
      <c r="H56" s="150"/>
      <c r="I56" s="4"/>
      <c r="J56" s="4"/>
      <c r="K56" s="197" t="str">
        <f t="shared" si="1"/>
        <v/>
      </c>
      <c r="L56" s="78"/>
      <c r="M56" s="202" t="str">
        <f t="shared" si="2"/>
        <v/>
      </c>
      <c r="N56" s="66"/>
      <c r="T56" s="19" t="str">
        <f t="shared" si="6"/>
        <v/>
      </c>
      <c r="U56" s="19">
        <f t="shared" si="7"/>
        <v>0</v>
      </c>
      <c r="V56" s="19">
        <f t="shared" si="8"/>
        <v>0</v>
      </c>
      <c r="W56" s="19" t="str">
        <f t="shared" si="9"/>
        <v/>
      </c>
      <c r="X56" s="19">
        <f t="shared" si="10"/>
        <v>0</v>
      </c>
      <c r="Y56" s="19">
        <f t="shared" si="11"/>
        <v>0</v>
      </c>
      <c r="AB56" s="19" t="str">
        <f t="shared" si="12"/>
        <v/>
      </c>
      <c r="AC56" s="20" t="str">
        <f t="shared" si="16"/>
        <v/>
      </c>
      <c r="AD56" s="20" t="str">
        <f t="shared" si="14"/>
        <v/>
      </c>
      <c r="AE56" s="20">
        <f t="shared" si="15"/>
        <v>0</v>
      </c>
      <c r="AG56" s="19" t="str">
        <f t="shared" si="3"/>
        <v/>
      </c>
      <c r="AH56" s="20" t="str">
        <f t="shared" si="4"/>
        <v/>
      </c>
      <c r="AI56" s="67">
        <f t="shared" si="5"/>
        <v>0</v>
      </c>
    </row>
    <row r="57" spans="1:35" ht="20.100000000000001" customHeight="1" x14ac:dyDescent="0.4">
      <c r="A57" s="191" t="str">
        <f t="shared" si="0"/>
        <v/>
      </c>
      <c r="B57" s="51" t="s">
        <v>2320</v>
      </c>
      <c r="C57" s="55" t="s">
        <v>2325</v>
      </c>
      <c r="D57" s="55" t="s">
        <v>178</v>
      </c>
      <c r="E57" s="54" t="s">
        <v>179</v>
      </c>
      <c r="F57" s="141"/>
      <c r="G57" s="29"/>
      <c r="H57" s="150"/>
      <c r="I57" s="4"/>
      <c r="J57" s="4"/>
      <c r="K57" s="197" t="str">
        <f t="shared" si="1"/>
        <v/>
      </c>
      <c r="L57" s="78"/>
      <c r="M57" s="202" t="str">
        <f t="shared" si="2"/>
        <v/>
      </c>
      <c r="N57" s="66"/>
      <c r="T57" s="19" t="str">
        <f t="shared" si="6"/>
        <v/>
      </c>
      <c r="U57" s="19">
        <f t="shared" si="7"/>
        <v>0</v>
      </c>
      <c r="V57" s="19">
        <f t="shared" si="8"/>
        <v>0</v>
      </c>
      <c r="W57" s="19" t="str">
        <f t="shared" si="9"/>
        <v/>
      </c>
      <c r="X57" s="19">
        <f t="shared" si="10"/>
        <v>0</v>
      </c>
      <c r="Y57" s="19">
        <f t="shared" si="11"/>
        <v>0</v>
      </c>
      <c r="AB57" s="19" t="str">
        <f t="shared" si="12"/>
        <v/>
      </c>
      <c r="AC57" s="20" t="str">
        <f t="shared" si="16"/>
        <v/>
      </c>
      <c r="AD57" s="20" t="str">
        <f t="shared" si="14"/>
        <v/>
      </c>
      <c r="AE57" s="20">
        <f t="shared" si="15"/>
        <v>0</v>
      </c>
      <c r="AG57" s="19" t="str">
        <f t="shared" si="3"/>
        <v/>
      </c>
      <c r="AH57" s="20" t="str">
        <f t="shared" si="4"/>
        <v/>
      </c>
      <c r="AI57" s="67">
        <f t="shared" si="5"/>
        <v>0</v>
      </c>
    </row>
    <row r="58" spans="1:35" ht="20.100000000000001" customHeight="1" x14ac:dyDescent="0.4">
      <c r="A58" s="191" t="str">
        <f t="shared" si="0"/>
        <v/>
      </c>
      <c r="B58" s="51" t="s">
        <v>2322</v>
      </c>
      <c r="C58" s="55" t="s">
        <v>2327</v>
      </c>
      <c r="D58" s="55" t="s">
        <v>180</v>
      </c>
      <c r="E58" s="54" t="s">
        <v>181</v>
      </c>
      <c r="F58" s="141"/>
      <c r="G58" s="29"/>
      <c r="H58" s="150"/>
      <c r="I58" s="4"/>
      <c r="J58" s="4"/>
      <c r="K58" s="197" t="str">
        <f t="shared" si="1"/>
        <v/>
      </c>
      <c r="L58" s="78"/>
      <c r="M58" s="202" t="str">
        <f t="shared" si="2"/>
        <v/>
      </c>
      <c r="N58" s="66"/>
      <c r="T58" s="19" t="str">
        <f t="shared" si="6"/>
        <v/>
      </c>
      <c r="U58" s="19">
        <f t="shared" si="7"/>
        <v>0</v>
      </c>
      <c r="V58" s="19">
        <f t="shared" si="8"/>
        <v>0</v>
      </c>
      <c r="W58" s="19" t="str">
        <f t="shared" si="9"/>
        <v/>
      </c>
      <c r="X58" s="19">
        <f t="shared" si="10"/>
        <v>0</v>
      </c>
      <c r="Y58" s="19">
        <f t="shared" si="11"/>
        <v>0</v>
      </c>
      <c r="AB58" s="19" t="str">
        <f t="shared" si="12"/>
        <v/>
      </c>
      <c r="AC58" s="20" t="str">
        <f t="shared" si="16"/>
        <v/>
      </c>
      <c r="AD58" s="20" t="str">
        <f t="shared" si="14"/>
        <v/>
      </c>
      <c r="AE58" s="20">
        <f t="shared" si="15"/>
        <v>0</v>
      </c>
      <c r="AG58" s="19" t="str">
        <f t="shared" si="3"/>
        <v/>
      </c>
      <c r="AH58" s="20" t="str">
        <f t="shared" si="4"/>
        <v/>
      </c>
      <c r="AI58" s="67">
        <f t="shared" si="5"/>
        <v>0</v>
      </c>
    </row>
    <row r="59" spans="1:35" ht="20.100000000000001" customHeight="1" x14ac:dyDescent="0.4">
      <c r="A59" s="191" t="str">
        <f t="shared" si="0"/>
        <v/>
      </c>
      <c r="B59" s="51" t="s">
        <v>2324</v>
      </c>
      <c r="C59" s="55" t="s">
        <v>5891</v>
      </c>
      <c r="D59" s="55" t="s">
        <v>180</v>
      </c>
      <c r="E59" s="54" t="s">
        <v>181</v>
      </c>
      <c r="F59" s="141"/>
      <c r="G59" s="29"/>
      <c r="H59" s="150"/>
      <c r="I59" s="4"/>
      <c r="J59" s="4"/>
      <c r="K59" s="197" t="str">
        <f t="shared" si="1"/>
        <v/>
      </c>
      <c r="L59" s="78"/>
      <c r="M59" s="202" t="str">
        <f t="shared" si="2"/>
        <v/>
      </c>
      <c r="N59" s="66"/>
      <c r="T59" s="19" t="str">
        <f t="shared" si="6"/>
        <v/>
      </c>
      <c r="U59" s="19">
        <f t="shared" si="7"/>
        <v>0</v>
      </c>
      <c r="V59" s="19">
        <f t="shared" si="8"/>
        <v>0</v>
      </c>
      <c r="W59" s="19" t="str">
        <f t="shared" si="9"/>
        <v/>
      </c>
      <c r="X59" s="19">
        <f t="shared" si="10"/>
        <v>0</v>
      </c>
      <c r="Y59" s="19">
        <f t="shared" si="11"/>
        <v>0</v>
      </c>
      <c r="AB59" s="19" t="str">
        <f t="shared" si="12"/>
        <v/>
      </c>
      <c r="AC59" s="20" t="str">
        <f t="shared" si="16"/>
        <v/>
      </c>
      <c r="AD59" s="20" t="str">
        <f t="shared" si="14"/>
        <v/>
      </c>
      <c r="AE59" s="20">
        <f t="shared" si="15"/>
        <v>0</v>
      </c>
      <c r="AG59" s="19" t="str">
        <f t="shared" si="3"/>
        <v/>
      </c>
      <c r="AH59" s="20" t="str">
        <f t="shared" si="4"/>
        <v/>
      </c>
      <c r="AI59" s="67">
        <f t="shared" si="5"/>
        <v>0</v>
      </c>
    </row>
    <row r="60" spans="1:35" ht="20.100000000000001" customHeight="1" x14ac:dyDescent="0.4">
      <c r="A60" s="191" t="str">
        <f t="shared" si="0"/>
        <v/>
      </c>
      <c r="B60" s="51" t="s">
        <v>2326</v>
      </c>
      <c r="C60" s="55" t="s">
        <v>2330</v>
      </c>
      <c r="D60" s="55" t="s">
        <v>180</v>
      </c>
      <c r="E60" s="54" t="s">
        <v>181</v>
      </c>
      <c r="F60" s="141"/>
      <c r="G60" s="29"/>
      <c r="H60" s="150"/>
      <c r="I60" s="4"/>
      <c r="J60" s="4"/>
      <c r="K60" s="197" t="str">
        <f t="shared" si="1"/>
        <v/>
      </c>
      <c r="L60" s="78"/>
      <c r="M60" s="202" t="str">
        <f t="shared" si="2"/>
        <v/>
      </c>
      <c r="N60" s="66"/>
      <c r="T60" s="19" t="str">
        <f t="shared" si="6"/>
        <v/>
      </c>
      <c r="U60" s="19">
        <f t="shared" si="7"/>
        <v>0</v>
      </c>
      <c r="V60" s="19">
        <f t="shared" si="8"/>
        <v>0</v>
      </c>
      <c r="W60" s="19" t="str">
        <f t="shared" si="9"/>
        <v/>
      </c>
      <c r="X60" s="19">
        <f t="shared" si="10"/>
        <v>0</v>
      </c>
      <c r="Y60" s="19">
        <f t="shared" si="11"/>
        <v>0</v>
      </c>
      <c r="AB60" s="19" t="str">
        <f t="shared" si="12"/>
        <v/>
      </c>
      <c r="AC60" s="20" t="str">
        <f t="shared" si="16"/>
        <v/>
      </c>
      <c r="AD60" s="20" t="str">
        <f t="shared" si="14"/>
        <v/>
      </c>
      <c r="AE60" s="20">
        <f t="shared" si="15"/>
        <v>0</v>
      </c>
      <c r="AG60" s="19" t="str">
        <f t="shared" si="3"/>
        <v/>
      </c>
      <c r="AH60" s="20" t="str">
        <f t="shared" si="4"/>
        <v/>
      </c>
      <c r="AI60" s="67">
        <f t="shared" si="5"/>
        <v>0</v>
      </c>
    </row>
    <row r="61" spans="1:35" ht="20.100000000000001" customHeight="1" x14ac:dyDescent="0.4">
      <c r="A61" s="191" t="str">
        <f t="shared" si="0"/>
        <v/>
      </c>
      <c r="B61" s="51" t="s">
        <v>2328</v>
      </c>
      <c r="C61" s="116" t="s">
        <v>2332</v>
      </c>
      <c r="D61" s="55" t="s">
        <v>180</v>
      </c>
      <c r="E61" s="54" t="s">
        <v>181</v>
      </c>
      <c r="F61" s="141"/>
      <c r="G61" s="29"/>
      <c r="H61" s="150"/>
      <c r="I61" s="4"/>
      <c r="J61" s="4"/>
      <c r="K61" s="197" t="str">
        <f t="shared" si="1"/>
        <v/>
      </c>
      <c r="L61" s="78"/>
      <c r="M61" s="202" t="str">
        <f t="shared" si="2"/>
        <v/>
      </c>
      <c r="N61" s="66"/>
      <c r="T61" s="19" t="str">
        <f t="shared" si="6"/>
        <v/>
      </c>
      <c r="U61" s="19">
        <f t="shared" si="7"/>
        <v>0</v>
      </c>
      <c r="V61" s="19">
        <f t="shared" si="8"/>
        <v>0</v>
      </c>
      <c r="W61" s="19" t="str">
        <f t="shared" si="9"/>
        <v/>
      </c>
      <c r="X61" s="19">
        <f t="shared" si="10"/>
        <v>0</v>
      </c>
      <c r="Y61" s="19">
        <f t="shared" si="11"/>
        <v>0</v>
      </c>
      <c r="AB61" s="19" t="str">
        <f t="shared" si="12"/>
        <v/>
      </c>
      <c r="AC61" s="20" t="str">
        <f t="shared" si="16"/>
        <v/>
      </c>
      <c r="AD61" s="20" t="str">
        <f t="shared" si="14"/>
        <v/>
      </c>
      <c r="AE61" s="20">
        <f t="shared" si="15"/>
        <v>0</v>
      </c>
      <c r="AG61" s="19" t="str">
        <f t="shared" si="3"/>
        <v/>
      </c>
      <c r="AH61" s="20" t="str">
        <f t="shared" si="4"/>
        <v/>
      </c>
      <c r="AI61" s="67">
        <f t="shared" si="5"/>
        <v>0</v>
      </c>
    </row>
    <row r="62" spans="1:35" ht="20.100000000000001" customHeight="1" x14ac:dyDescent="0.4">
      <c r="A62" s="191" t="str">
        <f t="shared" si="0"/>
        <v/>
      </c>
      <c r="B62" s="51" t="s">
        <v>2329</v>
      </c>
      <c r="C62" s="55" t="s">
        <v>2334</v>
      </c>
      <c r="D62" s="55" t="s">
        <v>180</v>
      </c>
      <c r="E62" s="54" t="s">
        <v>181</v>
      </c>
      <c r="F62" s="141"/>
      <c r="G62" s="29"/>
      <c r="H62" s="150"/>
      <c r="I62" s="4"/>
      <c r="J62" s="4"/>
      <c r="K62" s="197" t="str">
        <f t="shared" si="1"/>
        <v/>
      </c>
      <c r="L62" s="78"/>
      <c r="M62" s="202" t="str">
        <f t="shared" si="2"/>
        <v/>
      </c>
      <c r="N62" s="66"/>
      <c r="T62" s="19" t="str">
        <f t="shared" si="6"/>
        <v/>
      </c>
      <c r="U62" s="19">
        <f t="shared" si="7"/>
        <v>0</v>
      </c>
      <c r="V62" s="19">
        <f t="shared" si="8"/>
        <v>0</v>
      </c>
      <c r="W62" s="19" t="str">
        <f t="shared" si="9"/>
        <v/>
      </c>
      <c r="X62" s="19">
        <f t="shared" si="10"/>
        <v>0</v>
      </c>
      <c r="Y62" s="19">
        <f t="shared" si="11"/>
        <v>0</v>
      </c>
      <c r="AB62" s="19" t="str">
        <f t="shared" si="12"/>
        <v/>
      </c>
      <c r="AC62" s="20" t="str">
        <f t="shared" si="16"/>
        <v/>
      </c>
      <c r="AD62" s="20" t="str">
        <f t="shared" si="14"/>
        <v/>
      </c>
      <c r="AE62" s="20">
        <f t="shared" si="15"/>
        <v>0</v>
      </c>
      <c r="AG62" s="19" t="str">
        <f t="shared" si="3"/>
        <v/>
      </c>
      <c r="AH62" s="20" t="str">
        <f t="shared" si="4"/>
        <v/>
      </c>
      <c r="AI62" s="67">
        <f t="shared" si="5"/>
        <v>0</v>
      </c>
    </row>
    <row r="63" spans="1:35" ht="20.100000000000001" customHeight="1" x14ac:dyDescent="0.4">
      <c r="A63" s="191" t="str">
        <f t="shared" si="0"/>
        <v/>
      </c>
      <c r="B63" s="51" t="s">
        <v>2331</v>
      </c>
      <c r="C63" s="55" t="s">
        <v>5892</v>
      </c>
      <c r="D63" s="55" t="s">
        <v>182</v>
      </c>
      <c r="E63" s="54" t="s">
        <v>183</v>
      </c>
      <c r="F63" s="141"/>
      <c r="G63" s="29"/>
      <c r="H63" s="150"/>
      <c r="I63" s="4"/>
      <c r="J63" s="4"/>
      <c r="K63" s="197" t="str">
        <f t="shared" si="1"/>
        <v/>
      </c>
      <c r="L63" s="78"/>
      <c r="M63" s="202" t="str">
        <f t="shared" si="2"/>
        <v/>
      </c>
      <c r="N63" s="66"/>
      <c r="T63" s="19" t="str">
        <f t="shared" si="6"/>
        <v/>
      </c>
      <c r="U63" s="19">
        <f t="shared" si="7"/>
        <v>0</v>
      </c>
      <c r="V63" s="19">
        <f t="shared" si="8"/>
        <v>0</v>
      </c>
      <c r="W63" s="19" t="str">
        <f t="shared" si="9"/>
        <v/>
      </c>
      <c r="X63" s="19">
        <f t="shared" si="10"/>
        <v>0</v>
      </c>
      <c r="Y63" s="19">
        <f t="shared" si="11"/>
        <v>0</v>
      </c>
      <c r="AB63" s="19" t="str">
        <f t="shared" si="12"/>
        <v/>
      </c>
      <c r="AC63" s="20" t="str">
        <f t="shared" si="16"/>
        <v/>
      </c>
      <c r="AD63" s="20" t="str">
        <f t="shared" si="14"/>
        <v/>
      </c>
      <c r="AE63" s="20">
        <f t="shared" si="15"/>
        <v>0</v>
      </c>
      <c r="AG63" s="19" t="str">
        <f t="shared" si="3"/>
        <v/>
      </c>
      <c r="AH63" s="20" t="str">
        <f t="shared" si="4"/>
        <v/>
      </c>
      <c r="AI63" s="67">
        <f t="shared" si="5"/>
        <v>0</v>
      </c>
    </row>
    <row r="64" spans="1:35" ht="20.100000000000001" customHeight="1" x14ac:dyDescent="0.4">
      <c r="A64" s="191" t="str">
        <f t="shared" si="0"/>
        <v/>
      </c>
      <c r="B64" s="51" t="s">
        <v>2333</v>
      </c>
      <c r="C64" s="116" t="s">
        <v>121</v>
      </c>
      <c r="D64" s="55" t="s">
        <v>122</v>
      </c>
      <c r="E64" s="54" t="s">
        <v>123</v>
      </c>
      <c r="F64" s="141"/>
      <c r="G64" s="29"/>
      <c r="H64" s="150"/>
      <c r="I64" s="4"/>
      <c r="J64" s="4"/>
      <c r="K64" s="197" t="str">
        <f t="shared" si="1"/>
        <v/>
      </c>
      <c r="L64" s="78"/>
      <c r="M64" s="202" t="str">
        <f t="shared" si="2"/>
        <v/>
      </c>
      <c r="N64" s="66"/>
      <c r="T64" s="19" t="str">
        <f t="shared" si="6"/>
        <v/>
      </c>
      <c r="U64" s="19">
        <f t="shared" si="7"/>
        <v>0</v>
      </c>
      <c r="V64" s="19">
        <f t="shared" si="8"/>
        <v>0</v>
      </c>
      <c r="W64" s="19" t="str">
        <f t="shared" si="9"/>
        <v/>
      </c>
      <c r="X64" s="19">
        <f t="shared" si="10"/>
        <v>0</v>
      </c>
      <c r="Y64" s="19">
        <f t="shared" si="11"/>
        <v>0</v>
      </c>
      <c r="AB64" s="19" t="str">
        <f t="shared" si="12"/>
        <v/>
      </c>
      <c r="AC64" s="20" t="str">
        <f t="shared" si="16"/>
        <v/>
      </c>
      <c r="AD64" s="20" t="str">
        <f t="shared" si="14"/>
        <v/>
      </c>
      <c r="AE64" s="20">
        <f t="shared" si="15"/>
        <v>0</v>
      </c>
      <c r="AG64" s="19" t="str">
        <f t="shared" si="3"/>
        <v/>
      </c>
      <c r="AH64" s="20" t="str">
        <f t="shared" si="4"/>
        <v/>
      </c>
      <c r="AI64" s="67">
        <f t="shared" si="5"/>
        <v>0</v>
      </c>
    </row>
    <row r="65" spans="1:35" ht="20.100000000000001" customHeight="1" x14ac:dyDescent="0.4">
      <c r="A65" s="191" t="str">
        <f t="shared" si="0"/>
        <v/>
      </c>
      <c r="B65" s="51" t="s">
        <v>2335</v>
      </c>
      <c r="C65" s="116" t="s">
        <v>2339</v>
      </c>
      <c r="D65" s="55" t="s">
        <v>124</v>
      </c>
      <c r="E65" s="54" t="s">
        <v>125</v>
      </c>
      <c r="F65" s="141"/>
      <c r="G65" s="29"/>
      <c r="H65" s="150"/>
      <c r="I65" s="4"/>
      <c r="J65" s="4"/>
      <c r="K65" s="197" t="str">
        <f t="shared" si="1"/>
        <v/>
      </c>
      <c r="L65" s="78"/>
      <c r="M65" s="202" t="str">
        <f t="shared" si="2"/>
        <v/>
      </c>
      <c r="N65" s="66"/>
      <c r="T65" s="19" t="str">
        <f t="shared" si="6"/>
        <v/>
      </c>
      <c r="U65" s="19">
        <f t="shared" si="7"/>
        <v>0</v>
      </c>
      <c r="V65" s="19">
        <f t="shared" si="8"/>
        <v>0</v>
      </c>
      <c r="W65" s="19" t="str">
        <f t="shared" si="9"/>
        <v/>
      </c>
      <c r="X65" s="19">
        <f t="shared" si="10"/>
        <v>0</v>
      </c>
      <c r="Y65" s="19">
        <f t="shared" si="11"/>
        <v>0</v>
      </c>
      <c r="AB65" s="19" t="str">
        <f t="shared" si="12"/>
        <v/>
      </c>
      <c r="AC65" s="20" t="str">
        <f t="shared" si="16"/>
        <v/>
      </c>
      <c r="AD65" s="20" t="str">
        <f t="shared" si="14"/>
        <v/>
      </c>
      <c r="AE65" s="20">
        <f t="shared" si="15"/>
        <v>0</v>
      </c>
      <c r="AG65" s="19" t="str">
        <f t="shared" si="3"/>
        <v/>
      </c>
      <c r="AH65" s="20" t="str">
        <f t="shared" si="4"/>
        <v/>
      </c>
      <c r="AI65" s="67">
        <f t="shared" si="5"/>
        <v>0</v>
      </c>
    </row>
    <row r="66" spans="1:35" ht="20.100000000000001" customHeight="1" x14ac:dyDescent="0.4">
      <c r="A66" s="191" t="str">
        <f t="shared" si="0"/>
        <v/>
      </c>
      <c r="B66" s="51" t="s">
        <v>2336</v>
      </c>
      <c r="C66" s="55" t="s">
        <v>2341</v>
      </c>
      <c r="D66" s="55" t="s">
        <v>124</v>
      </c>
      <c r="E66" s="54" t="s">
        <v>125</v>
      </c>
      <c r="F66" s="141"/>
      <c r="G66" s="29"/>
      <c r="H66" s="150"/>
      <c r="I66" s="4"/>
      <c r="J66" s="4"/>
      <c r="K66" s="197" t="str">
        <f t="shared" si="1"/>
        <v/>
      </c>
      <c r="L66" s="78"/>
      <c r="M66" s="202" t="str">
        <f t="shared" si="2"/>
        <v/>
      </c>
      <c r="N66" s="66"/>
      <c r="T66" s="19" t="str">
        <f t="shared" si="6"/>
        <v/>
      </c>
      <c r="U66" s="19">
        <f t="shared" si="7"/>
        <v>0</v>
      </c>
      <c r="V66" s="19">
        <f t="shared" si="8"/>
        <v>0</v>
      </c>
      <c r="W66" s="19" t="str">
        <f t="shared" si="9"/>
        <v/>
      </c>
      <c r="X66" s="19">
        <f t="shared" si="10"/>
        <v>0</v>
      </c>
      <c r="Y66" s="19">
        <f t="shared" si="11"/>
        <v>0</v>
      </c>
      <c r="AB66" s="19" t="str">
        <f t="shared" si="12"/>
        <v/>
      </c>
      <c r="AC66" s="20" t="str">
        <f t="shared" si="16"/>
        <v/>
      </c>
      <c r="AD66" s="20" t="str">
        <f t="shared" si="14"/>
        <v/>
      </c>
      <c r="AE66" s="20">
        <f t="shared" si="15"/>
        <v>0</v>
      </c>
      <c r="AG66" s="19" t="str">
        <f t="shared" si="3"/>
        <v/>
      </c>
      <c r="AH66" s="20" t="str">
        <f t="shared" si="4"/>
        <v/>
      </c>
      <c r="AI66" s="67">
        <f t="shared" si="5"/>
        <v>0</v>
      </c>
    </row>
    <row r="67" spans="1:35" ht="20.100000000000001" customHeight="1" x14ac:dyDescent="0.4">
      <c r="A67" s="191" t="str">
        <f t="shared" si="0"/>
        <v/>
      </c>
      <c r="B67" s="51" t="s">
        <v>2337</v>
      </c>
      <c r="C67" s="116" t="s">
        <v>2343</v>
      </c>
      <c r="D67" s="55" t="s">
        <v>124</v>
      </c>
      <c r="E67" s="54" t="s">
        <v>125</v>
      </c>
      <c r="F67" s="141"/>
      <c r="G67" s="29"/>
      <c r="H67" s="150"/>
      <c r="I67" s="4"/>
      <c r="J67" s="4"/>
      <c r="K67" s="197" t="str">
        <f t="shared" si="1"/>
        <v/>
      </c>
      <c r="L67" s="78"/>
      <c r="M67" s="202" t="str">
        <f t="shared" si="2"/>
        <v/>
      </c>
      <c r="N67" s="66"/>
      <c r="T67" s="19" t="str">
        <f t="shared" si="6"/>
        <v/>
      </c>
      <c r="U67" s="19">
        <f t="shared" si="7"/>
        <v>0</v>
      </c>
      <c r="V67" s="19">
        <f t="shared" si="8"/>
        <v>0</v>
      </c>
      <c r="W67" s="19" t="str">
        <f t="shared" si="9"/>
        <v/>
      </c>
      <c r="X67" s="19">
        <f t="shared" si="10"/>
        <v>0</v>
      </c>
      <c r="Y67" s="19">
        <f t="shared" si="11"/>
        <v>0</v>
      </c>
      <c r="AB67" s="19" t="str">
        <f t="shared" si="12"/>
        <v/>
      </c>
      <c r="AC67" s="20" t="str">
        <f t="shared" si="16"/>
        <v/>
      </c>
      <c r="AD67" s="20" t="str">
        <f t="shared" si="14"/>
        <v/>
      </c>
      <c r="AE67" s="20">
        <f t="shared" si="15"/>
        <v>0</v>
      </c>
      <c r="AG67" s="19" t="str">
        <f t="shared" si="3"/>
        <v/>
      </c>
      <c r="AH67" s="20" t="str">
        <f t="shared" si="4"/>
        <v/>
      </c>
      <c r="AI67" s="67">
        <f t="shared" si="5"/>
        <v>0</v>
      </c>
    </row>
    <row r="68" spans="1:35" ht="20.100000000000001" customHeight="1" x14ac:dyDescent="0.4">
      <c r="A68" s="191" t="str">
        <f t="shared" si="0"/>
        <v/>
      </c>
      <c r="B68" s="51" t="s">
        <v>2338</v>
      </c>
      <c r="C68" s="116" t="s">
        <v>2345</v>
      </c>
      <c r="D68" s="55" t="s">
        <v>124</v>
      </c>
      <c r="E68" s="54" t="s">
        <v>125</v>
      </c>
      <c r="F68" s="141"/>
      <c r="G68" s="29"/>
      <c r="H68" s="150"/>
      <c r="I68" s="4"/>
      <c r="J68" s="4"/>
      <c r="K68" s="197" t="str">
        <f t="shared" si="1"/>
        <v/>
      </c>
      <c r="L68" s="79"/>
      <c r="M68" s="203" t="str">
        <f t="shared" si="2"/>
        <v/>
      </c>
      <c r="N68" s="66"/>
      <c r="T68" s="19" t="str">
        <f t="shared" si="6"/>
        <v/>
      </c>
      <c r="U68" s="19">
        <f t="shared" si="7"/>
        <v>0</v>
      </c>
      <c r="V68" s="19">
        <f t="shared" si="8"/>
        <v>0</v>
      </c>
      <c r="W68" s="19" t="str">
        <f t="shared" si="9"/>
        <v/>
      </c>
      <c r="X68" s="19">
        <f t="shared" si="10"/>
        <v>0</v>
      </c>
      <c r="Y68" s="19">
        <f t="shared" si="11"/>
        <v>0</v>
      </c>
      <c r="AB68" s="19" t="str">
        <f t="shared" si="12"/>
        <v/>
      </c>
      <c r="AC68" s="20" t="str">
        <f t="shared" si="16"/>
        <v/>
      </c>
      <c r="AD68" s="20" t="str">
        <f t="shared" si="14"/>
        <v/>
      </c>
      <c r="AE68" s="20">
        <f t="shared" si="15"/>
        <v>0</v>
      </c>
      <c r="AG68" s="19" t="str">
        <f t="shared" si="3"/>
        <v/>
      </c>
      <c r="AH68" s="20" t="str">
        <f t="shared" si="4"/>
        <v/>
      </c>
      <c r="AI68" s="67">
        <f t="shared" si="5"/>
        <v>0</v>
      </c>
    </row>
    <row r="69" spans="1:35" ht="20.100000000000001" customHeight="1" x14ac:dyDescent="0.4">
      <c r="A69" s="191" t="str">
        <f t="shared" si="0"/>
        <v/>
      </c>
      <c r="B69" s="51" t="s">
        <v>2340</v>
      </c>
      <c r="C69" s="116" t="s">
        <v>126</v>
      </c>
      <c r="D69" s="55" t="s">
        <v>127</v>
      </c>
      <c r="E69" s="54" t="s">
        <v>128</v>
      </c>
      <c r="F69" s="141"/>
      <c r="G69" s="29"/>
      <c r="H69" s="150"/>
      <c r="I69" s="4"/>
      <c r="J69" s="4"/>
      <c r="K69" s="197" t="str">
        <f t="shared" si="1"/>
        <v/>
      </c>
      <c r="L69" s="78"/>
      <c r="M69" s="202" t="str">
        <f t="shared" si="2"/>
        <v/>
      </c>
      <c r="N69" s="66"/>
      <c r="T69" s="19" t="str">
        <f t="shared" si="6"/>
        <v/>
      </c>
      <c r="U69" s="19">
        <f t="shared" si="7"/>
        <v>0</v>
      </c>
      <c r="V69" s="19">
        <f t="shared" si="8"/>
        <v>0</v>
      </c>
      <c r="W69" s="19" t="str">
        <f t="shared" si="9"/>
        <v/>
      </c>
      <c r="X69" s="19">
        <f t="shared" si="10"/>
        <v>0</v>
      </c>
      <c r="Y69" s="19">
        <f t="shared" si="11"/>
        <v>0</v>
      </c>
      <c r="AB69" s="19" t="str">
        <f t="shared" si="12"/>
        <v/>
      </c>
      <c r="AC69" s="20" t="str">
        <f t="shared" si="16"/>
        <v/>
      </c>
      <c r="AD69" s="20" t="str">
        <f t="shared" si="14"/>
        <v/>
      </c>
      <c r="AE69" s="20">
        <f t="shared" si="15"/>
        <v>0</v>
      </c>
      <c r="AG69" s="19" t="str">
        <f t="shared" si="3"/>
        <v/>
      </c>
      <c r="AH69" s="20" t="str">
        <f t="shared" si="4"/>
        <v/>
      </c>
      <c r="AI69" s="67">
        <f t="shared" si="5"/>
        <v>0</v>
      </c>
    </row>
    <row r="70" spans="1:35" ht="20.100000000000001" customHeight="1" x14ac:dyDescent="0.4">
      <c r="A70" s="191" t="str">
        <f t="shared" si="0"/>
        <v/>
      </c>
      <c r="B70" s="51" t="s">
        <v>2342</v>
      </c>
      <c r="C70" s="116" t="s">
        <v>2348</v>
      </c>
      <c r="D70" s="55" t="s">
        <v>49</v>
      </c>
      <c r="E70" s="54" t="s">
        <v>50</v>
      </c>
      <c r="F70" s="141"/>
      <c r="G70" s="29"/>
      <c r="H70" s="150"/>
      <c r="I70" s="4"/>
      <c r="J70" s="4"/>
      <c r="K70" s="197" t="str">
        <f t="shared" si="1"/>
        <v/>
      </c>
      <c r="L70" s="78"/>
      <c r="M70" s="202" t="str">
        <f t="shared" si="2"/>
        <v/>
      </c>
      <c r="N70" s="66"/>
      <c r="T70" s="19" t="str">
        <f t="shared" si="6"/>
        <v/>
      </c>
      <c r="U70" s="19">
        <f t="shared" si="7"/>
        <v>0</v>
      </c>
      <c r="V70" s="19">
        <f t="shared" si="8"/>
        <v>0</v>
      </c>
      <c r="W70" s="19" t="str">
        <f t="shared" si="9"/>
        <v/>
      </c>
      <c r="X70" s="19">
        <f t="shared" si="10"/>
        <v>0</v>
      </c>
      <c r="Y70" s="19">
        <f t="shared" si="11"/>
        <v>0</v>
      </c>
      <c r="AB70" s="19" t="str">
        <f t="shared" si="12"/>
        <v/>
      </c>
      <c r="AC70" s="20" t="str">
        <f t="shared" si="16"/>
        <v/>
      </c>
      <c r="AD70" s="20" t="str">
        <f t="shared" si="14"/>
        <v/>
      </c>
      <c r="AE70" s="20">
        <f t="shared" si="15"/>
        <v>0</v>
      </c>
      <c r="AG70" s="19" t="str">
        <f t="shared" si="3"/>
        <v/>
      </c>
      <c r="AH70" s="20" t="str">
        <f t="shared" si="4"/>
        <v/>
      </c>
      <c r="AI70" s="67">
        <f t="shared" si="5"/>
        <v>0</v>
      </c>
    </row>
    <row r="71" spans="1:35" ht="20.100000000000001" customHeight="1" x14ac:dyDescent="0.4">
      <c r="A71" s="191" t="str">
        <f t="shared" si="0"/>
        <v/>
      </c>
      <c r="B71" s="51" t="s">
        <v>2344</v>
      </c>
      <c r="C71" s="116" t="s">
        <v>2350</v>
      </c>
      <c r="D71" s="55" t="s">
        <v>49</v>
      </c>
      <c r="E71" s="54" t="s">
        <v>50</v>
      </c>
      <c r="F71" s="141"/>
      <c r="G71" s="29"/>
      <c r="H71" s="150"/>
      <c r="I71" s="4"/>
      <c r="J71" s="4"/>
      <c r="K71" s="197" t="str">
        <f t="shared" si="1"/>
        <v/>
      </c>
      <c r="L71" s="78"/>
      <c r="M71" s="202" t="str">
        <f t="shared" si="2"/>
        <v/>
      </c>
      <c r="N71" s="66"/>
      <c r="T71" s="19" t="str">
        <f t="shared" si="6"/>
        <v/>
      </c>
      <c r="U71" s="19">
        <f t="shared" si="7"/>
        <v>0</v>
      </c>
      <c r="V71" s="19">
        <f t="shared" si="8"/>
        <v>0</v>
      </c>
      <c r="W71" s="19" t="str">
        <f t="shared" si="9"/>
        <v/>
      </c>
      <c r="X71" s="19">
        <f t="shared" si="10"/>
        <v>0</v>
      </c>
      <c r="Y71" s="19">
        <f t="shared" si="11"/>
        <v>0</v>
      </c>
      <c r="AB71" s="19" t="str">
        <f t="shared" si="12"/>
        <v/>
      </c>
      <c r="AC71" s="20" t="str">
        <f t="shared" si="16"/>
        <v/>
      </c>
      <c r="AD71" s="20" t="str">
        <f t="shared" si="14"/>
        <v/>
      </c>
      <c r="AE71" s="20">
        <f t="shared" si="15"/>
        <v>0</v>
      </c>
      <c r="AG71" s="19" t="str">
        <f t="shared" si="3"/>
        <v/>
      </c>
      <c r="AH71" s="20" t="str">
        <f t="shared" si="4"/>
        <v/>
      </c>
      <c r="AI71" s="67">
        <f t="shared" si="5"/>
        <v>0</v>
      </c>
    </row>
    <row r="72" spans="1:35" ht="20.100000000000001" customHeight="1" x14ac:dyDescent="0.4">
      <c r="A72" s="191" t="str">
        <f t="shared" si="0"/>
        <v/>
      </c>
      <c r="B72" s="51" t="s">
        <v>2346</v>
      </c>
      <c r="C72" s="116" t="s">
        <v>2352</v>
      </c>
      <c r="D72" s="55" t="s">
        <v>49</v>
      </c>
      <c r="E72" s="54" t="s">
        <v>50</v>
      </c>
      <c r="F72" s="141"/>
      <c r="G72" s="29"/>
      <c r="H72" s="150"/>
      <c r="I72" s="4"/>
      <c r="J72" s="4"/>
      <c r="K72" s="197" t="str">
        <f t="shared" si="1"/>
        <v/>
      </c>
      <c r="L72" s="78"/>
      <c r="M72" s="202" t="str">
        <f t="shared" si="2"/>
        <v/>
      </c>
      <c r="N72" s="66"/>
      <c r="T72" s="19" t="str">
        <f t="shared" si="6"/>
        <v/>
      </c>
      <c r="U72" s="19">
        <f t="shared" si="7"/>
        <v>0</v>
      </c>
      <c r="V72" s="19">
        <f t="shared" si="8"/>
        <v>0</v>
      </c>
      <c r="W72" s="19" t="str">
        <f t="shared" si="9"/>
        <v/>
      </c>
      <c r="X72" s="19">
        <f t="shared" si="10"/>
        <v>0</v>
      </c>
      <c r="Y72" s="19">
        <f t="shared" si="11"/>
        <v>0</v>
      </c>
      <c r="AB72" s="19" t="str">
        <f t="shared" si="12"/>
        <v/>
      </c>
      <c r="AC72" s="20" t="str">
        <f t="shared" si="16"/>
        <v/>
      </c>
      <c r="AD72" s="20" t="str">
        <f t="shared" si="14"/>
        <v/>
      </c>
      <c r="AE72" s="20">
        <f t="shared" si="15"/>
        <v>0</v>
      </c>
      <c r="AG72" s="19" t="str">
        <f t="shared" si="3"/>
        <v/>
      </c>
      <c r="AH72" s="20" t="str">
        <f t="shared" si="4"/>
        <v/>
      </c>
      <c r="AI72" s="67">
        <f t="shared" si="5"/>
        <v>0</v>
      </c>
    </row>
    <row r="73" spans="1:35" ht="20.100000000000001" customHeight="1" x14ac:dyDescent="0.4">
      <c r="A73" s="191" t="str">
        <f t="shared" ref="A73:A136" si="17">IF((COUNTA(F73:J73)-AI73)&gt;4,"◎","")</f>
        <v/>
      </c>
      <c r="B73" s="51" t="s">
        <v>2347</v>
      </c>
      <c r="C73" s="116" t="s">
        <v>2354</v>
      </c>
      <c r="D73" s="55" t="s">
        <v>133</v>
      </c>
      <c r="E73" s="54" t="s">
        <v>134</v>
      </c>
      <c r="F73" s="141"/>
      <c r="G73" s="29"/>
      <c r="H73" s="150"/>
      <c r="I73" s="4"/>
      <c r="J73" s="4"/>
      <c r="K73" s="197" t="str">
        <f t="shared" ref="K73:K136" si="18">IF(AE73&gt;=1,"◎","")</f>
        <v/>
      </c>
      <c r="L73" s="78"/>
      <c r="M73" s="202" t="str">
        <f t="shared" ref="M73:M136" si="19">IF(AI73&gt;=1,"当会の都合により無効局","")</f>
        <v/>
      </c>
      <c r="N73" s="66"/>
      <c r="T73" s="19" t="str">
        <f t="shared" si="6"/>
        <v/>
      </c>
      <c r="U73" s="19">
        <f t="shared" si="7"/>
        <v>0</v>
      </c>
      <c r="V73" s="19">
        <f t="shared" si="8"/>
        <v>0</v>
      </c>
      <c r="W73" s="19" t="str">
        <f t="shared" si="9"/>
        <v/>
      </c>
      <c r="X73" s="19">
        <f t="shared" si="10"/>
        <v>0</v>
      </c>
      <c r="Y73" s="19">
        <f t="shared" si="11"/>
        <v>0</v>
      </c>
      <c r="AB73" s="19" t="str">
        <f t="shared" ref="AB73:AB136" si="20">LEFT(F73,6)</f>
        <v/>
      </c>
      <c r="AC73" s="20" t="str">
        <f t="shared" si="16"/>
        <v/>
      </c>
      <c r="AD73" s="20" t="str">
        <f t="shared" si="14"/>
        <v/>
      </c>
      <c r="AE73" s="20">
        <f t="shared" si="15"/>
        <v>0</v>
      </c>
      <c r="AG73" s="19" t="str">
        <f t="shared" ref="AG73:AG136" si="21">LEFT(F73,6)</f>
        <v/>
      </c>
      <c r="AH73" s="20" t="str">
        <f t="shared" ref="AH73:AH136" si="22">IF(OR(AG73=$AA$2,AG73=$AB$2,AG73=$AC$2,AG73=$AD$2,AG73=$AE$2,AG73=$AF$2,AG73=$AG$2,AG73=$AH$2,AG73=$AI$2,AG73=$AJ$2,AG73=$AK$2),1,"")</f>
        <v/>
      </c>
      <c r="AI73" s="67">
        <f t="shared" ref="AI73:AI136" si="23">SUM(AH73)</f>
        <v>0</v>
      </c>
    </row>
    <row r="74" spans="1:35" ht="20.100000000000001" customHeight="1" x14ac:dyDescent="0.4">
      <c r="A74" s="191" t="str">
        <f t="shared" si="17"/>
        <v/>
      </c>
      <c r="B74" s="51" t="s">
        <v>2349</v>
      </c>
      <c r="C74" s="116" t="s">
        <v>2356</v>
      </c>
      <c r="D74" s="55" t="s">
        <v>133</v>
      </c>
      <c r="E74" s="54" t="s">
        <v>134</v>
      </c>
      <c r="F74" s="141"/>
      <c r="G74" s="29"/>
      <c r="H74" s="150"/>
      <c r="I74" s="4"/>
      <c r="J74" s="4"/>
      <c r="K74" s="197" t="str">
        <f t="shared" si="18"/>
        <v/>
      </c>
      <c r="L74" s="78"/>
      <c r="M74" s="202" t="str">
        <f t="shared" si="19"/>
        <v/>
      </c>
      <c r="N74" s="66"/>
      <c r="T74" s="19" t="str">
        <f t="shared" ref="T74:T137" si="24">IF(OR(AB74="JR2JEN",AB74="JL1ERJ",AB74="JJ0VCG"),1,"")</f>
        <v/>
      </c>
      <c r="U74" s="19">
        <f t="shared" ref="U74:U137" si="25">IFERROR(DATEDIF($U$8,G74,"d"),0)</f>
        <v>0</v>
      </c>
      <c r="V74" s="19">
        <f t="shared" ref="V74:V137" si="26">IF(AND(T74=1,U74&gt;=1),1,0)</f>
        <v>0</v>
      </c>
      <c r="W74" s="19" t="str">
        <f t="shared" ref="W74:W137" si="27">IF(OR(AB74="JA8JXC"),1,"")</f>
        <v/>
      </c>
      <c r="X74" s="19">
        <f t="shared" ref="X74:X137" si="28">IFERROR(DATEDIF($X$8,G74,"d"),0)</f>
        <v>0</v>
      </c>
      <c r="Y74" s="19">
        <f t="shared" ref="Y74:Y137" si="29">IF(AND(W74=1,X74&gt;=1),1,0)</f>
        <v>0</v>
      </c>
      <c r="AB74" s="19" t="str">
        <f t="shared" si="20"/>
        <v/>
      </c>
      <c r="AC74" s="20" t="str">
        <f t="shared" si="16"/>
        <v/>
      </c>
      <c r="AD74" s="20" t="str">
        <f t="shared" ref="AD74:AD137" si="30">IF(OR(AB74=$AI$4,AB74=$AJ$4,AB74=$AK$4,AB74=$AL$4,AB74=$AM$4,AB74=$AN$4,AB74=$AA$5,AB74=$AB$5,AB74=$AC$5,AB74=$AD$5,AB74=$AE$5,AB74=$AF$5,AB74=$AG$5,AB74=$AH$5,AB74=$AI$5, AB74=$AJ$5,AB74=$AK$5,AB74=$AL$5,AB74=$AM$5,AB74=$AN$5,AB74=$AA$6,AB74=$AB$6,AB74=$AC$6,AB74=$AD$6,),1,"")</f>
        <v/>
      </c>
      <c r="AE74" s="20">
        <f t="shared" ref="AE74:AE137" si="31">SUM(AC74:AD74)+Y74+V74</f>
        <v>0</v>
      </c>
      <c r="AG74" s="19" t="str">
        <f t="shared" si="21"/>
        <v/>
      </c>
      <c r="AH74" s="20" t="str">
        <f t="shared" si="22"/>
        <v/>
      </c>
      <c r="AI74" s="67">
        <f t="shared" si="23"/>
        <v>0</v>
      </c>
    </row>
    <row r="75" spans="1:35" ht="20.100000000000001" customHeight="1" x14ac:dyDescent="0.4">
      <c r="A75" s="191" t="str">
        <f t="shared" si="17"/>
        <v/>
      </c>
      <c r="B75" s="51" t="s">
        <v>2351</v>
      </c>
      <c r="C75" s="55" t="s">
        <v>2358</v>
      </c>
      <c r="D75" s="55" t="s">
        <v>133</v>
      </c>
      <c r="E75" s="54" t="s">
        <v>134</v>
      </c>
      <c r="F75" s="141"/>
      <c r="G75" s="29"/>
      <c r="H75" s="150"/>
      <c r="I75" s="4"/>
      <c r="J75" s="4"/>
      <c r="K75" s="197" t="str">
        <f t="shared" si="18"/>
        <v/>
      </c>
      <c r="L75" s="78"/>
      <c r="M75" s="202" t="str">
        <f t="shared" si="19"/>
        <v/>
      </c>
      <c r="N75" s="66"/>
      <c r="T75" s="19" t="str">
        <f t="shared" si="24"/>
        <v/>
      </c>
      <c r="U75" s="19">
        <f t="shared" si="25"/>
        <v>0</v>
      </c>
      <c r="V75" s="19">
        <f t="shared" si="26"/>
        <v>0</v>
      </c>
      <c r="W75" s="19" t="str">
        <f t="shared" si="27"/>
        <v/>
      </c>
      <c r="X75" s="19">
        <f t="shared" si="28"/>
        <v>0</v>
      </c>
      <c r="Y75" s="19">
        <f t="shared" si="29"/>
        <v>0</v>
      </c>
      <c r="AB75" s="19" t="str">
        <f t="shared" si="20"/>
        <v/>
      </c>
      <c r="AC75" s="20" t="str">
        <f t="shared" si="16"/>
        <v/>
      </c>
      <c r="AD75" s="20" t="str">
        <f t="shared" si="30"/>
        <v/>
      </c>
      <c r="AE75" s="20">
        <f t="shared" si="31"/>
        <v>0</v>
      </c>
      <c r="AG75" s="19" t="str">
        <f t="shared" si="21"/>
        <v/>
      </c>
      <c r="AH75" s="20" t="str">
        <f t="shared" si="22"/>
        <v/>
      </c>
      <c r="AI75" s="67">
        <f t="shared" si="23"/>
        <v>0</v>
      </c>
    </row>
    <row r="76" spans="1:35" ht="20.100000000000001" customHeight="1" x14ac:dyDescent="0.4">
      <c r="A76" s="192" t="str">
        <f t="shared" si="17"/>
        <v/>
      </c>
      <c r="B76" s="51" t="s">
        <v>2353</v>
      </c>
      <c r="C76" s="119" t="s">
        <v>2360</v>
      </c>
      <c r="D76" s="52" t="s">
        <v>151</v>
      </c>
      <c r="E76" s="51" t="s">
        <v>152</v>
      </c>
      <c r="F76" s="141"/>
      <c r="G76" s="30"/>
      <c r="H76" s="151"/>
      <c r="I76" s="3"/>
      <c r="J76" s="3"/>
      <c r="K76" s="198" t="str">
        <f t="shared" si="18"/>
        <v/>
      </c>
      <c r="L76" s="79"/>
      <c r="M76" s="203" t="str">
        <f t="shared" si="19"/>
        <v/>
      </c>
      <c r="N76" s="66"/>
      <c r="T76" s="19" t="str">
        <f t="shared" si="24"/>
        <v/>
      </c>
      <c r="U76" s="19">
        <f t="shared" si="25"/>
        <v>0</v>
      </c>
      <c r="V76" s="19">
        <f t="shared" si="26"/>
        <v>0</v>
      </c>
      <c r="W76" s="19" t="str">
        <f t="shared" si="27"/>
        <v/>
      </c>
      <c r="X76" s="19">
        <f t="shared" si="28"/>
        <v>0</v>
      </c>
      <c r="Y76" s="19">
        <f t="shared" si="29"/>
        <v>0</v>
      </c>
      <c r="AB76" s="19" t="str">
        <f t="shared" si="20"/>
        <v/>
      </c>
      <c r="AC76" s="20" t="str">
        <f t="shared" si="16"/>
        <v/>
      </c>
      <c r="AD76" s="20" t="str">
        <f t="shared" si="30"/>
        <v/>
      </c>
      <c r="AE76" s="20">
        <f t="shared" si="31"/>
        <v>0</v>
      </c>
      <c r="AG76" s="19" t="str">
        <f t="shared" si="21"/>
        <v/>
      </c>
      <c r="AH76" s="20" t="str">
        <f t="shared" si="22"/>
        <v/>
      </c>
      <c r="AI76" s="67">
        <f t="shared" si="23"/>
        <v>0</v>
      </c>
    </row>
    <row r="77" spans="1:35" ht="20.100000000000001" customHeight="1" x14ac:dyDescent="0.4">
      <c r="A77" s="191" t="str">
        <f t="shared" si="17"/>
        <v/>
      </c>
      <c r="B77" s="51" t="s">
        <v>2355</v>
      </c>
      <c r="C77" s="116" t="s">
        <v>5905</v>
      </c>
      <c r="D77" s="55" t="s">
        <v>151</v>
      </c>
      <c r="E77" s="54" t="s">
        <v>152</v>
      </c>
      <c r="F77" s="141"/>
      <c r="G77" s="29"/>
      <c r="H77" s="150"/>
      <c r="I77" s="4"/>
      <c r="J77" s="4"/>
      <c r="K77" s="197" t="str">
        <f t="shared" si="18"/>
        <v/>
      </c>
      <c r="L77" s="78"/>
      <c r="M77" s="202" t="str">
        <f t="shared" si="19"/>
        <v/>
      </c>
      <c r="N77" s="66"/>
      <c r="T77" s="19" t="str">
        <f t="shared" si="24"/>
        <v/>
      </c>
      <c r="U77" s="19">
        <f t="shared" si="25"/>
        <v>0</v>
      </c>
      <c r="V77" s="19">
        <f t="shared" si="26"/>
        <v>0</v>
      </c>
      <c r="W77" s="19" t="str">
        <f t="shared" si="27"/>
        <v/>
      </c>
      <c r="X77" s="19">
        <f t="shared" si="28"/>
        <v>0</v>
      </c>
      <c r="Y77" s="19">
        <f t="shared" si="29"/>
        <v>0</v>
      </c>
      <c r="AB77" s="19" t="str">
        <f t="shared" si="20"/>
        <v/>
      </c>
      <c r="AC77" s="20" t="str">
        <f t="shared" si="16"/>
        <v/>
      </c>
      <c r="AD77" s="20" t="str">
        <f t="shared" si="30"/>
        <v/>
      </c>
      <c r="AE77" s="20">
        <f t="shared" si="31"/>
        <v>0</v>
      </c>
      <c r="AG77" s="19" t="str">
        <f t="shared" si="21"/>
        <v/>
      </c>
      <c r="AH77" s="20" t="str">
        <f t="shared" si="22"/>
        <v/>
      </c>
      <c r="AI77" s="67">
        <f t="shared" si="23"/>
        <v>0</v>
      </c>
    </row>
    <row r="78" spans="1:35" ht="20.100000000000001" customHeight="1" x14ac:dyDescent="0.4">
      <c r="A78" s="191" t="str">
        <f t="shared" si="17"/>
        <v/>
      </c>
      <c r="B78" s="51" t="s">
        <v>2357</v>
      </c>
      <c r="C78" s="116" t="s">
        <v>2363</v>
      </c>
      <c r="D78" s="55" t="s">
        <v>151</v>
      </c>
      <c r="E78" s="54" t="s">
        <v>152</v>
      </c>
      <c r="F78" s="141"/>
      <c r="G78" s="29"/>
      <c r="H78" s="150"/>
      <c r="I78" s="4"/>
      <c r="J78" s="4"/>
      <c r="K78" s="197" t="str">
        <f t="shared" si="18"/>
        <v/>
      </c>
      <c r="L78" s="78"/>
      <c r="M78" s="202" t="str">
        <f t="shared" si="19"/>
        <v/>
      </c>
      <c r="N78" s="66"/>
      <c r="T78" s="19" t="str">
        <f t="shared" si="24"/>
        <v/>
      </c>
      <c r="U78" s="19">
        <f t="shared" si="25"/>
        <v>0</v>
      </c>
      <c r="V78" s="19">
        <f t="shared" si="26"/>
        <v>0</v>
      </c>
      <c r="W78" s="19" t="str">
        <f t="shared" si="27"/>
        <v/>
      </c>
      <c r="X78" s="19">
        <f t="shared" si="28"/>
        <v>0</v>
      </c>
      <c r="Y78" s="19">
        <f t="shared" si="29"/>
        <v>0</v>
      </c>
      <c r="AB78" s="19" t="str">
        <f t="shared" si="20"/>
        <v/>
      </c>
      <c r="AC78" s="20" t="str">
        <f t="shared" si="16"/>
        <v/>
      </c>
      <c r="AD78" s="20" t="str">
        <f t="shared" si="30"/>
        <v/>
      </c>
      <c r="AE78" s="20">
        <f t="shared" si="31"/>
        <v>0</v>
      </c>
      <c r="AG78" s="19" t="str">
        <f t="shared" si="21"/>
        <v/>
      </c>
      <c r="AH78" s="20" t="str">
        <f t="shared" si="22"/>
        <v/>
      </c>
      <c r="AI78" s="67">
        <f t="shared" si="23"/>
        <v>0</v>
      </c>
    </row>
    <row r="79" spans="1:35" ht="20.100000000000001" customHeight="1" x14ac:dyDescent="0.4">
      <c r="A79" s="191" t="str">
        <f t="shared" si="17"/>
        <v/>
      </c>
      <c r="B79" s="51" t="s">
        <v>2359</v>
      </c>
      <c r="C79" s="55" t="s">
        <v>2365</v>
      </c>
      <c r="D79" s="55" t="s">
        <v>160</v>
      </c>
      <c r="E79" s="54" t="s">
        <v>161</v>
      </c>
      <c r="F79" s="141"/>
      <c r="G79" s="29"/>
      <c r="H79" s="150"/>
      <c r="I79" s="4"/>
      <c r="J79" s="4"/>
      <c r="K79" s="197" t="str">
        <f t="shared" si="18"/>
        <v/>
      </c>
      <c r="L79" s="78"/>
      <c r="M79" s="202" t="str">
        <f t="shared" si="19"/>
        <v/>
      </c>
      <c r="N79" s="66"/>
      <c r="T79" s="19" t="str">
        <f t="shared" si="24"/>
        <v/>
      </c>
      <c r="U79" s="19">
        <f t="shared" si="25"/>
        <v>0</v>
      </c>
      <c r="V79" s="19">
        <f t="shared" si="26"/>
        <v>0</v>
      </c>
      <c r="W79" s="19" t="str">
        <f t="shared" si="27"/>
        <v/>
      </c>
      <c r="X79" s="19">
        <f t="shared" si="28"/>
        <v>0</v>
      </c>
      <c r="Y79" s="19">
        <f t="shared" si="29"/>
        <v>0</v>
      </c>
      <c r="AB79" s="19" t="str">
        <f t="shared" si="20"/>
        <v/>
      </c>
      <c r="AC79" s="20" t="str">
        <f t="shared" si="16"/>
        <v/>
      </c>
      <c r="AD79" s="20" t="str">
        <f t="shared" si="30"/>
        <v/>
      </c>
      <c r="AE79" s="20">
        <f t="shared" si="31"/>
        <v>0</v>
      </c>
      <c r="AG79" s="19" t="str">
        <f t="shared" si="21"/>
        <v/>
      </c>
      <c r="AH79" s="20" t="str">
        <f t="shared" si="22"/>
        <v/>
      </c>
      <c r="AI79" s="67">
        <f t="shared" si="23"/>
        <v>0</v>
      </c>
    </row>
    <row r="80" spans="1:35" ht="20.100000000000001" customHeight="1" x14ac:dyDescent="0.4">
      <c r="A80" s="191" t="str">
        <f t="shared" si="17"/>
        <v/>
      </c>
      <c r="B80" s="51" t="s">
        <v>2361</v>
      </c>
      <c r="C80" s="116" t="s">
        <v>2367</v>
      </c>
      <c r="D80" s="55" t="s">
        <v>160</v>
      </c>
      <c r="E80" s="54" t="s">
        <v>161</v>
      </c>
      <c r="F80" s="141"/>
      <c r="G80" s="29"/>
      <c r="H80" s="150"/>
      <c r="I80" s="4"/>
      <c r="J80" s="4"/>
      <c r="K80" s="197" t="str">
        <f t="shared" si="18"/>
        <v/>
      </c>
      <c r="L80" s="78"/>
      <c r="M80" s="202" t="str">
        <f t="shared" si="19"/>
        <v/>
      </c>
      <c r="N80" s="66"/>
      <c r="T80" s="19" t="str">
        <f t="shared" si="24"/>
        <v/>
      </c>
      <c r="U80" s="19">
        <f t="shared" si="25"/>
        <v>0</v>
      </c>
      <c r="V80" s="19">
        <f t="shared" si="26"/>
        <v>0</v>
      </c>
      <c r="W80" s="19" t="str">
        <f t="shared" si="27"/>
        <v/>
      </c>
      <c r="X80" s="19">
        <f t="shared" si="28"/>
        <v>0</v>
      </c>
      <c r="Y80" s="19">
        <f t="shared" si="29"/>
        <v>0</v>
      </c>
      <c r="AB80" s="19" t="str">
        <f t="shared" si="20"/>
        <v/>
      </c>
      <c r="AC80" s="20" t="str">
        <f t="shared" si="16"/>
        <v/>
      </c>
      <c r="AD80" s="20" t="str">
        <f t="shared" si="30"/>
        <v/>
      </c>
      <c r="AE80" s="20">
        <f t="shared" si="31"/>
        <v>0</v>
      </c>
      <c r="AG80" s="19" t="str">
        <f t="shared" si="21"/>
        <v/>
      </c>
      <c r="AH80" s="20" t="str">
        <f t="shared" si="22"/>
        <v/>
      </c>
      <c r="AI80" s="67">
        <f t="shared" si="23"/>
        <v>0</v>
      </c>
    </row>
    <row r="81" spans="1:35" ht="20.100000000000001" customHeight="1" x14ac:dyDescent="0.4">
      <c r="A81" s="191" t="str">
        <f t="shared" si="17"/>
        <v/>
      </c>
      <c r="B81" s="51" t="s">
        <v>5735</v>
      </c>
      <c r="C81" s="116" t="s">
        <v>171</v>
      </c>
      <c r="D81" s="55" t="s">
        <v>1323</v>
      </c>
      <c r="E81" s="54" t="s">
        <v>209</v>
      </c>
      <c r="F81" s="141"/>
      <c r="G81" s="29"/>
      <c r="H81" s="150"/>
      <c r="I81" s="4"/>
      <c r="J81" s="4"/>
      <c r="K81" s="197" t="str">
        <f t="shared" si="18"/>
        <v/>
      </c>
      <c r="L81" s="78"/>
      <c r="M81" s="202" t="str">
        <f t="shared" si="19"/>
        <v/>
      </c>
      <c r="N81" s="66"/>
      <c r="T81" s="19" t="str">
        <f t="shared" si="24"/>
        <v/>
      </c>
      <c r="U81" s="19">
        <f t="shared" si="25"/>
        <v>0</v>
      </c>
      <c r="V81" s="19">
        <f t="shared" si="26"/>
        <v>0</v>
      </c>
      <c r="W81" s="19" t="str">
        <f t="shared" si="27"/>
        <v/>
      </c>
      <c r="X81" s="19">
        <f t="shared" si="28"/>
        <v>0</v>
      </c>
      <c r="Y81" s="19">
        <f t="shared" si="29"/>
        <v>0</v>
      </c>
      <c r="AB81" s="19" t="str">
        <f t="shared" si="20"/>
        <v/>
      </c>
      <c r="AC81" s="20" t="str">
        <f t="shared" si="16"/>
        <v/>
      </c>
      <c r="AD81" s="20" t="str">
        <f t="shared" si="30"/>
        <v/>
      </c>
      <c r="AE81" s="20">
        <f t="shared" si="31"/>
        <v>0</v>
      </c>
      <c r="AG81" s="19" t="str">
        <f t="shared" si="21"/>
        <v/>
      </c>
      <c r="AH81" s="20" t="str">
        <f t="shared" si="22"/>
        <v/>
      </c>
      <c r="AI81" s="67">
        <f t="shared" si="23"/>
        <v>0</v>
      </c>
    </row>
    <row r="82" spans="1:35" ht="20.100000000000001" customHeight="1" x14ac:dyDescent="0.4">
      <c r="A82" s="191" t="str">
        <f t="shared" si="17"/>
        <v/>
      </c>
      <c r="B82" s="51" t="s">
        <v>2362</v>
      </c>
      <c r="C82" s="55" t="s">
        <v>174</v>
      </c>
      <c r="D82" s="55" t="s">
        <v>1324</v>
      </c>
      <c r="E82" s="54" t="s">
        <v>210</v>
      </c>
      <c r="F82" s="141"/>
      <c r="G82" s="29"/>
      <c r="H82" s="150"/>
      <c r="I82" s="4"/>
      <c r="J82" s="4"/>
      <c r="K82" s="197" t="str">
        <f t="shared" si="18"/>
        <v/>
      </c>
      <c r="L82" s="78"/>
      <c r="M82" s="202" t="str">
        <f t="shared" si="19"/>
        <v/>
      </c>
      <c r="N82" s="66"/>
      <c r="T82" s="19" t="str">
        <f t="shared" si="24"/>
        <v/>
      </c>
      <c r="U82" s="19">
        <f t="shared" si="25"/>
        <v>0</v>
      </c>
      <c r="V82" s="19">
        <f t="shared" si="26"/>
        <v>0</v>
      </c>
      <c r="W82" s="19" t="str">
        <f t="shared" si="27"/>
        <v/>
      </c>
      <c r="X82" s="19">
        <f t="shared" si="28"/>
        <v>0</v>
      </c>
      <c r="Y82" s="19">
        <f t="shared" si="29"/>
        <v>0</v>
      </c>
      <c r="AB82" s="19" t="str">
        <f t="shared" si="20"/>
        <v/>
      </c>
      <c r="AC82" s="20" t="str">
        <f t="shared" si="16"/>
        <v/>
      </c>
      <c r="AD82" s="20" t="str">
        <f t="shared" si="30"/>
        <v/>
      </c>
      <c r="AE82" s="20">
        <f t="shared" si="31"/>
        <v>0</v>
      </c>
      <c r="AG82" s="19" t="str">
        <f t="shared" si="21"/>
        <v/>
      </c>
      <c r="AH82" s="20" t="str">
        <f t="shared" si="22"/>
        <v/>
      </c>
      <c r="AI82" s="67">
        <f t="shared" si="23"/>
        <v>0</v>
      </c>
    </row>
    <row r="83" spans="1:35" ht="20.100000000000001" customHeight="1" x14ac:dyDescent="0.4">
      <c r="A83" s="191" t="str">
        <f t="shared" si="17"/>
        <v/>
      </c>
      <c r="B83" s="51" t="s">
        <v>2364</v>
      </c>
      <c r="C83" s="116" t="s">
        <v>2371</v>
      </c>
      <c r="D83" s="55" t="s">
        <v>1325</v>
      </c>
      <c r="E83" s="54" t="s">
        <v>211</v>
      </c>
      <c r="F83" s="141"/>
      <c r="G83" s="29"/>
      <c r="H83" s="150"/>
      <c r="I83" s="4"/>
      <c r="J83" s="4"/>
      <c r="K83" s="197" t="str">
        <f t="shared" si="18"/>
        <v/>
      </c>
      <c r="L83" s="78"/>
      <c r="M83" s="202" t="str">
        <f t="shared" si="19"/>
        <v/>
      </c>
      <c r="N83" s="66"/>
      <c r="T83" s="19" t="str">
        <f t="shared" si="24"/>
        <v/>
      </c>
      <c r="U83" s="19">
        <f t="shared" si="25"/>
        <v>0</v>
      </c>
      <c r="V83" s="19">
        <f t="shared" si="26"/>
        <v>0</v>
      </c>
      <c r="W83" s="19" t="str">
        <f t="shared" si="27"/>
        <v/>
      </c>
      <c r="X83" s="19">
        <f t="shared" si="28"/>
        <v>0</v>
      </c>
      <c r="Y83" s="19">
        <f t="shared" si="29"/>
        <v>0</v>
      </c>
      <c r="AB83" s="19" t="str">
        <f t="shared" si="20"/>
        <v/>
      </c>
      <c r="AC83" s="20" t="str">
        <f t="shared" si="16"/>
        <v/>
      </c>
      <c r="AD83" s="20" t="str">
        <f t="shared" si="30"/>
        <v/>
      </c>
      <c r="AE83" s="20">
        <f t="shared" si="31"/>
        <v>0</v>
      </c>
      <c r="AG83" s="19" t="str">
        <f t="shared" si="21"/>
        <v/>
      </c>
      <c r="AH83" s="20" t="str">
        <f t="shared" si="22"/>
        <v/>
      </c>
      <c r="AI83" s="67">
        <f t="shared" si="23"/>
        <v>0</v>
      </c>
    </row>
    <row r="84" spans="1:35" ht="20.100000000000001" customHeight="1" x14ac:dyDescent="0.4">
      <c r="A84" s="192" t="str">
        <f t="shared" si="17"/>
        <v/>
      </c>
      <c r="B84" s="51" t="s">
        <v>2366</v>
      </c>
      <c r="C84" s="52" t="s">
        <v>2373</v>
      </c>
      <c r="D84" s="52" t="s">
        <v>1325</v>
      </c>
      <c r="E84" s="51" t="s">
        <v>211</v>
      </c>
      <c r="F84" s="141"/>
      <c r="G84" s="30"/>
      <c r="H84" s="151"/>
      <c r="I84" s="3"/>
      <c r="J84" s="3"/>
      <c r="K84" s="198" t="str">
        <f t="shared" si="18"/>
        <v/>
      </c>
      <c r="L84" s="79"/>
      <c r="M84" s="203" t="str">
        <f t="shared" si="19"/>
        <v/>
      </c>
      <c r="N84" s="66"/>
      <c r="T84" s="19" t="str">
        <f t="shared" si="24"/>
        <v/>
      </c>
      <c r="U84" s="19">
        <f t="shared" si="25"/>
        <v>0</v>
      </c>
      <c r="V84" s="19">
        <f t="shared" si="26"/>
        <v>0</v>
      </c>
      <c r="W84" s="19" t="str">
        <f t="shared" si="27"/>
        <v/>
      </c>
      <c r="X84" s="19">
        <f t="shared" si="28"/>
        <v>0</v>
      </c>
      <c r="Y84" s="19">
        <f t="shared" si="29"/>
        <v>0</v>
      </c>
      <c r="AB84" s="19" t="str">
        <f t="shared" si="20"/>
        <v/>
      </c>
      <c r="AC84" s="20" t="str">
        <f t="shared" si="16"/>
        <v/>
      </c>
      <c r="AD84" s="20" t="str">
        <f t="shared" si="30"/>
        <v/>
      </c>
      <c r="AE84" s="20">
        <f t="shared" si="31"/>
        <v>0</v>
      </c>
      <c r="AG84" s="19" t="str">
        <f t="shared" si="21"/>
        <v/>
      </c>
      <c r="AH84" s="20" t="str">
        <f t="shared" si="22"/>
        <v/>
      </c>
      <c r="AI84" s="67">
        <f t="shared" si="23"/>
        <v>0</v>
      </c>
    </row>
    <row r="85" spans="1:35" ht="20.100000000000001" customHeight="1" x14ac:dyDescent="0.4">
      <c r="A85" s="191" t="str">
        <f t="shared" si="17"/>
        <v/>
      </c>
      <c r="B85" s="51" t="s">
        <v>2368</v>
      </c>
      <c r="C85" s="116" t="s">
        <v>5839</v>
      </c>
      <c r="D85" s="55" t="s">
        <v>1325</v>
      </c>
      <c r="E85" s="54" t="s">
        <v>211</v>
      </c>
      <c r="F85" s="141"/>
      <c r="G85" s="29"/>
      <c r="H85" s="150"/>
      <c r="I85" s="4"/>
      <c r="J85" s="4"/>
      <c r="K85" s="197" t="str">
        <f t="shared" si="18"/>
        <v/>
      </c>
      <c r="L85" s="78"/>
      <c r="M85" s="202" t="str">
        <f t="shared" si="19"/>
        <v/>
      </c>
      <c r="N85" s="66"/>
      <c r="T85" s="19" t="str">
        <f t="shared" si="24"/>
        <v/>
      </c>
      <c r="U85" s="19">
        <f t="shared" si="25"/>
        <v>0</v>
      </c>
      <c r="V85" s="19">
        <f t="shared" si="26"/>
        <v>0</v>
      </c>
      <c r="W85" s="19" t="str">
        <f t="shared" si="27"/>
        <v/>
      </c>
      <c r="X85" s="19">
        <f t="shared" si="28"/>
        <v>0</v>
      </c>
      <c r="Y85" s="19">
        <f t="shared" si="29"/>
        <v>0</v>
      </c>
      <c r="AB85" s="19" t="str">
        <f t="shared" si="20"/>
        <v/>
      </c>
      <c r="AC85" s="20" t="str">
        <f t="shared" si="16"/>
        <v/>
      </c>
      <c r="AD85" s="20" t="str">
        <f t="shared" si="30"/>
        <v/>
      </c>
      <c r="AE85" s="20">
        <f t="shared" si="31"/>
        <v>0</v>
      </c>
      <c r="AG85" s="19" t="str">
        <f t="shared" si="21"/>
        <v/>
      </c>
      <c r="AH85" s="20" t="str">
        <f t="shared" si="22"/>
        <v/>
      </c>
      <c r="AI85" s="67">
        <f t="shared" si="23"/>
        <v>0</v>
      </c>
    </row>
    <row r="86" spans="1:35" ht="20.100000000000001" customHeight="1" x14ac:dyDescent="0.4">
      <c r="A86" s="191" t="str">
        <f t="shared" si="17"/>
        <v/>
      </c>
      <c r="B86" s="51" t="s">
        <v>2369</v>
      </c>
      <c r="C86" s="116" t="s">
        <v>2376</v>
      </c>
      <c r="D86" s="55" t="s">
        <v>1326</v>
      </c>
      <c r="E86" s="54" t="s">
        <v>212</v>
      </c>
      <c r="F86" s="141"/>
      <c r="G86" s="29"/>
      <c r="H86" s="150"/>
      <c r="I86" s="4"/>
      <c r="J86" s="4"/>
      <c r="K86" s="197" t="str">
        <f t="shared" si="18"/>
        <v/>
      </c>
      <c r="L86" s="78"/>
      <c r="M86" s="202" t="str">
        <f t="shared" si="19"/>
        <v/>
      </c>
      <c r="N86" s="66"/>
      <c r="T86" s="19" t="str">
        <f t="shared" si="24"/>
        <v/>
      </c>
      <c r="U86" s="19">
        <f t="shared" si="25"/>
        <v>0</v>
      </c>
      <c r="V86" s="19">
        <f t="shared" si="26"/>
        <v>0</v>
      </c>
      <c r="W86" s="19" t="str">
        <f t="shared" si="27"/>
        <v/>
      </c>
      <c r="X86" s="19">
        <f t="shared" si="28"/>
        <v>0</v>
      </c>
      <c r="Y86" s="19">
        <f t="shared" si="29"/>
        <v>0</v>
      </c>
      <c r="AB86" s="19" t="str">
        <f t="shared" si="20"/>
        <v/>
      </c>
      <c r="AC86" s="20" t="str">
        <f t="shared" si="16"/>
        <v/>
      </c>
      <c r="AD86" s="20" t="str">
        <f t="shared" si="30"/>
        <v/>
      </c>
      <c r="AE86" s="20">
        <f t="shared" si="31"/>
        <v>0</v>
      </c>
      <c r="AG86" s="19" t="str">
        <f t="shared" si="21"/>
        <v/>
      </c>
      <c r="AH86" s="20" t="str">
        <f t="shared" si="22"/>
        <v/>
      </c>
      <c r="AI86" s="67">
        <f t="shared" si="23"/>
        <v>0</v>
      </c>
    </row>
    <row r="87" spans="1:35" ht="20.100000000000001" customHeight="1" x14ac:dyDescent="0.4">
      <c r="A87" s="191" t="str">
        <f t="shared" si="17"/>
        <v/>
      </c>
      <c r="B87" s="51" t="s">
        <v>2370</v>
      </c>
      <c r="C87" s="116" t="s">
        <v>2378</v>
      </c>
      <c r="D87" s="55" t="s">
        <v>1326</v>
      </c>
      <c r="E87" s="54" t="s">
        <v>212</v>
      </c>
      <c r="F87" s="141"/>
      <c r="G87" s="29"/>
      <c r="H87" s="150"/>
      <c r="I87" s="4"/>
      <c r="J87" s="4"/>
      <c r="K87" s="197" t="str">
        <f t="shared" si="18"/>
        <v/>
      </c>
      <c r="L87" s="78"/>
      <c r="M87" s="202" t="str">
        <f t="shared" si="19"/>
        <v/>
      </c>
      <c r="N87" s="66"/>
      <c r="T87" s="19" t="str">
        <f t="shared" si="24"/>
        <v/>
      </c>
      <c r="U87" s="19">
        <f t="shared" si="25"/>
        <v>0</v>
      </c>
      <c r="V87" s="19">
        <f t="shared" si="26"/>
        <v>0</v>
      </c>
      <c r="W87" s="19" t="str">
        <f t="shared" si="27"/>
        <v/>
      </c>
      <c r="X87" s="19">
        <f t="shared" si="28"/>
        <v>0</v>
      </c>
      <c r="Y87" s="19">
        <f t="shared" si="29"/>
        <v>0</v>
      </c>
      <c r="AB87" s="19" t="str">
        <f t="shared" si="20"/>
        <v/>
      </c>
      <c r="AC87" s="20" t="str">
        <f t="shared" si="16"/>
        <v/>
      </c>
      <c r="AD87" s="20" t="str">
        <f t="shared" si="30"/>
        <v/>
      </c>
      <c r="AE87" s="20">
        <f t="shared" si="31"/>
        <v>0</v>
      </c>
      <c r="AG87" s="19" t="str">
        <f t="shared" si="21"/>
        <v/>
      </c>
      <c r="AH87" s="20" t="str">
        <f t="shared" si="22"/>
        <v/>
      </c>
      <c r="AI87" s="67">
        <f t="shared" si="23"/>
        <v>0</v>
      </c>
    </row>
    <row r="88" spans="1:35" ht="20.100000000000001" customHeight="1" x14ac:dyDescent="0.4">
      <c r="A88" s="191" t="str">
        <f t="shared" si="17"/>
        <v/>
      </c>
      <c r="B88" s="51" t="s">
        <v>2372</v>
      </c>
      <c r="C88" s="116" t="s">
        <v>2380</v>
      </c>
      <c r="D88" s="55" t="s">
        <v>1326</v>
      </c>
      <c r="E88" s="54" t="s">
        <v>212</v>
      </c>
      <c r="F88" s="141"/>
      <c r="G88" s="29"/>
      <c r="H88" s="150"/>
      <c r="I88" s="4"/>
      <c r="J88" s="4"/>
      <c r="K88" s="197" t="str">
        <f t="shared" si="18"/>
        <v/>
      </c>
      <c r="L88" s="78"/>
      <c r="M88" s="202" t="str">
        <f t="shared" si="19"/>
        <v/>
      </c>
      <c r="N88" s="66"/>
      <c r="T88" s="19" t="str">
        <f t="shared" si="24"/>
        <v/>
      </c>
      <c r="U88" s="19">
        <f t="shared" si="25"/>
        <v>0</v>
      </c>
      <c r="V88" s="19">
        <f t="shared" si="26"/>
        <v>0</v>
      </c>
      <c r="W88" s="19" t="str">
        <f t="shared" si="27"/>
        <v/>
      </c>
      <c r="X88" s="19">
        <f t="shared" si="28"/>
        <v>0</v>
      </c>
      <c r="Y88" s="19">
        <f t="shared" si="29"/>
        <v>0</v>
      </c>
      <c r="AB88" s="19" t="str">
        <f t="shared" si="20"/>
        <v/>
      </c>
      <c r="AC88" s="20" t="str">
        <f t="shared" ref="AC88:AC151" si="32">IF(OR(AB88=$AA$3,AB88=$AB$3,AB88=$AC$3,AB88=$AD$3,AB88=$AE$3,AB88=$AF$3,AB88=$AG$3,AB88=$AH$3,AB88=$AI$3,AB88=$AJ$3,AB88=$AK$3,AB88=$AL$3,AB88=$AM$3,AB88=$AN$3,AB88=$AA$4,AB88=$AB$4,AB88=$AC$4,AB88=$AD$4,AB88=$AE$4,AB88=$AF$4,AB88=$AG$4,AB88=$AH$4),1,"")</f>
        <v/>
      </c>
      <c r="AD88" s="20" t="str">
        <f t="shared" si="30"/>
        <v/>
      </c>
      <c r="AE88" s="20">
        <f t="shared" si="31"/>
        <v>0</v>
      </c>
      <c r="AG88" s="19" t="str">
        <f t="shared" si="21"/>
        <v/>
      </c>
      <c r="AH88" s="20" t="str">
        <f t="shared" si="22"/>
        <v/>
      </c>
      <c r="AI88" s="67">
        <f t="shared" si="23"/>
        <v>0</v>
      </c>
    </row>
    <row r="89" spans="1:35" ht="20.100000000000001" customHeight="1" x14ac:dyDescent="0.4">
      <c r="A89" s="191" t="str">
        <f t="shared" si="17"/>
        <v/>
      </c>
      <c r="B89" s="51" t="s">
        <v>2374</v>
      </c>
      <c r="C89" s="116" t="s">
        <v>2382</v>
      </c>
      <c r="D89" s="55" t="s">
        <v>1327</v>
      </c>
      <c r="E89" s="54" t="s">
        <v>213</v>
      </c>
      <c r="F89" s="141"/>
      <c r="G89" s="29"/>
      <c r="H89" s="150"/>
      <c r="I89" s="4"/>
      <c r="J89" s="4"/>
      <c r="K89" s="197" t="str">
        <f t="shared" si="18"/>
        <v/>
      </c>
      <c r="L89" s="79"/>
      <c r="M89" s="203" t="str">
        <f t="shared" si="19"/>
        <v/>
      </c>
      <c r="N89" s="66"/>
      <c r="T89" s="19" t="str">
        <f t="shared" si="24"/>
        <v/>
      </c>
      <c r="U89" s="19">
        <f t="shared" si="25"/>
        <v>0</v>
      </c>
      <c r="V89" s="19">
        <f t="shared" si="26"/>
        <v>0</v>
      </c>
      <c r="W89" s="19" t="str">
        <f t="shared" si="27"/>
        <v/>
      </c>
      <c r="X89" s="19">
        <f t="shared" si="28"/>
        <v>0</v>
      </c>
      <c r="Y89" s="19">
        <f t="shared" si="29"/>
        <v>0</v>
      </c>
      <c r="AB89" s="19" t="str">
        <f t="shared" si="20"/>
        <v/>
      </c>
      <c r="AC89" s="20" t="str">
        <f t="shared" si="32"/>
        <v/>
      </c>
      <c r="AD89" s="20" t="str">
        <f t="shared" si="30"/>
        <v/>
      </c>
      <c r="AE89" s="20">
        <f t="shared" si="31"/>
        <v>0</v>
      </c>
      <c r="AG89" s="19" t="str">
        <f t="shared" si="21"/>
        <v/>
      </c>
      <c r="AH89" s="20" t="str">
        <f t="shared" si="22"/>
        <v/>
      </c>
      <c r="AI89" s="67">
        <f t="shared" si="23"/>
        <v>0</v>
      </c>
    </row>
    <row r="90" spans="1:35" ht="20.100000000000001" customHeight="1" x14ac:dyDescent="0.4">
      <c r="A90" s="191" t="str">
        <f t="shared" si="17"/>
        <v/>
      </c>
      <c r="B90" s="51" t="s">
        <v>2375</v>
      </c>
      <c r="C90" s="116" t="s">
        <v>2384</v>
      </c>
      <c r="D90" s="55" t="s">
        <v>1328</v>
      </c>
      <c r="E90" s="54" t="s">
        <v>214</v>
      </c>
      <c r="F90" s="141"/>
      <c r="G90" s="29"/>
      <c r="H90" s="150"/>
      <c r="I90" s="4"/>
      <c r="J90" s="4"/>
      <c r="K90" s="197" t="str">
        <f t="shared" si="18"/>
        <v/>
      </c>
      <c r="L90" s="78"/>
      <c r="M90" s="202" t="str">
        <f t="shared" si="19"/>
        <v/>
      </c>
      <c r="N90" s="66"/>
      <c r="T90" s="19" t="str">
        <f t="shared" si="24"/>
        <v/>
      </c>
      <c r="U90" s="19">
        <f t="shared" si="25"/>
        <v>0</v>
      </c>
      <c r="V90" s="19">
        <f t="shared" si="26"/>
        <v>0</v>
      </c>
      <c r="W90" s="19" t="str">
        <f t="shared" si="27"/>
        <v/>
      </c>
      <c r="X90" s="19">
        <f t="shared" si="28"/>
        <v>0</v>
      </c>
      <c r="Y90" s="19">
        <f t="shared" si="29"/>
        <v>0</v>
      </c>
      <c r="AB90" s="19" t="str">
        <f t="shared" si="20"/>
        <v/>
      </c>
      <c r="AC90" s="20" t="str">
        <f t="shared" si="32"/>
        <v/>
      </c>
      <c r="AD90" s="20" t="str">
        <f t="shared" si="30"/>
        <v/>
      </c>
      <c r="AE90" s="20">
        <f t="shared" si="31"/>
        <v>0</v>
      </c>
      <c r="AG90" s="19" t="str">
        <f t="shared" si="21"/>
        <v/>
      </c>
      <c r="AH90" s="20" t="str">
        <f t="shared" si="22"/>
        <v/>
      </c>
      <c r="AI90" s="67">
        <f t="shared" si="23"/>
        <v>0</v>
      </c>
    </row>
    <row r="91" spans="1:35" ht="20.100000000000001" customHeight="1" x14ac:dyDescent="0.4">
      <c r="A91" s="191" t="str">
        <f t="shared" si="17"/>
        <v/>
      </c>
      <c r="B91" s="51" t="s">
        <v>2377</v>
      </c>
      <c r="C91" s="55" t="s">
        <v>2386</v>
      </c>
      <c r="D91" s="55" t="s">
        <v>1328</v>
      </c>
      <c r="E91" s="54" t="s">
        <v>214</v>
      </c>
      <c r="F91" s="141"/>
      <c r="G91" s="29"/>
      <c r="H91" s="150"/>
      <c r="I91" s="4"/>
      <c r="J91" s="4"/>
      <c r="K91" s="197" t="str">
        <f t="shared" si="18"/>
        <v/>
      </c>
      <c r="L91" s="78"/>
      <c r="M91" s="202" t="str">
        <f t="shared" si="19"/>
        <v/>
      </c>
      <c r="N91" s="66"/>
      <c r="T91" s="19" t="str">
        <f t="shared" si="24"/>
        <v/>
      </c>
      <c r="U91" s="19">
        <f t="shared" si="25"/>
        <v>0</v>
      </c>
      <c r="V91" s="19">
        <f t="shared" si="26"/>
        <v>0</v>
      </c>
      <c r="W91" s="19" t="str">
        <f t="shared" si="27"/>
        <v/>
      </c>
      <c r="X91" s="19">
        <f t="shared" si="28"/>
        <v>0</v>
      </c>
      <c r="Y91" s="19">
        <f t="shared" si="29"/>
        <v>0</v>
      </c>
      <c r="AB91" s="19" t="str">
        <f t="shared" si="20"/>
        <v/>
      </c>
      <c r="AC91" s="20" t="str">
        <f t="shared" si="32"/>
        <v/>
      </c>
      <c r="AD91" s="20" t="str">
        <f t="shared" si="30"/>
        <v/>
      </c>
      <c r="AE91" s="20">
        <f t="shared" si="31"/>
        <v>0</v>
      </c>
      <c r="AG91" s="19" t="str">
        <f t="shared" si="21"/>
        <v/>
      </c>
      <c r="AH91" s="20" t="str">
        <f t="shared" si="22"/>
        <v/>
      </c>
      <c r="AI91" s="67">
        <f t="shared" si="23"/>
        <v>0</v>
      </c>
    </row>
    <row r="92" spans="1:35" ht="20.100000000000001" customHeight="1" x14ac:dyDescent="0.4">
      <c r="A92" s="191" t="str">
        <f t="shared" si="17"/>
        <v/>
      </c>
      <c r="B92" s="51" t="s">
        <v>2379</v>
      </c>
      <c r="C92" s="55" t="s">
        <v>2388</v>
      </c>
      <c r="D92" s="55" t="s">
        <v>1328</v>
      </c>
      <c r="E92" s="54" t="s">
        <v>214</v>
      </c>
      <c r="F92" s="141"/>
      <c r="G92" s="29"/>
      <c r="H92" s="150"/>
      <c r="I92" s="4"/>
      <c r="J92" s="4"/>
      <c r="K92" s="197" t="str">
        <f t="shared" si="18"/>
        <v/>
      </c>
      <c r="L92" s="78"/>
      <c r="M92" s="202" t="str">
        <f t="shared" si="19"/>
        <v/>
      </c>
      <c r="N92" s="66"/>
      <c r="T92" s="19" t="str">
        <f t="shared" si="24"/>
        <v/>
      </c>
      <c r="U92" s="19">
        <f t="shared" si="25"/>
        <v>0</v>
      </c>
      <c r="V92" s="19">
        <f t="shared" si="26"/>
        <v>0</v>
      </c>
      <c r="W92" s="19" t="str">
        <f t="shared" si="27"/>
        <v/>
      </c>
      <c r="X92" s="19">
        <f t="shared" si="28"/>
        <v>0</v>
      </c>
      <c r="Y92" s="19">
        <f t="shared" si="29"/>
        <v>0</v>
      </c>
      <c r="AB92" s="19" t="str">
        <f t="shared" si="20"/>
        <v/>
      </c>
      <c r="AC92" s="20" t="str">
        <f t="shared" si="32"/>
        <v/>
      </c>
      <c r="AD92" s="20" t="str">
        <f t="shared" si="30"/>
        <v/>
      </c>
      <c r="AE92" s="20">
        <f t="shared" si="31"/>
        <v>0</v>
      </c>
      <c r="AG92" s="19" t="str">
        <f t="shared" si="21"/>
        <v/>
      </c>
      <c r="AH92" s="20" t="str">
        <f t="shared" si="22"/>
        <v/>
      </c>
      <c r="AI92" s="67">
        <f t="shared" si="23"/>
        <v>0</v>
      </c>
    </row>
    <row r="93" spans="1:35" ht="20.100000000000001" customHeight="1" x14ac:dyDescent="0.4">
      <c r="A93" s="191" t="str">
        <f t="shared" si="17"/>
        <v/>
      </c>
      <c r="B93" s="51" t="s">
        <v>2381</v>
      </c>
      <c r="C93" s="55" t="s">
        <v>2390</v>
      </c>
      <c r="D93" s="55" t="s">
        <v>1328</v>
      </c>
      <c r="E93" s="54" t="s">
        <v>214</v>
      </c>
      <c r="F93" s="141"/>
      <c r="G93" s="29"/>
      <c r="H93" s="150"/>
      <c r="I93" s="4"/>
      <c r="J93" s="4"/>
      <c r="K93" s="197" t="str">
        <f t="shared" si="18"/>
        <v/>
      </c>
      <c r="L93" s="78"/>
      <c r="M93" s="202" t="str">
        <f t="shared" si="19"/>
        <v/>
      </c>
      <c r="N93" s="66"/>
      <c r="T93" s="19" t="str">
        <f t="shared" si="24"/>
        <v/>
      </c>
      <c r="U93" s="19">
        <f t="shared" si="25"/>
        <v>0</v>
      </c>
      <c r="V93" s="19">
        <f t="shared" si="26"/>
        <v>0</v>
      </c>
      <c r="W93" s="19" t="str">
        <f t="shared" si="27"/>
        <v/>
      </c>
      <c r="X93" s="19">
        <f t="shared" si="28"/>
        <v>0</v>
      </c>
      <c r="Y93" s="19">
        <f t="shared" si="29"/>
        <v>0</v>
      </c>
      <c r="AB93" s="19" t="str">
        <f t="shared" si="20"/>
        <v/>
      </c>
      <c r="AC93" s="20" t="str">
        <f t="shared" si="32"/>
        <v/>
      </c>
      <c r="AD93" s="20" t="str">
        <f t="shared" si="30"/>
        <v/>
      </c>
      <c r="AE93" s="20">
        <f t="shared" si="31"/>
        <v>0</v>
      </c>
      <c r="AG93" s="19" t="str">
        <f t="shared" si="21"/>
        <v/>
      </c>
      <c r="AH93" s="20" t="str">
        <f t="shared" si="22"/>
        <v/>
      </c>
      <c r="AI93" s="67">
        <f t="shared" si="23"/>
        <v>0</v>
      </c>
    </row>
    <row r="94" spans="1:35" ht="20.100000000000001" customHeight="1" x14ac:dyDescent="0.4">
      <c r="A94" s="191" t="str">
        <f t="shared" si="17"/>
        <v/>
      </c>
      <c r="B94" s="51" t="s">
        <v>2383</v>
      </c>
      <c r="C94" s="55" t="s">
        <v>2392</v>
      </c>
      <c r="D94" s="55" t="s">
        <v>1328</v>
      </c>
      <c r="E94" s="54" t="s">
        <v>214</v>
      </c>
      <c r="F94" s="141"/>
      <c r="G94" s="29"/>
      <c r="H94" s="150"/>
      <c r="I94" s="4"/>
      <c r="J94" s="4"/>
      <c r="K94" s="197" t="str">
        <f t="shared" si="18"/>
        <v/>
      </c>
      <c r="L94" s="78"/>
      <c r="M94" s="202" t="str">
        <f t="shared" si="19"/>
        <v/>
      </c>
      <c r="N94" s="66"/>
      <c r="T94" s="19" t="str">
        <f t="shared" si="24"/>
        <v/>
      </c>
      <c r="U94" s="19">
        <f t="shared" si="25"/>
        <v>0</v>
      </c>
      <c r="V94" s="19">
        <f t="shared" si="26"/>
        <v>0</v>
      </c>
      <c r="W94" s="19" t="str">
        <f t="shared" si="27"/>
        <v/>
      </c>
      <c r="X94" s="19">
        <f t="shared" si="28"/>
        <v>0</v>
      </c>
      <c r="Y94" s="19">
        <f t="shared" si="29"/>
        <v>0</v>
      </c>
      <c r="AB94" s="19" t="str">
        <f t="shared" si="20"/>
        <v/>
      </c>
      <c r="AC94" s="20" t="str">
        <f t="shared" si="32"/>
        <v/>
      </c>
      <c r="AD94" s="20" t="str">
        <f t="shared" si="30"/>
        <v/>
      </c>
      <c r="AE94" s="20">
        <f t="shared" si="31"/>
        <v>0</v>
      </c>
      <c r="AG94" s="19" t="str">
        <f t="shared" si="21"/>
        <v/>
      </c>
      <c r="AH94" s="20" t="str">
        <f t="shared" si="22"/>
        <v/>
      </c>
      <c r="AI94" s="67">
        <f t="shared" si="23"/>
        <v>0</v>
      </c>
    </row>
    <row r="95" spans="1:35" ht="20.100000000000001" customHeight="1" x14ac:dyDescent="0.4">
      <c r="A95" s="191" t="str">
        <f t="shared" si="17"/>
        <v/>
      </c>
      <c r="B95" s="51" t="s">
        <v>2385</v>
      </c>
      <c r="C95" s="116" t="s">
        <v>2394</v>
      </c>
      <c r="D95" s="55" t="s">
        <v>1328</v>
      </c>
      <c r="E95" s="54" t="s">
        <v>214</v>
      </c>
      <c r="F95" s="141"/>
      <c r="G95" s="29"/>
      <c r="H95" s="150"/>
      <c r="I95" s="4"/>
      <c r="J95" s="4"/>
      <c r="K95" s="197" t="str">
        <f t="shared" si="18"/>
        <v/>
      </c>
      <c r="L95" s="78"/>
      <c r="M95" s="202" t="str">
        <f t="shared" si="19"/>
        <v/>
      </c>
      <c r="N95" s="66"/>
      <c r="T95" s="19" t="str">
        <f t="shared" si="24"/>
        <v/>
      </c>
      <c r="U95" s="19">
        <f t="shared" si="25"/>
        <v>0</v>
      </c>
      <c r="V95" s="19">
        <f t="shared" si="26"/>
        <v>0</v>
      </c>
      <c r="W95" s="19" t="str">
        <f t="shared" si="27"/>
        <v/>
      </c>
      <c r="X95" s="19">
        <f t="shared" si="28"/>
        <v>0</v>
      </c>
      <c r="Y95" s="19">
        <f t="shared" si="29"/>
        <v>0</v>
      </c>
      <c r="AB95" s="19" t="str">
        <f t="shared" si="20"/>
        <v/>
      </c>
      <c r="AC95" s="20" t="str">
        <f t="shared" si="32"/>
        <v/>
      </c>
      <c r="AD95" s="20" t="str">
        <f t="shared" si="30"/>
        <v/>
      </c>
      <c r="AE95" s="20">
        <f t="shared" si="31"/>
        <v>0</v>
      </c>
      <c r="AG95" s="19" t="str">
        <f t="shared" si="21"/>
        <v/>
      </c>
      <c r="AH95" s="20" t="str">
        <f t="shared" si="22"/>
        <v/>
      </c>
      <c r="AI95" s="67">
        <f t="shared" si="23"/>
        <v>0</v>
      </c>
    </row>
    <row r="96" spans="1:35" ht="20.100000000000001" customHeight="1" x14ac:dyDescent="0.4">
      <c r="A96" s="191" t="str">
        <f t="shared" si="17"/>
        <v/>
      </c>
      <c r="B96" s="51" t="s">
        <v>2387</v>
      </c>
      <c r="C96" s="116" t="s">
        <v>2396</v>
      </c>
      <c r="D96" s="55" t="s">
        <v>1328</v>
      </c>
      <c r="E96" s="54" t="s">
        <v>214</v>
      </c>
      <c r="F96" s="141"/>
      <c r="G96" s="29"/>
      <c r="H96" s="150"/>
      <c r="I96" s="4"/>
      <c r="J96" s="4"/>
      <c r="K96" s="197" t="str">
        <f t="shared" si="18"/>
        <v/>
      </c>
      <c r="L96" s="78"/>
      <c r="M96" s="202" t="str">
        <f t="shared" si="19"/>
        <v/>
      </c>
      <c r="N96" s="66"/>
      <c r="T96" s="19" t="str">
        <f t="shared" si="24"/>
        <v/>
      </c>
      <c r="U96" s="19">
        <f t="shared" si="25"/>
        <v>0</v>
      </c>
      <c r="V96" s="19">
        <f t="shared" si="26"/>
        <v>0</v>
      </c>
      <c r="W96" s="19" t="str">
        <f t="shared" si="27"/>
        <v/>
      </c>
      <c r="X96" s="19">
        <f t="shared" si="28"/>
        <v>0</v>
      </c>
      <c r="Y96" s="19">
        <f t="shared" si="29"/>
        <v>0</v>
      </c>
      <c r="AB96" s="19" t="str">
        <f t="shared" si="20"/>
        <v/>
      </c>
      <c r="AC96" s="20" t="str">
        <f t="shared" si="32"/>
        <v/>
      </c>
      <c r="AD96" s="20" t="str">
        <f t="shared" si="30"/>
        <v/>
      </c>
      <c r="AE96" s="20">
        <f t="shared" si="31"/>
        <v>0</v>
      </c>
      <c r="AG96" s="19" t="str">
        <f t="shared" si="21"/>
        <v/>
      </c>
      <c r="AH96" s="20" t="str">
        <f t="shared" si="22"/>
        <v/>
      </c>
      <c r="AI96" s="67">
        <f t="shared" si="23"/>
        <v>0</v>
      </c>
    </row>
    <row r="97" spans="1:35" ht="20.100000000000001" customHeight="1" x14ac:dyDescent="0.4">
      <c r="A97" s="191" t="str">
        <f t="shared" si="17"/>
        <v/>
      </c>
      <c r="B97" s="51" t="s">
        <v>2389</v>
      </c>
      <c r="C97" s="116" t="s">
        <v>2398</v>
      </c>
      <c r="D97" s="55" t="s">
        <v>1328</v>
      </c>
      <c r="E97" s="54" t="s">
        <v>214</v>
      </c>
      <c r="F97" s="141"/>
      <c r="G97" s="29"/>
      <c r="H97" s="150"/>
      <c r="I97" s="4"/>
      <c r="J97" s="4"/>
      <c r="K97" s="197" t="str">
        <f t="shared" si="18"/>
        <v/>
      </c>
      <c r="L97" s="78"/>
      <c r="M97" s="202" t="str">
        <f t="shared" si="19"/>
        <v/>
      </c>
      <c r="N97" s="66"/>
      <c r="T97" s="19" t="str">
        <f t="shared" si="24"/>
        <v/>
      </c>
      <c r="U97" s="19">
        <f t="shared" si="25"/>
        <v>0</v>
      </c>
      <c r="V97" s="19">
        <f t="shared" si="26"/>
        <v>0</v>
      </c>
      <c r="W97" s="19" t="str">
        <f t="shared" si="27"/>
        <v/>
      </c>
      <c r="X97" s="19">
        <f t="shared" si="28"/>
        <v>0</v>
      </c>
      <c r="Y97" s="19">
        <f t="shared" si="29"/>
        <v>0</v>
      </c>
      <c r="AB97" s="19" t="str">
        <f t="shared" si="20"/>
        <v/>
      </c>
      <c r="AC97" s="20" t="str">
        <f t="shared" si="32"/>
        <v/>
      </c>
      <c r="AD97" s="20" t="str">
        <f t="shared" si="30"/>
        <v/>
      </c>
      <c r="AE97" s="20">
        <f t="shared" si="31"/>
        <v>0</v>
      </c>
      <c r="AG97" s="19" t="str">
        <f t="shared" si="21"/>
        <v/>
      </c>
      <c r="AH97" s="20" t="str">
        <f t="shared" si="22"/>
        <v/>
      </c>
      <c r="AI97" s="67">
        <f t="shared" si="23"/>
        <v>0</v>
      </c>
    </row>
    <row r="98" spans="1:35" ht="20.100000000000001" customHeight="1" x14ac:dyDescent="0.4">
      <c r="A98" s="191" t="str">
        <f t="shared" si="17"/>
        <v/>
      </c>
      <c r="B98" s="51" t="s">
        <v>2391</v>
      </c>
      <c r="C98" s="116" t="s">
        <v>2400</v>
      </c>
      <c r="D98" s="55" t="s">
        <v>1328</v>
      </c>
      <c r="E98" s="54" t="s">
        <v>214</v>
      </c>
      <c r="F98" s="141"/>
      <c r="G98" s="29"/>
      <c r="H98" s="150"/>
      <c r="I98" s="4"/>
      <c r="J98" s="4"/>
      <c r="K98" s="197" t="str">
        <f t="shared" si="18"/>
        <v/>
      </c>
      <c r="L98" s="78"/>
      <c r="M98" s="202" t="str">
        <f t="shared" si="19"/>
        <v/>
      </c>
      <c r="N98" s="66"/>
      <c r="T98" s="19" t="str">
        <f t="shared" si="24"/>
        <v/>
      </c>
      <c r="U98" s="19">
        <f t="shared" si="25"/>
        <v>0</v>
      </c>
      <c r="V98" s="19">
        <f t="shared" si="26"/>
        <v>0</v>
      </c>
      <c r="W98" s="19" t="str">
        <f t="shared" si="27"/>
        <v/>
      </c>
      <c r="X98" s="19">
        <f t="shared" si="28"/>
        <v>0</v>
      </c>
      <c r="Y98" s="19">
        <f t="shared" si="29"/>
        <v>0</v>
      </c>
      <c r="AB98" s="19" t="str">
        <f t="shared" si="20"/>
        <v/>
      </c>
      <c r="AC98" s="20" t="str">
        <f t="shared" si="32"/>
        <v/>
      </c>
      <c r="AD98" s="20" t="str">
        <f t="shared" si="30"/>
        <v/>
      </c>
      <c r="AE98" s="20">
        <f t="shared" si="31"/>
        <v>0</v>
      </c>
      <c r="AG98" s="19" t="str">
        <f t="shared" si="21"/>
        <v/>
      </c>
      <c r="AH98" s="20" t="str">
        <f t="shared" si="22"/>
        <v/>
      </c>
      <c r="AI98" s="67">
        <f t="shared" si="23"/>
        <v>0</v>
      </c>
    </row>
    <row r="99" spans="1:35" ht="20.100000000000001" customHeight="1" x14ac:dyDescent="0.4">
      <c r="A99" s="191" t="str">
        <f t="shared" si="17"/>
        <v/>
      </c>
      <c r="B99" s="51" t="s">
        <v>2393</v>
      </c>
      <c r="C99" s="55" t="s">
        <v>2402</v>
      </c>
      <c r="D99" s="55" t="s">
        <v>1328</v>
      </c>
      <c r="E99" s="54" t="s">
        <v>214</v>
      </c>
      <c r="F99" s="141"/>
      <c r="G99" s="29"/>
      <c r="H99" s="150"/>
      <c r="I99" s="4"/>
      <c r="J99" s="4"/>
      <c r="K99" s="197" t="str">
        <f t="shared" si="18"/>
        <v/>
      </c>
      <c r="L99" s="78"/>
      <c r="M99" s="202" t="str">
        <f t="shared" si="19"/>
        <v/>
      </c>
      <c r="N99" s="66"/>
      <c r="T99" s="19" t="str">
        <f t="shared" si="24"/>
        <v/>
      </c>
      <c r="U99" s="19">
        <f t="shared" si="25"/>
        <v>0</v>
      </c>
      <c r="V99" s="19">
        <f t="shared" si="26"/>
        <v>0</v>
      </c>
      <c r="W99" s="19" t="str">
        <f t="shared" si="27"/>
        <v/>
      </c>
      <c r="X99" s="19">
        <f t="shared" si="28"/>
        <v>0</v>
      </c>
      <c r="Y99" s="19">
        <f t="shared" si="29"/>
        <v>0</v>
      </c>
      <c r="AB99" s="19" t="str">
        <f t="shared" si="20"/>
        <v/>
      </c>
      <c r="AC99" s="20" t="str">
        <f t="shared" si="32"/>
        <v/>
      </c>
      <c r="AD99" s="20" t="str">
        <f t="shared" si="30"/>
        <v/>
      </c>
      <c r="AE99" s="20">
        <f t="shared" si="31"/>
        <v>0</v>
      </c>
      <c r="AG99" s="19" t="str">
        <f t="shared" si="21"/>
        <v/>
      </c>
      <c r="AH99" s="20" t="str">
        <f t="shared" si="22"/>
        <v/>
      </c>
      <c r="AI99" s="67">
        <f t="shared" si="23"/>
        <v>0</v>
      </c>
    </row>
    <row r="100" spans="1:35" ht="20.100000000000001" customHeight="1" x14ac:dyDescent="0.4">
      <c r="A100" s="191" t="str">
        <f t="shared" si="17"/>
        <v/>
      </c>
      <c r="B100" s="51" t="s">
        <v>2395</v>
      </c>
      <c r="C100" s="55" t="s">
        <v>2404</v>
      </c>
      <c r="D100" s="55" t="s">
        <v>1328</v>
      </c>
      <c r="E100" s="54" t="s">
        <v>214</v>
      </c>
      <c r="F100" s="141"/>
      <c r="G100" s="29"/>
      <c r="H100" s="150"/>
      <c r="I100" s="4"/>
      <c r="J100" s="4"/>
      <c r="K100" s="197" t="str">
        <f t="shared" si="18"/>
        <v/>
      </c>
      <c r="L100" s="78"/>
      <c r="M100" s="202" t="str">
        <f t="shared" si="19"/>
        <v/>
      </c>
      <c r="N100" s="66"/>
      <c r="T100" s="19" t="str">
        <f t="shared" si="24"/>
        <v/>
      </c>
      <c r="U100" s="19">
        <f t="shared" si="25"/>
        <v>0</v>
      </c>
      <c r="V100" s="19">
        <f t="shared" si="26"/>
        <v>0</v>
      </c>
      <c r="W100" s="19" t="str">
        <f t="shared" si="27"/>
        <v/>
      </c>
      <c r="X100" s="19">
        <f t="shared" si="28"/>
        <v>0</v>
      </c>
      <c r="Y100" s="19">
        <f t="shared" si="29"/>
        <v>0</v>
      </c>
      <c r="AB100" s="19" t="str">
        <f t="shared" si="20"/>
        <v/>
      </c>
      <c r="AC100" s="20" t="str">
        <f t="shared" si="32"/>
        <v/>
      </c>
      <c r="AD100" s="20" t="str">
        <f t="shared" si="30"/>
        <v/>
      </c>
      <c r="AE100" s="20">
        <f t="shared" si="31"/>
        <v>0</v>
      </c>
      <c r="AG100" s="19" t="str">
        <f t="shared" si="21"/>
        <v/>
      </c>
      <c r="AH100" s="20" t="str">
        <f t="shared" si="22"/>
        <v/>
      </c>
      <c r="AI100" s="67">
        <f t="shared" si="23"/>
        <v>0</v>
      </c>
    </row>
    <row r="101" spans="1:35" ht="20.100000000000001" customHeight="1" x14ac:dyDescent="0.4">
      <c r="A101" s="191" t="str">
        <f t="shared" si="17"/>
        <v/>
      </c>
      <c r="B101" s="51" t="s">
        <v>2397</v>
      </c>
      <c r="C101" s="55" t="s">
        <v>2407</v>
      </c>
      <c r="D101" s="55" t="s">
        <v>1329</v>
      </c>
      <c r="E101" s="54" t="s">
        <v>215</v>
      </c>
      <c r="F101" s="141"/>
      <c r="G101" s="29"/>
      <c r="H101" s="150"/>
      <c r="I101" s="4"/>
      <c r="J101" s="4"/>
      <c r="K101" s="197" t="str">
        <f t="shared" si="18"/>
        <v/>
      </c>
      <c r="L101" s="78"/>
      <c r="M101" s="202" t="str">
        <f t="shared" si="19"/>
        <v/>
      </c>
      <c r="N101" s="66"/>
      <c r="T101" s="19" t="str">
        <f t="shared" si="24"/>
        <v/>
      </c>
      <c r="U101" s="19">
        <f t="shared" si="25"/>
        <v>0</v>
      </c>
      <c r="V101" s="19">
        <f t="shared" si="26"/>
        <v>0</v>
      </c>
      <c r="W101" s="19" t="str">
        <f t="shared" si="27"/>
        <v/>
      </c>
      <c r="X101" s="19">
        <f t="shared" si="28"/>
        <v>0</v>
      </c>
      <c r="Y101" s="19">
        <f t="shared" si="29"/>
        <v>0</v>
      </c>
      <c r="AB101" s="19" t="str">
        <f t="shared" si="20"/>
        <v/>
      </c>
      <c r="AC101" s="20" t="str">
        <f t="shared" si="32"/>
        <v/>
      </c>
      <c r="AD101" s="20" t="str">
        <f t="shared" si="30"/>
        <v/>
      </c>
      <c r="AE101" s="20">
        <f t="shared" si="31"/>
        <v>0</v>
      </c>
      <c r="AG101" s="19" t="str">
        <f t="shared" si="21"/>
        <v/>
      </c>
      <c r="AH101" s="20" t="str">
        <f t="shared" si="22"/>
        <v/>
      </c>
      <c r="AI101" s="67">
        <f t="shared" si="23"/>
        <v>0</v>
      </c>
    </row>
    <row r="102" spans="1:35" ht="20.100000000000001" customHeight="1" x14ac:dyDescent="0.4">
      <c r="A102" s="191" t="str">
        <f t="shared" si="17"/>
        <v/>
      </c>
      <c r="B102" s="51" t="s">
        <v>2399</v>
      </c>
      <c r="C102" s="116" t="s">
        <v>2409</v>
      </c>
      <c r="D102" s="55" t="s">
        <v>1329</v>
      </c>
      <c r="E102" s="54" t="s">
        <v>215</v>
      </c>
      <c r="F102" s="141"/>
      <c r="G102" s="29"/>
      <c r="H102" s="150"/>
      <c r="I102" s="4"/>
      <c r="J102" s="4"/>
      <c r="K102" s="197" t="str">
        <f t="shared" si="18"/>
        <v/>
      </c>
      <c r="L102" s="78"/>
      <c r="M102" s="202" t="str">
        <f t="shared" si="19"/>
        <v/>
      </c>
      <c r="N102" s="66"/>
      <c r="T102" s="19" t="str">
        <f t="shared" si="24"/>
        <v/>
      </c>
      <c r="U102" s="19">
        <f t="shared" si="25"/>
        <v>0</v>
      </c>
      <c r="V102" s="19">
        <f t="shared" si="26"/>
        <v>0</v>
      </c>
      <c r="W102" s="19" t="str">
        <f t="shared" si="27"/>
        <v/>
      </c>
      <c r="X102" s="19">
        <f t="shared" si="28"/>
        <v>0</v>
      </c>
      <c r="Y102" s="19">
        <f t="shared" si="29"/>
        <v>0</v>
      </c>
      <c r="AB102" s="19" t="str">
        <f t="shared" si="20"/>
        <v/>
      </c>
      <c r="AC102" s="20" t="str">
        <f t="shared" si="32"/>
        <v/>
      </c>
      <c r="AD102" s="20" t="str">
        <f t="shared" si="30"/>
        <v/>
      </c>
      <c r="AE102" s="20">
        <f t="shared" si="31"/>
        <v>0</v>
      </c>
      <c r="AG102" s="19" t="str">
        <f t="shared" si="21"/>
        <v/>
      </c>
      <c r="AH102" s="20" t="str">
        <f t="shared" si="22"/>
        <v/>
      </c>
      <c r="AI102" s="67">
        <f t="shared" si="23"/>
        <v>0</v>
      </c>
    </row>
    <row r="103" spans="1:35" ht="20.100000000000001" customHeight="1" x14ac:dyDescent="0.4">
      <c r="A103" s="191" t="str">
        <f t="shared" si="17"/>
        <v/>
      </c>
      <c r="B103" s="51" t="s">
        <v>2401</v>
      </c>
      <c r="C103" s="116" t="s">
        <v>2411</v>
      </c>
      <c r="D103" s="55" t="s">
        <v>1330</v>
      </c>
      <c r="E103" s="54" t="s">
        <v>216</v>
      </c>
      <c r="F103" s="141"/>
      <c r="G103" s="29"/>
      <c r="H103" s="150"/>
      <c r="I103" s="4"/>
      <c r="J103" s="4"/>
      <c r="K103" s="197" t="str">
        <f t="shared" si="18"/>
        <v/>
      </c>
      <c r="L103" s="78"/>
      <c r="M103" s="202" t="str">
        <f t="shared" si="19"/>
        <v/>
      </c>
      <c r="N103" s="66"/>
      <c r="T103" s="19" t="str">
        <f t="shared" si="24"/>
        <v/>
      </c>
      <c r="U103" s="19">
        <f t="shared" si="25"/>
        <v>0</v>
      </c>
      <c r="V103" s="19">
        <f t="shared" si="26"/>
        <v>0</v>
      </c>
      <c r="W103" s="19" t="str">
        <f t="shared" si="27"/>
        <v/>
      </c>
      <c r="X103" s="19">
        <f t="shared" si="28"/>
        <v>0</v>
      </c>
      <c r="Y103" s="19">
        <f t="shared" si="29"/>
        <v>0</v>
      </c>
      <c r="AB103" s="19" t="str">
        <f t="shared" si="20"/>
        <v/>
      </c>
      <c r="AC103" s="20" t="str">
        <f t="shared" si="32"/>
        <v/>
      </c>
      <c r="AD103" s="20" t="str">
        <f t="shared" si="30"/>
        <v/>
      </c>
      <c r="AE103" s="20">
        <f t="shared" si="31"/>
        <v>0</v>
      </c>
      <c r="AG103" s="19" t="str">
        <f t="shared" si="21"/>
        <v/>
      </c>
      <c r="AH103" s="20" t="str">
        <f t="shared" si="22"/>
        <v/>
      </c>
      <c r="AI103" s="67">
        <f t="shared" si="23"/>
        <v>0</v>
      </c>
    </row>
    <row r="104" spans="1:35" ht="20.100000000000001" customHeight="1" x14ac:dyDescent="0.4">
      <c r="A104" s="191" t="str">
        <f t="shared" si="17"/>
        <v/>
      </c>
      <c r="B104" s="51" t="s">
        <v>2403</v>
      </c>
      <c r="C104" s="116" t="s">
        <v>2413</v>
      </c>
      <c r="D104" s="55" t="s">
        <v>1330</v>
      </c>
      <c r="E104" s="54" t="s">
        <v>216</v>
      </c>
      <c r="F104" s="141"/>
      <c r="G104" s="29"/>
      <c r="H104" s="150"/>
      <c r="I104" s="4"/>
      <c r="J104" s="4"/>
      <c r="K104" s="197" t="str">
        <f t="shared" si="18"/>
        <v/>
      </c>
      <c r="L104" s="78"/>
      <c r="M104" s="202" t="str">
        <f t="shared" si="19"/>
        <v/>
      </c>
      <c r="N104" s="66"/>
      <c r="T104" s="19" t="str">
        <f t="shared" si="24"/>
        <v/>
      </c>
      <c r="U104" s="19">
        <f t="shared" si="25"/>
        <v>0</v>
      </c>
      <c r="V104" s="19">
        <f t="shared" si="26"/>
        <v>0</v>
      </c>
      <c r="W104" s="19" t="str">
        <f t="shared" si="27"/>
        <v/>
      </c>
      <c r="X104" s="19">
        <f t="shared" si="28"/>
        <v>0</v>
      </c>
      <c r="Y104" s="19">
        <f t="shared" si="29"/>
        <v>0</v>
      </c>
      <c r="AB104" s="19" t="str">
        <f t="shared" si="20"/>
        <v/>
      </c>
      <c r="AC104" s="20" t="str">
        <f t="shared" si="32"/>
        <v/>
      </c>
      <c r="AD104" s="20" t="str">
        <f t="shared" si="30"/>
        <v/>
      </c>
      <c r="AE104" s="20">
        <f t="shared" si="31"/>
        <v>0</v>
      </c>
      <c r="AG104" s="19" t="str">
        <f t="shared" si="21"/>
        <v/>
      </c>
      <c r="AH104" s="20" t="str">
        <f t="shared" si="22"/>
        <v/>
      </c>
      <c r="AI104" s="67">
        <f t="shared" si="23"/>
        <v>0</v>
      </c>
    </row>
    <row r="105" spans="1:35" ht="20.100000000000001" customHeight="1" x14ac:dyDescent="0.4">
      <c r="A105" s="191" t="str">
        <f t="shared" si="17"/>
        <v/>
      </c>
      <c r="B105" s="51" t="s">
        <v>2405</v>
      </c>
      <c r="C105" s="116" t="s">
        <v>204</v>
      </c>
      <c r="D105" s="55" t="s">
        <v>1331</v>
      </c>
      <c r="E105" s="54" t="s">
        <v>217</v>
      </c>
      <c r="F105" s="141"/>
      <c r="G105" s="29"/>
      <c r="H105" s="150"/>
      <c r="I105" s="4"/>
      <c r="J105" s="4"/>
      <c r="K105" s="197" t="str">
        <f t="shared" si="18"/>
        <v/>
      </c>
      <c r="L105" s="78"/>
      <c r="M105" s="202" t="str">
        <f t="shared" si="19"/>
        <v/>
      </c>
      <c r="N105" s="66"/>
      <c r="T105" s="19" t="str">
        <f t="shared" si="24"/>
        <v/>
      </c>
      <c r="U105" s="19">
        <f t="shared" si="25"/>
        <v>0</v>
      </c>
      <c r="V105" s="19">
        <f t="shared" si="26"/>
        <v>0</v>
      </c>
      <c r="W105" s="19" t="str">
        <f t="shared" si="27"/>
        <v/>
      </c>
      <c r="X105" s="19">
        <f t="shared" si="28"/>
        <v>0</v>
      </c>
      <c r="Y105" s="19">
        <f t="shared" si="29"/>
        <v>0</v>
      </c>
      <c r="AB105" s="19" t="str">
        <f t="shared" si="20"/>
        <v/>
      </c>
      <c r="AC105" s="20" t="str">
        <f t="shared" si="32"/>
        <v/>
      </c>
      <c r="AD105" s="20" t="str">
        <f t="shared" si="30"/>
        <v/>
      </c>
      <c r="AE105" s="20">
        <f t="shared" si="31"/>
        <v>0</v>
      </c>
      <c r="AG105" s="19" t="str">
        <f t="shared" si="21"/>
        <v/>
      </c>
      <c r="AH105" s="20" t="str">
        <f t="shared" si="22"/>
        <v/>
      </c>
      <c r="AI105" s="67">
        <f t="shared" si="23"/>
        <v>0</v>
      </c>
    </row>
    <row r="106" spans="1:35" ht="20.100000000000001" customHeight="1" x14ac:dyDescent="0.4">
      <c r="A106" s="191" t="str">
        <f t="shared" si="17"/>
        <v/>
      </c>
      <c r="B106" s="51" t="s">
        <v>2406</v>
      </c>
      <c r="C106" s="55" t="s">
        <v>184</v>
      </c>
      <c r="D106" s="55" t="s">
        <v>1332</v>
      </c>
      <c r="E106" s="54" t="s">
        <v>218</v>
      </c>
      <c r="F106" s="141"/>
      <c r="G106" s="29"/>
      <c r="H106" s="150"/>
      <c r="I106" s="4"/>
      <c r="J106" s="4"/>
      <c r="K106" s="197" t="str">
        <f t="shared" si="18"/>
        <v/>
      </c>
      <c r="L106" s="78"/>
      <c r="M106" s="202" t="str">
        <f t="shared" si="19"/>
        <v/>
      </c>
      <c r="N106" s="66"/>
      <c r="T106" s="19" t="str">
        <f t="shared" si="24"/>
        <v/>
      </c>
      <c r="U106" s="19">
        <f t="shared" si="25"/>
        <v>0</v>
      </c>
      <c r="V106" s="19">
        <f t="shared" si="26"/>
        <v>0</v>
      </c>
      <c r="W106" s="19" t="str">
        <f t="shared" si="27"/>
        <v/>
      </c>
      <c r="X106" s="19">
        <f t="shared" si="28"/>
        <v>0</v>
      </c>
      <c r="Y106" s="19">
        <f t="shared" si="29"/>
        <v>0</v>
      </c>
      <c r="AB106" s="19" t="str">
        <f t="shared" si="20"/>
        <v/>
      </c>
      <c r="AC106" s="20" t="str">
        <f t="shared" si="32"/>
        <v/>
      </c>
      <c r="AD106" s="20" t="str">
        <f t="shared" si="30"/>
        <v/>
      </c>
      <c r="AE106" s="20">
        <f t="shared" si="31"/>
        <v>0</v>
      </c>
      <c r="AG106" s="19" t="str">
        <f t="shared" si="21"/>
        <v/>
      </c>
      <c r="AH106" s="20" t="str">
        <f t="shared" si="22"/>
        <v/>
      </c>
      <c r="AI106" s="67">
        <f t="shared" si="23"/>
        <v>0</v>
      </c>
    </row>
    <row r="107" spans="1:35" ht="20.100000000000001" customHeight="1" x14ac:dyDescent="0.4">
      <c r="A107" s="191" t="str">
        <f t="shared" si="17"/>
        <v/>
      </c>
      <c r="B107" s="51" t="s">
        <v>2408</v>
      </c>
      <c r="C107" s="55" t="s">
        <v>185</v>
      </c>
      <c r="D107" s="55" t="s">
        <v>1333</v>
      </c>
      <c r="E107" s="54" t="s">
        <v>219</v>
      </c>
      <c r="F107" s="141"/>
      <c r="G107" s="29"/>
      <c r="H107" s="150"/>
      <c r="I107" s="4"/>
      <c r="J107" s="4"/>
      <c r="K107" s="197" t="str">
        <f t="shared" si="18"/>
        <v/>
      </c>
      <c r="L107" s="78"/>
      <c r="M107" s="202" t="str">
        <f t="shared" si="19"/>
        <v/>
      </c>
      <c r="N107" s="66"/>
      <c r="T107" s="19" t="str">
        <f t="shared" si="24"/>
        <v/>
      </c>
      <c r="U107" s="19">
        <f t="shared" si="25"/>
        <v>0</v>
      </c>
      <c r="V107" s="19">
        <f t="shared" si="26"/>
        <v>0</v>
      </c>
      <c r="W107" s="19" t="str">
        <f t="shared" si="27"/>
        <v/>
      </c>
      <c r="X107" s="19">
        <f t="shared" si="28"/>
        <v>0</v>
      </c>
      <c r="Y107" s="19">
        <f t="shared" si="29"/>
        <v>0</v>
      </c>
      <c r="AB107" s="19" t="str">
        <f t="shared" si="20"/>
        <v/>
      </c>
      <c r="AC107" s="20" t="str">
        <f t="shared" si="32"/>
        <v/>
      </c>
      <c r="AD107" s="20" t="str">
        <f t="shared" si="30"/>
        <v/>
      </c>
      <c r="AE107" s="20">
        <f t="shared" si="31"/>
        <v>0</v>
      </c>
      <c r="AG107" s="19" t="str">
        <f t="shared" si="21"/>
        <v/>
      </c>
      <c r="AH107" s="20" t="str">
        <f t="shared" si="22"/>
        <v/>
      </c>
      <c r="AI107" s="67">
        <f t="shared" si="23"/>
        <v>0</v>
      </c>
    </row>
    <row r="108" spans="1:35" ht="20.100000000000001" customHeight="1" x14ac:dyDescent="0.4">
      <c r="A108" s="191" t="str">
        <f t="shared" si="17"/>
        <v/>
      </c>
      <c r="B108" s="51" t="s">
        <v>2410</v>
      </c>
      <c r="C108" s="116" t="s">
        <v>205</v>
      </c>
      <c r="D108" s="55" t="s">
        <v>1334</v>
      </c>
      <c r="E108" s="54" t="s">
        <v>220</v>
      </c>
      <c r="F108" s="141"/>
      <c r="G108" s="29"/>
      <c r="H108" s="150"/>
      <c r="I108" s="4"/>
      <c r="J108" s="4"/>
      <c r="K108" s="197" t="str">
        <f t="shared" si="18"/>
        <v/>
      </c>
      <c r="L108" s="78"/>
      <c r="M108" s="202" t="str">
        <f t="shared" si="19"/>
        <v/>
      </c>
      <c r="N108" s="66"/>
      <c r="T108" s="19" t="str">
        <f t="shared" si="24"/>
        <v/>
      </c>
      <c r="U108" s="19">
        <f t="shared" si="25"/>
        <v>0</v>
      </c>
      <c r="V108" s="19">
        <f t="shared" si="26"/>
        <v>0</v>
      </c>
      <c r="W108" s="19" t="str">
        <f t="shared" si="27"/>
        <v/>
      </c>
      <c r="X108" s="19">
        <f t="shared" si="28"/>
        <v>0</v>
      </c>
      <c r="Y108" s="19">
        <f t="shared" si="29"/>
        <v>0</v>
      </c>
      <c r="AB108" s="19" t="str">
        <f t="shared" si="20"/>
        <v/>
      </c>
      <c r="AC108" s="20" t="str">
        <f t="shared" si="32"/>
        <v/>
      </c>
      <c r="AD108" s="20" t="str">
        <f t="shared" si="30"/>
        <v/>
      </c>
      <c r="AE108" s="20">
        <f t="shared" si="31"/>
        <v>0</v>
      </c>
      <c r="AG108" s="19" t="str">
        <f t="shared" si="21"/>
        <v/>
      </c>
      <c r="AH108" s="20" t="str">
        <f t="shared" si="22"/>
        <v/>
      </c>
      <c r="AI108" s="67">
        <f t="shared" si="23"/>
        <v>0</v>
      </c>
    </row>
    <row r="109" spans="1:35" ht="20.100000000000001" customHeight="1" x14ac:dyDescent="0.4">
      <c r="A109" s="191" t="str">
        <f t="shared" si="17"/>
        <v/>
      </c>
      <c r="B109" s="51" t="s">
        <v>2412</v>
      </c>
      <c r="C109" s="116" t="s">
        <v>2419</v>
      </c>
      <c r="D109" s="55" t="s">
        <v>1335</v>
      </c>
      <c r="E109" s="54" t="s">
        <v>221</v>
      </c>
      <c r="F109" s="141"/>
      <c r="G109" s="29"/>
      <c r="H109" s="150"/>
      <c r="I109" s="4"/>
      <c r="J109" s="4"/>
      <c r="K109" s="197" t="str">
        <f t="shared" si="18"/>
        <v/>
      </c>
      <c r="L109" s="78"/>
      <c r="M109" s="202" t="str">
        <f t="shared" si="19"/>
        <v/>
      </c>
      <c r="N109" s="66"/>
      <c r="T109" s="19" t="str">
        <f t="shared" si="24"/>
        <v/>
      </c>
      <c r="U109" s="19">
        <f t="shared" si="25"/>
        <v>0</v>
      </c>
      <c r="V109" s="19">
        <f t="shared" si="26"/>
        <v>0</v>
      </c>
      <c r="W109" s="19" t="str">
        <f t="shared" si="27"/>
        <v/>
      </c>
      <c r="X109" s="19">
        <f t="shared" si="28"/>
        <v>0</v>
      </c>
      <c r="Y109" s="19">
        <f t="shared" si="29"/>
        <v>0</v>
      </c>
      <c r="AB109" s="19" t="str">
        <f t="shared" si="20"/>
        <v/>
      </c>
      <c r="AC109" s="20" t="str">
        <f t="shared" si="32"/>
        <v/>
      </c>
      <c r="AD109" s="20" t="str">
        <f t="shared" si="30"/>
        <v/>
      </c>
      <c r="AE109" s="20">
        <f t="shared" si="31"/>
        <v>0</v>
      </c>
      <c r="AG109" s="19" t="str">
        <f t="shared" si="21"/>
        <v/>
      </c>
      <c r="AH109" s="20" t="str">
        <f t="shared" si="22"/>
        <v/>
      </c>
      <c r="AI109" s="67">
        <f t="shared" si="23"/>
        <v>0</v>
      </c>
    </row>
    <row r="110" spans="1:35" ht="20.100000000000001" customHeight="1" x14ac:dyDescent="0.4">
      <c r="A110" s="191" t="str">
        <f t="shared" si="17"/>
        <v/>
      </c>
      <c r="B110" s="51" t="s">
        <v>2414</v>
      </c>
      <c r="C110" s="55" t="s">
        <v>2421</v>
      </c>
      <c r="D110" s="55" t="s">
        <v>1335</v>
      </c>
      <c r="E110" s="54" t="s">
        <v>221</v>
      </c>
      <c r="F110" s="141"/>
      <c r="G110" s="29"/>
      <c r="H110" s="150"/>
      <c r="I110" s="4"/>
      <c r="J110" s="4"/>
      <c r="K110" s="197" t="str">
        <f t="shared" si="18"/>
        <v/>
      </c>
      <c r="L110" s="78"/>
      <c r="M110" s="202" t="str">
        <f t="shared" si="19"/>
        <v/>
      </c>
      <c r="N110" s="66"/>
      <c r="T110" s="19" t="str">
        <f t="shared" si="24"/>
        <v/>
      </c>
      <c r="U110" s="19">
        <f t="shared" si="25"/>
        <v>0</v>
      </c>
      <c r="V110" s="19">
        <f t="shared" si="26"/>
        <v>0</v>
      </c>
      <c r="W110" s="19" t="str">
        <f t="shared" si="27"/>
        <v/>
      </c>
      <c r="X110" s="19">
        <f t="shared" si="28"/>
        <v>0</v>
      </c>
      <c r="Y110" s="19">
        <f t="shared" si="29"/>
        <v>0</v>
      </c>
      <c r="AB110" s="19" t="str">
        <f t="shared" si="20"/>
        <v/>
      </c>
      <c r="AC110" s="20" t="str">
        <f t="shared" si="32"/>
        <v/>
      </c>
      <c r="AD110" s="20" t="str">
        <f t="shared" si="30"/>
        <v/>
      </c>
      <c r="AE110" s="20">
        <f t="shared" si="31"/>
        <v>0</v>
      </c>
      <c r="AG110" s="19" t="str">
        <f t="shared" si="21"/>
        <v/>
      </c>
      <c r="AH110" s="20" t="str">
        <f t="shared" si="22"/>
        <v/>
      </c>
      <c r="AI110" s="67">
        <f t="shared" si="23"/>
        <v>0</v>
      </c>
    </row>
    <row r="111" spans="1:35" ht="20.100000000000001" customHeight="1" x14ac:dyDescent="0.4">
      <c r="A111" s="191" t="str">
        <f t="shared" si="17"/>
        <v/>
      </c>
      <c r="B111" s="51" t="s">
        <v>2415</v>
      </c>
      <c r="C111" s="55" t="s">
        <v>2423</v>
      </c>
      <c r="D111" s="55" t="s">
        <v>1335</v>
      </c>
      <c r="E111" s="54" t="s">
        <v>221</v>
      </c>
      <c r="F111" s="141"/>
      <c r="G111" s="29"/>
      <c r="H111" s="150"/>
      <c r="I111" s="4"/>
      <c r="J111" s="4"/>
      <c r="K111" s="197" t="str">
        <f t="shared" si="18"/>
        <v/>
      </c>
      <c r="L111" s="78"/>
      <c r="M111" s="202" t="str">
        <f t="shared" si="19"/>
        <v/>
      </c>
      <c r="N111" s="66"/>
      <c r="T111" s="19" t="str">
        <f t="shared" si="24"/>
        <v/>
      </c>
      <c r="U111" s="19">
        <f t="shared" si="25"/>
        <v>0</v>
      </c>
      <c r="V111" s="19">
        <f t="shared" si="26"/>
        <v>0</v>
      </c>
      <c r="W111" s="19" t="str">
        <f t="shared" si="27"/>
        <v/>
      </c>
      <c r="X111" s="19">
        <f t="shared" si="28"/>
        <v>0</v>
      </c>
      <c r="Y111" s="19">
        <f t="shared" si="29"/>
        <v>0</v>
      </c>
      <c r="AB111" s="19" t="str">
        <f t="shared" si="20"/>
        <v/>
      </c>
      <c r="AC111" s="20" t="str">
        <f t="shared" si="32"/>
        <v/>
      </c>
      <c r="AD111" s="20" t="str">
        <f t="shared" si="30"/>
        <v/>
      </c>
      <c r="AE111" s="20">
        <f t="shared" si="31"/>
        <v>0</v>
      </c>
      <c r="AG111" s="19" t="str">
        <f t="shared" si="21"/>
        <v/>
      </c>
      <c r="AH111" s="20" t="str">
        <f t="shared" si="22"/>
        <v/>
      </c>
      <c r="AI111" s="67">
        <f t="shared" si="23"/>
        <v>0</v>
      </c>
    </row>
    <row r="112" spans="1:35" ht="20.100000000000001" customHeight="1" x14ac:dyDescent="0.4">
      <c r="A112" s="191" t="str">
        <f t="shared" si="17"/>
        <v/>
      </c>
      <c r="B112" s="51" t="s">
        <v>2416</v>
      </c>
      <c r="C112" s="116" t="s">
        <v>2425</v>
      </c>
      <c r="D112" s="55" t="s">
        <v>1335</v>
      </c>
      <c r="E112" s="54" t="s">
        <v>221</v>
      </c>
      <c r="F112" s="141"/>
      <c r="G112" s="29"/>
      <c r="H112" s="150"/>
      <c r="I112" s="4"/>
      <c r="J112" s="4"/>
      <c r="K112" s="197" t="str">
        <f t="shared" si="18"/>
        <v/>
      </c>
      <c r="L112" s="78"/>
      <c r="M112" s="202" t="str">
        <f t="shared" si="19"/>
        <v/>
      </c>
      <c r="N112" s="66"/>
      <c r="T112" s="19" t="str">
        <f t="shared" si="24"/>
        <v/>
      </c>
      <c r="U112" s="19">
        <f t="shared" si="25"/>
        <v>0</v>
      </c>
      <c r="V112" s="19">
        <f t="shared" si="26"/>
        <v>0</v>
      </c>
      <c r="W112" s="19" t="str">
        <f t="shared" si="27"/>
        <v/>
      </c>
      <c r="X112" s="19">
        <f t="shared" si="28"/>
        <v>0</v>
      </c>
      <c r="Y112" s="19">
        <f t="shared" si="29"/>
        <v>0</v>
      </c>
      <c r="AB112" s="19" t="str">
        <f t="shared" si="20"/>
        <v/>
      </c>
      <c r="AC112" s="20" t="str">
        <f t="shared" si="32"/>
        <v/>
      </c>
      <c r="AD112" s="20" t="str">
        <f t="shared" si="30"/>
        <v/>
      </c>
      <c r="AE112" s="20">
        <f t="shared" si="31"/>
        <v>0</v>
      </c>
      <c r="AG112" s="19" t="str">
        <f t="shared" si="21"/>
        <v/>
      </c>
      <c r="AH112" s="20" t="str">
        <f t="shared" si="22"/>
        <v/>
      </c>
      <c r="AI112" s="67">
        <f t="shared" si="23"/>
        <v>0</v>
      </c>
    </row>
    <row r="113" spans="1:35" ht="20.100000000000001" customHeight="1" x14ac:dyDescent="0.4">
      <c r="A113" s="191" t="str">
        <f t="shared" si="17"/>
        <v/>
      </c>
      <c r="B113" s="51" t="s">
        <v>2417</v>
      </c>
      <c r="C113" s="55" t="s">
        <v>2427</v>
      </c>
      <c r="D113" s="55" t="s">
        <v>1335</v>
      </c>
      <c r="E113" s="54" t="s">
        <v>221</v>
      </c>
      <c r="F113" s="141"/>
      <c r="G113" s="29"/>
      <c r="H113" s="150"/>
      <c r="I113" s="4"/>
      <c r="J113" s="4"/>
      <c r="K113" s="197" t="str">
        <f t="shared" si="18"/>
        <v/>
      </c>
      <c r="L113" s="78"/>
      <c r="M113" s="202" t="str">
        <f t="shared" si="19"/>
        <v/>
      </c>
      <c r="N113" s="66"/>
      <c r="T113" s="19" t="str">
        <f t="shared" si="24"/>
        <v/>
      </c>
      <c r="U113" s="19">
        <f t="shared" si="25"/>
        <v>0</v>
      </c>
      <c r="V113" s="19">
        <f t="shared" si="26"/>
        <v>0</v>
      </c>
      <c r="W113" s="19" t="str">
        <f t="shared" si="27"/>
        <v/>
      </c>
      <c r="X113" s="19">
        <f t="shared" si="28"/>
        <v>0</v>
      </c>
      <c r="Y113" s="19">
        <f t="shared" si="29"/>
        <v>0</v>
      </c>
      <c r="AB113" s="19" t="str">
        <f t="shared" si="20"/>
        <v/>
      </c>
      <c r="AC113" s="20" t="str">
        <f t="shared" si="32"/>
        <v/>
      </c>
      <c r="AD113" s="20" t="str">
        <f t="shared" si="30"/>
        <v/>
      </c>
      <c r="AE113" s="20">
        <f t="shared" si="31"/>
        <v>0</v>
      </c>
      <c r="AG113" s="19" t="str">
        <f t="shared" si="21"/>
        <v/>
      </c>
      <c r="AH113" s="20" t="str">
        <f t="shared" si="22"/>
        <v/>
      </c>
      <c r="AI113" s="67">
        <f t="shared" si="23"/>
        <v>0</v>
      </c>
    </row>
    <row r="114" spans="1:35" ht="20.100000000000001" customHeight="1" x14ac:dyDescent="0.4">
      <c r="A114" s="191" t="str">
        <f t="shared" si="17"/>
        <v/>
      </c>
      <c r="B114" s="51" t="s">
        <v>2418</v>
      </c>
      <c r="C114" s="116" t="s">
        <v>2429</v>
      </c>
      <c r="D114" s="55" t="s">
        <v>1335</v>
      </c>
      <c r="E114" s="54" t="s">
        <v>221</v>
      </c>
      <c r="F114" s="141"/>
      <c r="G114" s="29"/>
      <c r="H114" s="150"/>
      <c r="I114" s="4"/>
      <c r="J114" s="4"/>
      <c r="K114" s="197" t="str">
        <f t="shared" si="18"/>
        <v/>
      </c>
      <c r="L114" s="78"/>
      <c r="M114" s="202" t="str">
        <f t="shared" si="19"/>
        <v/>
      </c>
      <c r="N114" s="66"/>
      <c r="T114" s="19" t="str">
        <f t="shared" si="24"/>
        <v/>
      </c>
      <c r="U114" s="19">
        <f t="shared" si="25"/>
        <v>0</v>
      </c>
      <c r="V114" s="19">
        <f t="shared" si="26"/>
        <v>0</v>
      </c>
      <c r="W114" s="19" t="str">
        <f t="shared" si="27"/>
        <v/>
      </c>
      <c r="X114" s="19">
        <f t="shared" si="28"/>
        <v>0</v>
      </c>
      <c r="Y114" s="19">
        <f t="shared" si="29"/>
        <v>0</v>
      </c>
      <c r="AB114" s="19" t="str">
        <f t="shared" si="20"/>
        <v/>
      </c>
      <c r="AC114" s="20" t="str">
        <f t="shared" si="32"/>
        <v/>
      </c>
      <c r="AD114" s="20" t="str">
        <f t="shared" si="30"/>
        <v/>
      </c>
      <c r="AE114" s="20">
        <f t="shared" si="31"/>
        <v>0</v>
      </c>
      <c r="AG114" s="19" t="str">
        <f t="shared" si="21"/>
        <v/>
      </c>
      <c r="AH114" s="20" t="str">
        <f t="shared" si="22"/>
        <v/>
      </c>
      <c r="AI114" s="67">
        <f t="shared" si="23"/>
        <v>0</v>
      </c>
    </row>
    <row r="115" spans="1:35" ht="20.100000000000001" customHeight="1" x14ac:dyDescent="0.4">
      <c r="A115" s="191" t="str">
        <f t="shared" si="17"/>
        <v/>
      </c>
      <c r="B115" s="51" t="s">
        <v>2420</v>
      </c>
      <c r="C115" s="116" t="s">
        <v>2431</v>
      </c>
      <c r="D115" s="55" t="s">
        <v>1336</v>
      </c>
      <c r="E115" s="54" t="s">
        <v>222</v>
      </c>
      <c r="F115" s="141"/>
      <c r="G115" s="29"/>
      <c r="H115" s="150"/>
      <c r="I115" s="4"/>
      <c r="J115" s="4"/>
      <c r="K115" s="197" t="str">
        <f t="shared" si="18"/>
        <v/>
      </c>
      <c r="L115" s="78"/>
      <c r="M115" s="202" t="str">
        <f t="shared" si="19"/>
        <v/>
      </c>
      <c r="N115" s="66"/>
      <c r="T115" s="19" t="str">
        <f t="shared" si="24"/>
        <v/>
      </c>
      <c r="U115" s="19">
        <f t="shared" si="25"/>
        <v>0</v>
      </c>
      <c r="V115" s="19">
        <f t="shared" si="26"/>
        <v>0</v>
      </c>
      <c r="W115" s="19" t="str">
        <f t="shared" si="27"/>
        <v/>
      </c>
      <c r="X115" s="19">
        <f t="shared" si="28"/>
        <v>0</v>
      </c>
      <c r="Y115" s="19">
        <f t="shared" si="29"/>
        <v>0</v>
      </c>
      <c r="AB115" s="19" t="str">
        <f t="shared" si="20"/>
        <v/>
      </c>
      <c r="AC115" s="20" t="str">
        <f t="shared" si="32"/>
        <v/>
      </c>
      <c r="AD115" s="20" t="str">
        <f t="shared" si="30"/>
        <v/>
      </c>
      <c r="AE115" s="20">
        <f t="shared" si="31"/>
        <v>0</v>
      </c>
      <c r="AG115" s="19" t="str">
        <f t="shared" si="21"/>
        <v/>
      </c>
      <c r="AH115" s="20" t="str">
        <f t="shared" si="22"/>
        <v/>
      </c>
      <c r="AI115" s="67">
        <f t="shared" si="23"/>
        <v>0</v>
      </c>
    </row>
    <row r="116" spans="1:35" ht="20.100000000000001" customHeight="1" x14ac:dyDescent="0.4">
      <c r="A116" s="191" t="str">
        <f t="shared" si="17"/>
        <v/>
      </c>
      <c r="B116" s="51" t="s">
        <v>2422</v>
      </c>
      <c r="C116" s="55" t="s">
        <v>5840</v>
      </c>
      <c r="D116" s="55" t="s">
        <v>1336</v>
      </c>
      <c r="E116" s="54" t="s">
        <v>222</v>
      </c>
      <c r="F116" s="141"/>
      <c r="G116" s="29"/>
      <c r="H116" s="150"/>
      <c r="I116" s="4"/>
      <c r="J116" s="4"/>
      <c r="K116" s="197" t="str">
        <f t="shared" si="18"/>
        <v/>
      </c>
      <c r="L116" s="78"/>
      <c r="M116" s="202" t="str">
        <f t="shared" si="19"/>
        <v/>
      </c>
      <c r="N116" s="66"/>
      <c r="T116" s="19" t="str">
        <f t="shared" si="24"/>
        <v/>
      </c>
      <c r="U116" s="19">
        <f t="shared" si="25"/>
        <v>0</v>
      </c>
      <c r="V116" s="19">
        <f t="shared" si="26"/>
        <v>0</v>
      </c>
      <c r="W116" s="19" t="str">
        <f t="shared" si="27"/>
        <v/>
      </c>
      <c r="X116" s="19">
        <f t="shared" si="28"/>
        <v>0</v>
      </c>
      <c r="Y116" s="19">
        <f t="shared" si="29"/>
        <v>0</v>
      </c>
      <c r="AB116" s="19" t="str">
        <f t="shared" si="20"/>
        <v/>
      </c>
      <c r="AC116" s="20" t="str">
        <f t="shared" si="32"/>
        <v/>
      </c>
      <c r="AD116" s="20" t="str">
        <f t="shared" si="30"/>
        <v/>
      </c>
      <c r="AE116" s="20">
        <f t="shared" si="31"/>
        <v>0</v>
      </c>
      <c r="AG116" s="19" t="str">
        <f t="shared" si="21"/>
        <v/>
      </c>
      <c r="AH116" s="20" t="str">
        <f t="shared" si="22"/>
        <v/>
      </c>
      <c r="AI116" s="67">
        <f t="shared" si="23"/>
        <v>0</v>
      </c>
    </row>
    <row r="117" spans="1:35" ht="20.100000000000001" customHeight="1" x14ac:dyDescent="0.4">
      <c r="A117" s="191" t="str">
        <f t="shared" si="17"/>
        <v/>
      </c>
      <c r="B117" s="51" t="s">
        <v>2424</v>
      </c>
      <c r="C117" s="55" t="s">
        <v>206</v>
      </c>
      <c r="D117" s="55" t="s">
        <v>1337</v>
      </c>
      <c r="E117" s="54" t="s">
        <v>223</v>
      </c>
      <c r="F117" s="141"/>
      <c r="G117" s="29"/>
      <c r="H117" s="150"/>
      <c r="I117" s="4"/>
      <c r="J117" s="4"/>
      <c r="K117" s="197" t="str">
        <f t="shared" si="18"/>
        <v/>
      </c>
      <c r="L117" s="78"/>
      <c r="M117" s="202" t="str">
        <f t="shared" si="19"/>
        <v/>
      </c>
      <c r="N117" s="66"/>
      <c r="T117" s="19" t="str">
        <f t="shared" si="24"/>
        <v/>
      </c>
      <c r="U117" s="19">
        <f t="shared" si="25"/>
        <v>0</v>
      </c>
      <c r="V117" s="19">
        <f t="shared" si="26"/>
        <v>0</v>
      </c>
      <c r="W117" s="19" t="str">
        <f t="shared" si="27"/>
        <v/>
      </c>
      <c r="X117" s="19">
        <f t="shared" si="28"/>
        <v>0</v>
      </c>
      <c r="Y117" s="19">
        <f t="shared" si="29"/>
        <v>0</v>
      </c>
      <c r="AB117" s="19" t="str">
        <f t="shared" si="20"/>
        <v/>
      </c>
      <c r="AC117" s="20" t="str">
        <f t="shared" si="32"/>
        <v/>
      </c>
      <c r="AD117" s="20" t="str">
        <f t="shared" si="30"/>
        <v/>
      </c>
      <c r="AE117" s="20">
        <f t="shared" si="31"/>
        <v>0</v>
      </c>
      <c r="AG117" s="19" t="str">
        <f t="shared" si="21"/>
        <v/>
      </c>
      <c r="AH117" s="20" t="str">
        <f t="shared" si="22"/>
        <v/>
      </c>
      <c r="AI117" s="67">
        <f t="shared" si="23"/>
        <v>0</v>
      </c>
    </row>
    <row r="118" spans="1:35" ht="20.100000000000001" customHeight="1" x14ac:dyDescent="0.4">
      <c r="A118" s="191" t="str">
        <f t="shared" si="17"/>
        <v/>
      </c>
      <c r="B118" s="51" t="s">
        <v>2426</v>
      </c>
      <c r="C118" s="55" t="s">
        <v>2435</v>
      </c>
      <c r="D118" s="55" t="s">
        <v>1338</v>
      </c>
      <c r="E118" s="54" t="s">
        <v>224</v>
      </c>
      <c r="F118" s="141"/>
      <c r="G118" s="29"/>
      <c r="H118" s="150"/>
      <c r="I118" s="4"/>
      <c r="J118" s="4"/>
      <c r="K118" s="197" t="str">
        <f t="shared" si="18"/>
        <v/>
      </c>
      <c r="L118" s="78"/>
      <c r="M118" s="202" t="str">
        <f t="shared" si="19"/>
        <v/>
      </c>
      <c r="N118" s="66"/>
      <c r="T118" s="19" t="str">
        <f t="shared" si="24"/>
        <v/>
      </c>
      <c r="U118" s="19">
        <f t="shared" si="25"/>
        <v>0</v>
      </c>
      <c r="V118" s="19">
        <f t="shared" si="26"/>
        <v>0</v>
      </c>
      <c r="W118" s="19" t="str">
        <f t="shared" si="27"/>
        <v/>
      </c>
      <c r="X118" s="19">
        <f t="shared" si="28"/>
        <v>0</v>
      </c>
      <c r="Y118" s="19">
        <f t="shared" si="29"/>
        <v>0</v>
      </c>
      <c r="AB118" s="19" t="str">
        <f t="shared" si="20"/>
        <v/>
      </c>
      <c r="AC118" s="20" t="str">
        <f t="shared" si="32"/>
        <v/>
      </c>
      <c r="AD118" s="20" t="str">
        <f t="shared" si="30"/>
        <v/>
      </c>
      <c r="AE118" s="20">
        <f t="shared" si="31"/>
        <v>0</v>
      </c>
      <c r="AG118" s="19" t="str">
        <f t="shared" si="21"/>
        <v/>
      </c>
      <c r="AH118" s="20" t="str">
        <f t="shared" si="22"/>
        <v/>
      </c>
      <c r="AI118" s="67">
        <f t="shared" si="23"/>
        <v>0</v>
      </c>
    </row>
    <row r="119" spans="1:35" ht="20.100000000000001" customHeight="1" x14ac:dyDescent="0.4">
      <c r="A119" s="191" t="str">
        <f t="shared" si="17"/>
        <v/>
      </c>
      <c r="B119" s="51" t="s">
        <v>2428</v>
      </c>
      <c r="C119" s="116" t="s">
        <v>2437</v>
      </c>
      <c r="D119" s="55" t="s">
        <v>1338</v>
      </c>
      <c r="E119" s="54" t="s">
        <v>224</v>
      </c>
      <c r="F119" s="141"/>
      <c r="G119" s="29"/>
      <c r="H119" s="150"/>
      <c r="I119" s="4"/>
      <c r="J119" s="4"/>
      <c r="K119" s="197" t="str">
        <f t="shared" si="18"/>
        <v/>
      </c>
      <c r="L119" s="78"/>
      <c r="M119" s="202" t="str">
        <f t="shared" si="19"/>
        <v/>
      </c>
      <c r="N119" s="66"/>
      <c r="T119" s="19" t="str">
        <f t="shared" si="24"/>
        <v/>
      </c>
      <c r="U119" s="19">
        <f t="shared" si="25"/>
        <v>0</v>
      </c>
      <c r="V119" s="19">
        <f t="shared" si="26"/>
        <v>0</v>
      </c>
      <c r="W119" s="19" t="str">
        <f t="shared" si="27"/>
        <v/>
      </c>
      <c r="X119" s="19">
        <f t="shared" si="28"/>
        <v>0</v>
      </c>
      <c r="Y119" s="19">
        <f t="shared" si="29"/>
        <v>0</v>
      </c>
      <c r="AB119" s="19" t="str">
        <f t="shared" si="20"/>
        <v/>
      </c>
      <c r="AC119" s="20" t="str">
        <f t="shared" si="32"/>
        <v/>
      </c>
      <c r="AD119" s="20" t="str">
        <f t="shared" si="30"/>
        <v/>
      </c>
      <c r="AE119" s="20">
        <f t="shared" si="31"/>
        <v>0</v>
      </c>
      <c r="AG119" s="19" t="str">
        <f t="shared" si="21"/>
        <v/>
      </c>
      <c r="AH119" s="20" t="str">
        <f t="shared" si="22"/>
        <v/>
      </c>
      <c r="AI119" s="67">
        <f t="shared" si="23"/>
        <v>0</v>
      </c>
    </row>
    <row r="120" spans="1:35" ht="20.100000000000001" customHeight="1" x14ac:dyDescent="0.4">
      <c r="A120" s="191" t="str">
        <f t="shared" si="17"/>
        <v/>
      </c>
      <c r="B120" s="51" t="s">
        <v>2430</v>
      </c>
      <c r="C120" s="116" t="s">
        <v>186</v>
      </c>
      <c r="D120" s="55" t="s">
        <v>1339</v>
      </c>
      <c r="E120" s="54" t="s">
        <v>225</v>
      </c>
      <c r="F120" s="141"/>
      <c r="G120" s="29"/>
      <c r="H120" s="150"/>
      <c r="I120" s="4"/>
      <c r="J120" s="4"/>
      <c r="K120" s="197" t="str">
        <f t="shared" si="18"/>
        <v/>
      </c>
      <c r="L120" s="78"/>
      <c r="M120" s="202" t="str">
        <f t="shared" si="19"/>
        <v/>
      </c>
      <c r="N120" s="66"/>
      <c r="T120" s="19" t="str">
        <f t="shared" si="24"/>
        <v/>
      </c>
      <c r="U120" s="19">
        <f t="shared" si="25"/>
        <v>0</v>
      </c>
      <c r="V120" s="19">
        <f t="shared" si="26"/>
        <v>0</v>
      </c>
      <c r="W120" s="19" t="str">
        <f t="shared" si="27"/>
        <v/>
      </c>
      <c r="X120" s="19">
        <f t="shared" si="28"/>
        <v>0</v>
      </c>
      <c r="Y120" s="19">
        <f t="shared" si="29"/>
        <v>0</v>
      </c>
      <c r="AB120" s="19" t="str">
        <f t="shared" si="20"/>
        <v/>
      </c>
      <c r="AC120" s="20" t="str">
        <f t="shared" si="32"/>
        <v/>
      </c>
      <c r="AD120" s="20" t="str">
        <f t="shared" si="30"/>
        <v/>
      </c>
      <c r="AE120" s="20">
        <f t="shared" si="31"/>
        <v>0</v>
      </c>
      <c r="AG120" s="19" t="str">
        <f t="shared" si="21"/>
        <v/>
      </c>
      <c r="AH120" s="20" t="str">
        <f t="shared" si="22"/>
        <v/>
      </c>
      <c r="AI120" s="67">
        <f t="shared" si="23"/>
        <v>0</v>
      </c>
    </row>
    <row r="121" spans="1:35" ht="20.100000000000001" customHeight="1" x14ac:dyDescent="0.4">
      <c r="A121" s="191" t="str">
        <f t="shared" si="17"/>
        <v/>
      </c>
      <c r="B121" s="51" t="s">
        <v>2432</v>
      </c>
      <c r="C121" s="116" t="s">
        <v>2440</v>
      </c>
      <c r="D121" s="55" t="s">
        <v>1340</v>
      </c>
      <c r="E121" s="54" t="s">
        <v>226</v>
      </c>
      <c r="F121" s="141"/>
      <c r="G121" s="29"/>
      <c r="H121" s="150"/>
      <c r="I121" s="4"/>
      <c r="J121" s="4"/>
      <c r="K121" s="197" t="str">
        <f t="shared" si="18"/>
        <v/>
      </c>
      <c r="L121" s="78"/>
      <c r="M121" s="202" t="str">
        <f t="shared" si="19"/>
        <v/>
      </c>
      <c r="N121" s="66"/>
      <c r="T121" s="19" t="str">
        <f t="shared" si="24"/>
        <v/>
      </c>
      <c r="U121" s="19">
        <f t="shared" si="25"/>
        <v>0</v>
      </c>
      <c r="V121" s="19">
        <f t="shared" si="26"/>
        <v>0</v>
      </c>
      <c r="W121" s="19" t="str">
        <f t="shared" si="27"/>
        <v/>
      </c>
      <c r="X121" s="19">
        <f t="shared" si="28"/>
        <v>0</v>
      </c>
      <c r="Y121" s="19">
        <f t="shared" si="29"/>
        <v>0</v>
      </c>
      <c r="AB121" s="19" t="str">
        <f t="shared" si="20"/>
        <v/>
      </c>
      <c r="AC121" s="20" t="str">
        <f t="shared" si="32"/>
        <v/>
      </c>
      <c r="AD121" s="20" t="str">
        <f t="shared" si="30"/>
        <v/>
      </c>
      <c r="AE121" s="20">
        <f t="shared" si="31"/>
        <v>0</v>
      </c>
      <c r="AG121" s="19" t="str">
        <f t="shared" si="21"/>
        <v/>
      </c>
      <c r="AH121" s="20" t="str">
        <f t="shared" si="22"/>
        <v/>
      </c>
      <c r="AI121" s="67">
        <f t="shared" si="23"/>
        <v>0</v>
      </c>
    </row>
    <row r="122" spans="1:35" ht="20.100000000000001" customHeight="1" x14ac:dyDescent="0.4">
      <c r="A122" s="191" t="str">
        <f t="shared" si="17"/>
        <v/>
      </c>
      <c r="B122" s="51" t="s">
        <v>2433</v>
      </c>
      <c r="C122" s="116" t="s">
        <v>2442</v>
      </c>
      <c r="D122" s="55" t="s">
        <v>1340</v>
      </c>
      <c r="E122" s="54" t="s">
        <v>226</v>
      </c>
      <c r="F122" s="141"/>
      <c r="G122" s="29"/>
      <c r="H122" s="150"/>
      <c r="I122" s="4"/>
      <c r="J122" s="4"/>
      <c r="K122" s="197" t="str">
        <f t="shared" si="18"/>
        <v/>
      </c>
      <c r="L122" s="78"/>
      <c r="M122" s="202" t="str">
        <f t="shared" si="19"/>
        <v/>
      </c>
      <c r="N122" s="66"/>
      <c r="T122" s="19" t="str">
        <f t="shared" si="24"/>
        <v/>
      </c>
      <c r="U122" s="19">
        <f t="shared" si="25"/>
        <v>0</v>
      </c>
      <c r="V122" s="19">
        <f t="shared" si="26"/>
        <v>0</v>
      </c>
      <c r="W122" s="19" t="str">
        <f t="shared" si="27"/>
        <v/>
      </c>
      <c r="X122" s="19">
        <f t="shared" si="28"/>
        <v>0</v>
      </c>
      <c r="Y122" s="19">
        <f t="shared" si="29"/>
        <v>0</v>
      </c>
      <c r="AB122" s="19" t="str">
        <f t="shared" si="20"/>
        <v/>
      </c>
      <c r="AC122" s="20" t="str">
        <f t="shared" si="32"/>
        <v/>
      </c>
      <c r="AD122" s="20" t="str">
        <f t="shared" si="30"/>
        <v/>
      </c>
      <c r="AE122" s="20">
        <f t="shared" si="31"/>
        <v>0</v>
      </c>
      <c r="AG122" s="19" t="str">
        <f t="shared" si="21"/>
        <v/>
      </c>
      <c r="AH122" s="20" t="str">
        <f t="shared" si="22"/>
        <v/>
      </c>
      <c r="AI122" s="67">
        <f t="shared" si="23"/>
        <v>0</v>
      </c>
    </row>
    <row r="123" spans="1:35" ht="20.100000000000001" customHeight="1" x14ac:dyDescent="0.4">
      <c r="A123" s="191" t="str">
        <f t="shared" si="17"/>
        <v/>
      </c>
      <c r="B123" s="51" t="s">
        <v>2434</v>
      </c>
      <c r="C123" s="55" t="s">
        <v>2444</v>
      </c>
      <c r="D123" s="55" t="s">
        <v>1340</v>
      </c>
      <c r="E123" s="54" t="s">
        <v>226</v>
      </c>
      <c r="F123" s="141"/>
      <c r="G123" s="29"/>
      <c r="H123" s="150"/>
      <c r="I123" s="4"/>
      <c r="J123" s="4"/>
      <c r="K123" s="197" t="str">
        <f t="shared" si="18"/>
        <v/>
      </c>
      <c r="L123" s="78"/>
      <c r="M123" s="202" t="str">
        <f t="shared" si="19"/>
        <v/>
      </c>
      <c r="N123" s="66"/>
      <c r="T123" s="19" t="str">
        <f t="shared" si="24"/>
        <v/>
      </c>
      <c r="U123" s="19">
        <f t="shared" si="25"/>
        <v>0</v>
      </c>
      <c r="V123" s="19">
        <f t="shared" si="26"/>
        <v>0</v>
      </c>
      <c r="W123" s="19" t="str">
        <f t="shared" si="27"/>
        <v/>
      </c>
      <c r="X123" s="19">
        <f t="shared" si="28"/>
        <v>0</v>
      </c>
      <c r="Y123" s="19">
        <f t="shared" si="29"/>
        <v>0</v>
      </c>
      <c r="AB123" s="19" t="str">
        <f t="shared" si="20"/>
        <v/>
      </c>
      <c r="AC123" s="20" t="str">
        <f t="shared" si="32"/>
        <v/>
      </c>
      <c r="AD123" s="20" t="str">
        <f t="shared" si="30"/>
        <v/>
      </c>
      <c r="AE123" s="20">
        <f t="shared" si="31"/>
        <v>0</v>
      </c>
      <c r="AG123" s="19" t="str">
        <f t="shared" si="21"/>
        <v/>
      </c>
      <c r="AH123" s="20" t="str">
        <f t="shared" si="22"/>
        <v/>
      </c>
      <c r="AI123" s="67">
        <f t="shared" si="23"/>
        <v>0</v>
      </c>
    </row>
    <row r="124" spans="1:35" ht="20.100000000000001" customHeight="1" x14ac:dyDescent="0.4">
      <c r="A124" s="191" t="str">
        <f t="shared" si="17"/>
        <v/>
      </c>
      <c r="B124" s="51" t="s">
        <v>2436</v>
      </c>
      <c r="C124" s="116" t="s">
        <v>187</v>
      </c>
      <c r="D124" s="55" t="s">
        <v>1341</v>
      </c>
      <c r="E124" s="54" t="s">
        <v>227</v>
      </c>
      <c r="F124" s="141"/>
      <c r="G124" s="29"/>
      <c r="H124" s="150"/>
      <c r="I124" s="4"/>
      <c r="J124" s="4"/>
      <c r="K124" s="197" t="str">
        <f t="shared" si="18"/>
        <v/>
      </c>
      <c r="L124" s="78"/>
      <c r="M124" s="202" t="str">
        <f t="shared" si="19"/>
        <v/>
      </c>
      <c r="N124" s="66"/>
      <c r="T124" s="19" t="str">
        <f t="shared" si="24"/>
        <v/>
      </c>
      <c r="U124" s="19">
        <f t="shared" si="25"/>
        <v>0</v>
      </c>
      <c r="V124" s="19">
        <f t="shared" si="26"/>
        <v>0</v>
      </c>
      <c r="W124" s="19" t="str">
        <f t="shared" si="27"/>
        <v/>
      </c>
      <c r="X124" s="19">
        <f t="shared" si="28"/>
        <v>0</v>
      </c>
      <c r="Y124" s="19">
        <f t="shared" si="29"/>
        <v>0</v>
      </c>
      <c r="AB124" s="19" t="str">
        <f t="shared" si="20"/>
        <v/>
      </c>
      <c r="AC124" s="20" t="str">
        <f t="shared" si="32"/>
        <v/>
      </c>
      <c r="AD124" s="20" t="str">
        <f t="shared" si="30"/>
        <v/>
      </c>
      <c r="AE124" s="20">
        <f t="shared" si="31"/>
        <v>0</v>
      </c>
      <c r="AG124" s="19" t="str">
        <f t="shared" si="21"/>
        <v/>
      </c>
      <c r="AH124" s="20" t="str">
        <f t="shared" si="22"/>
        <v/>
      </c>
      <c r="AI124" s="67">
        <f t="shared" si="23"/>
        <v>0</v>
      </c>
    </row>
    <row r="125" spans="1:35" ht="20.100000000000001" customHeight="1" x14ac:dyDescent="0.4">
      <c r="A125" s="191" t="str">
        <f t="shared" si="17"/>
        <v/>
      </c>
      <c r="B125" s="51" t="s">
        <v>2438</v>
      </c>
      <c r="C125" s="116" t="s">
        <v>2447</v>
      </c>
      <c r="D125" s="55" t="s">
        <v>1342</v>
      </c>
      <c r="E125" s="54" t="s">
        <v>228</v>
      </c>
      <c r="F125" s="141"/>
      <c r="G125" s="29"/>
      <c r="H125" s="150"/>
      <c r="I125" s="4"/>
      <c r="J125" s="4"/>
      <c r="K125" s="197" t="str">
        <f t="shared" si="18"/>
        <v/>
      </c>
      <c r="L125" s="78"/>
      <c r="M125" s="202" t="str">
        <f t="shared" si="19"/>
        <v/>
      </c>
      <c r="N125" s="66"/>
      <c r="T125" s="19" t="str">
        <f t="shared" si="24"/>
        <v/>
      </c>
      <c r="U125" s="19">
        <f t="shared" si="25"/>
        <v>0</v>
      </c>
      <c r="V125" s="19">
        <f t="shared" si="26"/>
        <v>0</v>
      </c>
      <c r="W125" s="19" t="str">
        <f t="shared" si="27"/>
        <v/>
      </c>
      <c r="X125" s="19">
        <f t="shared" si="28"/>
        <v>0</v>
      </c>
      <c r="Y125" s="19">
        <f t="shared" si="29"/>
        <v>0</v>
      </c>
      <c r="AB125" s="19" t="str">
        <f t="shared" si="20"/>
        <v/>
      </c>
      <c r="AC125" s="20" t="str">
        <f t="shared" si="32"/>
        <v/>
      </c>
      <c r="AD125" s="20" t="str">
        <f t="shared" si="30"/>
        <v/>
      </c>
      <c r="AE125" s="20">
        <f t="shared" si="31"/>
        <v>0</v>
      </c>
      <c r="AG125" s="19" t="str">
        <f t="shared" si="21"/>
        <v/>
      </c>
      <c r="AH125" s="20" t="str">
        <f t="shared" si="22"/>
        <v/>
      </c>
      <c r="AI125" s="67">
        <f t="shared" si="23"/>
        <v>0</v>
      </c>
    </row>
    <row r="126" spans="1:35" ht="20.100000000000001" customHeight="1" x14ac:dyDescent="0.4">
      <c r="A126" s="191" t="str">
        <f t="shared" si="17"/>
        <v/>
      </c>
      <c r="B126" s="51" t="s">
        <v>2439</v>
      </c>
      <c r="C126" s="116" t="s">
        <v>2449</v>
      </c>
      <c r="D126" s="55" t="s">
        <v>1342</v>
      </c>
      <c r="E126" s="54" t="s">
        <v>228</v>
      </c>
      <c r="F126" s="141"/>
      <c r="G126" s="29"/>
      <c r="H126" s="150"/>
      <c r="I126" s="4"/>
      <c r="J126" s="4"/>
      <c r="K126" s="197" t="str">
        <f t="shared" si="18"/>
        <v/>
      </c>
      <c r="L126" s="78"/>
      <c r="M126" s="202" t="str">
        <f t="shared" si="19"/>
        <v/>
      </c>
      <c r="N126" s="66"/>
      <c r="T126" s="19" t="str">
        <f t="shared" si="24"/>
        <v/>
      </c>
      <c r="U126" s="19">
        <f t="shared" si="25"/>
        <v>0</v>
      </c>
      <c r="V126" s="19">
        <f t="shared" si="26"/>
        <v>0</v>
      </c>
      <c r="W126" s="19" t="str">
        <f t="shared" si="27"/>
        <v/>
      </c>
      <c r="X126" s="19">
        <f t="shared" si="28"/>
        <v>0</v>
      </c>
      <c r="Y126" s="19">
        <f t="shared" si="29"/>
        <v>0</v>
      </c>
      <c r="AB126" s="19" t="str">
        <f t="shared" si="20"/>
        <v/>
      </c>
      <c r="AC126" s="20" t="str">
        <f t="shared" si="32"/>
        <v/>
      </c>
      <c r="AD126" s="20" t="str">
        <f t="shared" si="30"/>
        <v/>
      </c>
      <c r="AE126" s="20">
        <f t="shared" si="31"/>
        <v>0</v>
      </c>
      <c r="AG126" s="19" t="str">
        <f t="shared" si="21"/>
        <v/>
      </c>
      <c r="AH126" s="20" t="str">
        <f t="shared" si="22"/>
        <v/>
      </c>
      <c r="AI126" s="67">
        <f t="shared" si="23"/>
        <v>0</v>
      </c>
    </row>
    <row r="127" spans="1:35" ht="20.100000000000001" customHeight="1" x14ac:dyDescent="0.4">
      <c r="A127" s="191" t="str">
        <f t="shared" si="17"/>
        <v/>
      </c>
      <c r="B127" s="51" t="s">
        <v>2441</v>
      </c>
      <c r="C127" s="116" t="s">
        <v>2451</v>
      </c>
      <c r="D127" s="55" t="s">
        <v>1342</v>
      </c>
      <c r="E127" s="54" t="s">
        <v>228</v>
      </c>
      <c r="F127" s="141"/>
      <c r="G127" s="29"/>
      <c r="H127" s="150"/>
      <c r="I127" s="4"/>
      <c r="J127" s="4"/>
      <c r="K127" s="197" t="str">
        <f t="shared" si="18"/>
        <v/>
      </c>
      <c r="L127" s="78"/>
      <c r="M127" s="202" t="str">
        <f t="shared" si="19"/>
        <v/>
      </c>
      <c r="N127" s="66"/>
      <c r="T127" s="19" t="str">
        <f t="shared" si="24"/>
        <v/>
      </c>
      <c r="U127" s="19">
        <f t="shared" si="25"/>
        <v>0</v>
      </c>
      <c r="V127" s="19">
        <f t="shared" si="26"/>
        <v>0</v>
      </c>
      <c r="W127" s="19" t="str">
        <f t="shared" si="27"/>
        <v/>
      </c>
      <c r="X127" s="19">
        <f t="shared" si="28"/>
        <v>0</v>
      </c>
      <c r="Y127" s="19">
        <f t="shared" si="29"/>
        <v>0</v>
      </c>
      <c r="AB127" s="19" t="str">
        <f t="shared" si="20"/>
        <v/>
      </c>
      <c r="AC127" s="20" t="str">
        <f t="shared" si="32"/>
        <v/>
      </c>
      <c r="AD127" s="20" t="str">
        <f t="shared" si="30"/>
        <v/>
      </c>
      <c r="AE127" s="20">
        <f t="shared" si="31"/>
        <v>0</v>
      </c>
      <c r="AG127" s="19" t="str">
        <f t="shared" si="21"/>
        <v/>
      </c>
      <c r="AH127" s="20" t="str">
        <f t="shared" si="22"/>
        <v/>
      </c>
      <c r="AI127" s="67">
        <f t="shared" si="23"/>
        <v>0</v>
      </c>
    </row>
    <row r="128" spans="1:35" ht="20.100000000000001" customHeight="1" x14ac:dyDescent="0.4">
      <c r="A128" s="191" t="str">
        <f t="shared" si="17"/>
        <v/>
      </c>
      <c r="B128" s="51" t="s">
        <v>2443</v>
      </c>
      <c r="C128" s="55" t="s">
        <v>2453</v>
      </c>
      <c r="D128" s="55" t="s">
        <v>1342</v>
      </c>
      <c r="E128" s="54" t="s">
        <v>228</v>
      </c>
      <c r="F128" s="141"/>
      <c r="G128" s="29"/>
      <c r="H128" s="150"/>
      <c r="I128" s="4"/>
      <c r="J128" s="4"/>
      <c r="K128" s="197" t="str">
        <f t="shared" si="18"/>
        <v/>
      </c>
      <c r="L128" s="78"/>
      <c r="M128" s="202" t="str">
        <f t="shared" si="19"/>
        <v/>
      </c>
      <c r="N128" s="66"/>
      <c r="T128" s="19" t="str">
        <f t="shared" si="24"/>
        <v/>
      </c>
      <c r="U128" s="19">
        <f t="shared" si="25"/>
        <v>0</v>
      </c>
      <c r="V128" s="19">
        <f t="shared" si="26"/>
        <v>0</v>
      </c>
      <c r="W128" s="19" t="str">
        <f t="shared" si="27"/>
        <v/>
      </c>
      <c r="X128" s="19">
        <f t="shared" si="28"/>
        <v>0</v>
      </c>
      <c r="Y128" s="19">
        <f t="shared" si="29"/>
        <v>0</v>
      </c>
      <c r="AB128" s="19" t="str">
        <f t="shared" si="20"/>
        <v/>
      </c>
      <c r="AC128" s="20" t="str">
        <f t="shared" si="32"/>
        <v/>
      </c>
      <c r="AD128" s="20" t="str">
        <f t="shared" si="30"/>
        <v/>
      </c>
      <c r="AE128" s="20">
        <f t="shared" si="31"/>
        <v>0</v>
      </c>
      <c r="AG128" s="19" t="str">
        <f t="shared" si="21"/>
        <v/>
      </c>
      <c r="AH128" s="20" t="str">
        <f t="shared" si="22"/>
        <v/>
      </c>
      <c r="AI128" s="67">
        <f t="shared" si="23"/>
        <v>0</v>
      </c>
    </row>
    <row r="129" spans="1:35" ht="20.100000000000001" customHeight="1" x14ac:dyDescent="0.4">
      <c r="A129" s="191" t="str">
        <f t="shared" si="17"/>
        <v/>
      </c>
      <c r="B129" s="51" t="s">
        <v>2445</v>
      </c>
      <c r="C129" s="116" t="s">
        <v>2455</v>
      </c>
      <c r="D129" s="55" t="s">
        <v>1342</v>
      </c>
      <c r="E129" s="54" t="s">
        <v>228</v>
      </c>
      <c r="F129" s="141"/>
      <c r="G129" s="29"/>
      <c r="H129" s="150"/>
      <c r="I129" s="4"/>
      <c r="J129" s="4"/>
      <c r="K129" s="197" t="str">
        <f t="shared" si="18"/>
        <v/>
      </c>
      <c r="L129" s="78"/>
      <c r="M129" s="202" t="str">
        <f t="shared" si="19"/>
        <v/>
      </c>
      <c r="N129" s="66"/>
      <c r="T129" s="19" t="str">
        <f t="shared" si="24"/>
        <v/>
      </c>
      <c r="U129" s="19">
        <f t="shared" si="25"/>
        <v>0</v>
      </c>
      <c r="V129" s="19">
        <f t="shared" si="26"/>
        <v>0</v>
      </c>
      <c r="W129" s="19" t="str">
        <f t="shared" si="27"/>
        <v/>
      </c>
      <c r="X129" s="19">
        <f t="shared" si="28"/>
        <v>0</v>
      </c>
      <c r="Y129" s="19">
        <f t="shared" si="29"/>
        <v>0</v>
      </c>
      <c r="AB129" s="19" t="str">
        <f t="shared" si="20"/>
        <v/>
      </c>
      <c r="AC129" s="20" t="str">
        <f t="shared" si="32"/>
        <v/>
      </c>
      <c r="AD129" s="20" t="str">
        <f t="shared" si="30"/>
        <v/>
      </c>
      <c r="AE129" s="20">
        <f t="shared" si="31"/>
        <v>0</v>
      </c>
      <c r="AG129" s="19" t="str">
        <f t="shared" si="21"/>
        <v/>
      </c>
      <c r="AH129" s="20" t="str">
        <f t="shared" si="22"/>
        <v/>
      </c>
      <c r="AI129" s="67">
        <f t="shared" si="23"/>
        <v>0</v>
      </c>
    </row>
    <row r="130" spans="1:35" ht="20.100000000000001" customHeight="1" x14ac:dyDescent="0.4">
      <c r="A130" s="191" t="str">
        <f t="shared" si="17"/>
        <v/>
      </c>
      <c r="B130" s="51" t="s">
        <v>2446</v>
      </c>
      <c r="C130" s="116" t="s">
        <v>2457</v>
      </c>
      <c r="D130" s="55" t="s">
        <v>1342</v>
      </c>
      <c r="E130" s="54" t="s">
        <v>228</v>
      </c>
      <c r="F130" s="141"/>
      <c r="G130" s="29"/>
      <c r="H130" s="150"/>
      <c r="I130" s="4"/>
      <c r="J130" s="4"/>
      <c r="K130" s="197" t="str">
        <f t="shared" si="18"/>
        <v/>
      </c>
      <c r="L130" s="78"/>
      <c r="M130" s="202" t="str">
        <f t="shared" si="19"/>
        <v/>
      </c>
      <c r="N130" s="66"/>
      <c r="T130" s="19" t="str">
        <f t="shared" si="24"/>
        <v/>
      </c>
      <c r="U130" s="19">
        <f t="shared" si="25"/>
        <v>0</v>
      </c>
      <c r="V130" s="19">
        <f t="shared" si="26"/>
        <v>0</v>
      </c>
      <c r="W130" s="19" t="str">
        <f t="shared" si="27"/>
        <v/>
      </c>
      <c r="X130" s="19">
        <f t="shared" si="28"/>
        <v>0</v>
      </c>
      <c r="Y130" s="19">
        <f t="shared" si="29"/>
        <v>0</v>
      </c>
      <c r="AB130" s="19" t="str">
        <f t="shared" si="20"/>
        <v/>
      </c>
      <c r="AC130" s="20" t="str">
        <f t="shared" si="32"/>
        <v/>
      </c>
      <c r="AD130" s="20" t="str">
        <f t="shared" si="30"/>
        <v/>
      </c>
      <c r="AE130" s="20">
        <f t="shared" si="31"/>
        <v>0</v>
      </c>
      <c r="AG130" s="19" t="str">
        <f t="shared" si="21"/>
        <v/>
      </c>
      <c r="AH130" s="20" t="str">
        <f t="shared" si="22"/>
        <v/>
      </c>
      <c r="AI130" s="67">
        <f t="shared" si="23"/>
        <v>0</v>
      </c>
    </row>
    <row r="131" spans="1:35" ht="20.100000000000001" customHeight="1" x14ac:dyDescent="0.4">
      <c r="A131" s="191" t="str">
        <f t="shared" si="17"/>
        <v/>
      </c>
      <c r="B131" s="51" t="s">
        <v>2448</v>
      </c>
      <c r="C131" s="55" t="s">
        <v>2459</v>
      </c>
      <c r="D131" s="55" t="s">
        <v>1342</v>
      </c>
      <c r="E131" s="54" t="s">
        <v>228</v>
      </c>
      <c r="F131" s="141"/>
      <c r="G131" s="29"/>
      <c r="H131" s="150"/>
      <c r="I131" s="4"/>
      <c r="J131" s="4"/>
      <c r="K131" s="197" t="str">
        <f t="shared" si="18"/>
        <v/>
      </c>
      <c r="L131" s="78"/>
      <c r="M131" s="202" t="str">
        <f t="shared" si="19"/>
        <v/>
      </c>
      <c r="N131" s="66"/>
      <c r="T131" s="19" t="str">
        <f t="shared" si="24"/>
        <v/>
      </c>
      <c r="U131" s="19">
        <f t="shared" si="25"/>
        <v>0</v>
      </c>
      <c r="V131" s="19">
        <f t="shared" si="26"/>
        <v>0</v>
      </c>
      <c r="W131" s="19" t="str">
        <f t="shared" si="27"/>
        <v/>
      </c>
      <c r="X131" s="19">
        <f t="shared" si="28"/>
        <v>0</v>
      </c>
      <c r="Y131" s="19">
        <f t="shared" si="29"/>
        <v>0</v>
      </c>
      <c r="AB131" s="19" t="str">
        <f t="shared" si="20"/>
        <v/>
      </c>
      <c r="AC131" s="20" t="str">
        <f t="shared" si="32"/>
        <v/>
      </c>
      <c r="AD131" s="20" t="str">
        <f t="shared" si="30"/>
        <v/>
      </c>
      <c r="AE131" s="20">
        <f t="shared" si="31"/>
        <v>0</v>
      </c>
      <c r="AG131" s="19" t="str">
        <f t="shared" si="21"/>
        <v/>
      </c>
      <c r="AH131" s="20" t="str">
        <f t="shared" si="22"/>
        <v/>
      </c>
      <c r="AI131" s="67">
        <f t="shared" si="23"/>
        <v>0</v>
      </c>
    </row>
    <row r="132" spans="1:35" ht="20.100000000000001" customHeight="1" x14ac:dyDescent="0.4">
      <c r="A132" s="191" t="str">
        <f t="shared" si="17"/>
        <v/>
      </c>
      <c r="B132" s="51" t="s">
        <v>2450</v>
      </c>
      <c r="C132" s="116" t="s">
        <v>5841</v>
      </c>
      <c r="D132" s="55" t="s">
        <v>1342</v>
      </c>
      <c r="E132" s="54" t="s">
        <v>228</v>
      </c>
      <c r="F132" s="141"/>
      <c r="G132" s="29"/>
      <c r="H132" s="150"/>
      <c r="I132" s="4"/>
      <c r="J132" s="4"/>
      <c r="K132" s="197" t="str">
        <f t="shared" si="18"/>
        <v/>
      </c>
      <c r="L132" s="78"/>
      <c r="M132" s="202" t="str">
        <f t="shared" si="19"/>
        <v/>
      </c>
      <c r="N132" s="66"/>
      <c r="T132" s="19" t="str">
        <f t="shared" si="24"/>
        <v/>
      </c>
      <c r="U132" s="19">
        <f t="shared" si="25"/>
        <v>0</v>
      </c>
      <c r="V132" s="19">
        <f t="shared" si="26"/>
        <v>0</v>
      </c>
      <c r="W132" s="19" t="str">
        <f t="shared" si="27"/>
        <v/>
      </c>
      <c r="X132" s="19">
        <f t="shared" si="28"/>
        <v>0</v>
      </c>
      <c r="Y132" s="19">
        <f t="shared" si="29"/>
        <v>0</v>
      </c>
      <c r="AB132" s="19" t="str">
        <f t="shared" si="20"/>
        <v/>
      </c>
      <c r="AC132" s="20" t="str">
        <f t="shared" si="32"/>
        <v/>
      </c>
      <c r="AD132" s="20" t="str">
        <f t="shared" si="30"/>
        <v/>
      </c>
      <c r="AE132" s="20">
        <f t="shared" si="31"/>
        <v>0</v>
      </c>
      <c r="AG132" s="19" t="str">
        <f t="shared" si="21"/>
        <v/>
      </c>
      <c r="AH132" s="20" t="str">
        <f t="shared" si="22"/>
        <v/>
      </c>
      <c r="AI132" s="67">
        <f t="shared" si="23"/>
        <v>0</v>
      </c>
    </row>
    <row r="133" spans="1:35" ht="20.100000000000001" customHeight="1" x14ac:dyDescent="0.4">
      <c r="A133" s="191" t="str">
        <f t="shared" si="17"/>
        <v/>
      </c>
      <c r="B133" s="51" t="s">
        <v>2452</v>
      </c>
      <c r="C133" s="116" t="s">
        <v>2461</v>
      </c>
      <c r="D133" s="55" t="s">
        <v>1343</v>
      </c>
      <c r="E133" s="54" t="s">
        <v>229</v>
      </c>
      <c r="F133" s="141"/>
      <c r="G133" s="29"/>
      <c r="H133" s="150"/>
      <c r="I133" s="4"/>
      <c r="J133" s="4"/>
      <c r="K133" s="197" t="str">
        <f t="shared" si="18"/>
        <v/>
      </c>
      <c r="L133" s="78"/>
      <c r="M133" s="202" t="str">
        <f t="shared" si="19"/>
        <v/>
      </c>
      <c r="N133" s="66"/>
      <c r="T133" s="19" t="str">
        <f t="shared" si="24"/>
        <v/>
      </c>
      <c r="U133" s="19">
        <f t="shared" si="25"/>
        <v>0</v>
      </c>
      <c r="V133" s="19">
        <f t="shared" si="26"/>
        <v>0</v>
      </c>
      <c r="W133" s="19" t="str">
        <f t="shared" si="27"/>
        <v/>
      </c>
      <c r="X133" s="19">
        <f t="shared" si="28"/>
        <v>0</v>
      </c>
      <c r="Y133" s="19">
        <f t="shared" si="29"/>
        <v>0</v>
      </c>
      <c r="AB133" s="19" t="str">
        <f t="shared" si="20"/>
        <v/>
      </c>
      <c r="AC133" s="20" t="str">
        <f t="shared" si="32"/>
        <v/>
      </c>
      <c r="AD133" s="20" t="str">
        <f t="shared" si="30"/>
        <v/>
      </c>
      <c r="AE133" s="20">
        <f t="shared" si="31"/>
        <v>0</v>
      </c>
      <c r="AG133" s="19" t="str">
        <f t="shared" si="21"/>
        <v/>
      </c>
      <c r="AH133" s="20" t="str">
        <f t="shared" si="22"/>
        <v/>
      </c>
      <c r="AI133" s="67">
        <f t="shared" si="23"/>
        <v>0</v>
      </c>
    </row>
    <row r="134" spans="1:35" ht="20.100000000000001" customHeight="1" x14ac:dyDescent="0.4">
      <c r="A134" s="191" t="str">
        <f t="shared" si="17"/>
        <v/>
      </c>
      <c r="B134" s="51" t="s">
        <v>2454</v>
      </c>
      <c r="C134" s="116" t="s">
        <v>5779</v>
      </c>
      <c r="D134" s="55" t="s">
        <v>1343</v>
      </c>
      <c r="E134" s="54" t="s">
        <v>229</v>
      </c>
      <c r="F134" s="141"/>
      <c r="G134" s="29"/>
      <c r="H134" s="150"/>
      <c r="I134" s="4"/>
      <c r="J134" s="4"/>
      <c r="K134" s="197" t="str">
        <f t="shared" si="18"/>
        <v/>
      </c>
      <c r="L134" s="78"/>
      <c r="M134" s="202" t="str">
        <f t="shared" si="19"/>
        <v/>
      </c>
      <c r="N134" s="66"/>
      <c r="T134" s="19" t="str">
        <f t="shared" si="24"/>
        <v/>
      </c>
      <c r="U134" s="19">
        <f t="shared" si="25"/>
        <v>0</v>
      </c>
      <c r="V134" s="19">
        <f t="shared" si="26"/>
        <v>0</v>
      </c>
      <c r="W134" s="19" t="str">
        <f t="shared" si="27"/>
        <v/>
      </c>
      <c r="X134" s="19">
        <f t="shared" si="28"/>
        <v>0</v>
      </c>
      <c r="Y134" s="19">
        <f t="shared" si="29"/>
        <v>0</v>
      </c>
      <c r="AB134" s="19" t="str">
        <f t="shared" si="20"/>
        <v/>
      </c>
      <c r="AC134" s="20" t="str">
        <f t="shared" si="32"/>
        <v/>
      </c>
      <c r="AD134" s="20" t="str">
        <f t="shared" si="30"/>
        <v/>
      </c>
      <c r="AE134" s="20">
        <f t="shared" si="31"/>
        <v>0</v>
      </c>
      <c r="AG134" s="19" t="str">
        <f t="shared" si="21"/>
        <v/>
      </c>
      <c r="AH134" s="20" t="str">
        <f t="shared" si="22"/>
        <v/>
      </c>
      <c r="AI134" s="67">
        <f t="shared" si="23"/>
        <v>0</v>
      </c>
    </row>
    <row r="135" spans="1:35" ht="20.100000000000001" customHeight="1" x14ac:dyDescent="0.4">
      <c r="A135" s="191" t="str">
        <f t="shared" si="17"/>
        <v/>
      </c>
      <c r="B135" s="51" t="s">
        <v>5736</v>
      </c>
      <c r="C135" s="55" t="s">
        <v>2463</v>
      </c>
      <c r="D135" s="55" t="s">
        <v>1343</v>
      </c>
      <c r="E135" s="54" t="s">
        <v>229</v>
      </c>
      <c r="F135" s="141"/>
      <c r="G135" s="29"/>
      <c r="H135" s="150"/>
      <c r="I135" s="4"/>
      <c r="J135" s="4"/>
      <c r="K135" s="197" t="str">
        <f t="shared" si="18"/>
        <v/>
      </c>
      <c r="L135" s="78"/>
      <c r="M135" s="202" t="str">
        <f t="shared" si="19"/>
        <v/>
      </c>
      <c r="N135" s="66"/>
      <c r="T135" s="19" t="str">
        <f t="shared" si="24"/>
        <v/>
      </c>
      <c r="U135" s="19">
        <f t="shared" si="25"/>
        <v>0</v>
      </c>
      <c r="V135" s="19">
        <f t="shared" si="26"/>
        <v>0</v>
      </c>
      <c r="W135" s="19" t="str">
        <f t="shared" si="27"/>
        <v/>
      </c>
      <c r="X135" s="19">
        <f t="shared" si="28"/>
        <v>0</v>
      </c>
      <c r="Y135" s="19">
        <f t="shared" si="29"/>
        <v>0</v>
      </c>
      <c r="AB135" s="19" t="str">
        <f t="shared" si="20"/>
        <v/>
      </c>
      <c r="AC135" s="20" t="str">
        <f t="shared" si="32"/>
        <v/>
      </c>
      <c r="AD135" s="20" t="str">
        <f t="shared" si="30"/>
        <v/>
      </c>
      <c r="AE135" s="20">
        <f t="shared" si="31"/>
        <v>0</v>
      </c>
      <c r="AG135" s="19" t="str">
        <f t="shared" si="21"/>
        <v/>
      </c>
      <c r="AH135" s="20" t="str">
        <f t="shared" si="22"/>
        <v/>
      </c>
      <c r="AI135" s="67">
        <f t="shared" si="23"/>
        <v>0</v>
      </c>
    </row>
    <row r="136" spans="1:35" ht="20.100000000000001" customHeight="1" x14ac:dyDescent="0.4">
      <c r="A136" s="191" t="str">
        <f t="shared" si="17"/>
        <v/>
      </c>
      <c r="B136" s="51" t="s">
        <v>2456</v>
      </c>
      <c r="C136" s="116" t="s">
        <v>2464</v>
      </c>
      <c r="D136" s="55" t="s">
        <v>1343</v>
      </c>
      <c r="E136" s="54" t="s">
        <v>229</v>
      </c>
      <c r="F136" s="141"/>
      <c r="G136" s="29"/>
      <c r="H136" s="150"/>
      <c r="I136" s="4"/>
      <c r="J136" s="4"/>
      <c r="K136" s="197" t="str">
        <f t="shared" si="18"/>
        <v/>
      </c>
      <c r="L136" s="78"/>
      <c r="M136" s="202" t="str">
        <f t="shared" si="19"/>
        <v/>
      </c>
      <c r="N136" s="66"/>
      <c r="T136" s="19" t="str">
        <f t="shared" si="24"/>
        <v/>
      </c>
      <c r="U136" s="19">
        <f t="shared" si="25"/>
        <v>0</v>
      </c>
      <c r="V136" s="19">
        <f t="shared" si="26"/>
        <v>0</v>
      </c>
      <c r="W136" s="19" t="str">
        <f t="shared" si="27"/>
        <v/>
      </c>
      <c r="X136" s="19">
        <f t="shared" si="28"/>
        <v>0</v>
      </c>
      <c r="Y136" s="19">
        <f t="shared" si="29"/>
        <v>0</v>
      </c>
      <c r="AB136" s="19" t="str">
        <f t="shared" si="20"/>
        <v/>
      </c>
      <c r="AC136" s="20" t="str">
        <f t="shared" si="32"/>
        <v/>
      </c>
      <c r="AD136" s="20" t="str">
        <f t="shared" si="30"/>
        <v/>
      </c>
      <c r="AE136" s="20">
        <f t="shared" si="31"/>
        <v>0</v>
      </c>
      <c r="AG136" s="19" t="str">
        <f t="shared" si="21"/>
        <v/>
      </c>
      <c r="AH136" s="20" t="str">
        <f t="shared" si="22"/>
        <v/>
      </c>
      <c r="AI136" s="67">
        <f t="shared" si="23"/>
        <v>0</v>
      </c>
    </row>
    <row r="137" spans="1:35" ht="20.100000000000001" customHeight="1" x14ac:dyDescent="0.4">
      <c r="A137" s="191" t="str">
        <f t="shared" ref="A137:A200" si="33">IF((COUNTA(F137:J137)-AI137)&gt;4,"◎","")</f>
        <v/>
      </c>
      <c r="B137" s="51" t="s">
        <v>2458</v>
      </c>
      <c r="C137" s="55" t="s">
        <v>2465</v>
      </c>
      <c r="D137" s="55" t="s">
        <v>1343</v>
      </c>
      <c r="E137" s="54" t="s">
        <v>229</v>
      </c>
      <c r="F137" s="141"/>
      <c r="G137" s="29"/>
      <c r="H137" s="150"/>
      <c r="I137" s="4"/>
      <c r="J137" s="4"/>
      <c r="K137" s="197" t="str">
        <f t="shared" ref="K137:K200" si="34">IF(AE137&gt;=1,"◎","")</f>
        <v/>
      </c>
      <c r="L137" s="78"/>
      <c r="M137" s="202" t="str">
        <f t="shared" ref="M137:M200" si="35">IF(AI137&gt;=1,"当会の都合により無効局","")</f>
        <v/>
      </c>
      <c r="N137" s="66"/>
      <c r="T137" s="19" t="str">
        <f t="shared" si="24"/>
        <v/>
      </c>
      <c r="U137" s="19">
        <f t="shared" si="25"/>
        <v>0</v>
      </c>
      <c r="V137" s="19">
        <f t="shared" si="26"/>
        <v>0</v>
      </c>
      <c r="W137" s="19" t="str">
        <f t="shared" si="27"/>
        <v/>
      </c>
      <c r="X137" s="19">
        <f t="shared" si="28"/>
        <v>0</v>
      </c>
      <c r="Y137" s="19">
        <f t="shared" si="29"/>
        <v>0</v>
      </c>
      <c r="AB137" s="19" t="str">
        <f t="shared" ref="AB137:AB200" si="36">LEFT(F137,6)</f>
        <v/>
      </c>
      <c r="AC137" s="20" t="str">
        <f t="shared" si="32"/>
        <v/>
      </c>
      <c r="AD137" s="20" t="str">
        <f t="shared" si="30"/>
        <v/>
      </c>
      <c r="AE137" s="20">
        <f t="shared" si="31"/>
        <v>0</v>
      </c>
      <c r="AG137" s="19" t="str">
        <f t="shared" ref="AG137:AG200" si="37">LEFT(F137,6)</f>
        <v/>
      </c>
      <c r="AH137" s="20" t="str">
        <f t="shared" ref="AH137:AH200" si="38">IF(OR(AG137=$AA$2,AG137=$AB$2,AG137=$AC$2,AG137=$AD$2,AG137=$AE$2,AG137=$AF$2,AG137=$AG$2,AG137=$AH$2,AG137=$AI$2,AG137=$AJ$2,AG137=$AK$2),1,"")</f>
        <v/>
      </c>
      <c r="AI137" s="67">
        <f t="shared" ref="AI137:AI200" si="39">SUM(AH137)</f>
        <v>0</v>
      </c>
    </row>
    <row r="138" spans="1:35" ht="20.100000000000001" customHeight="1" x14ac:dyDescent="0.4">
      <c r="A138" s="191" t="str">
        <f t="shared" si="33"/>
        <v/>
      </c>
      <c r="B138" s="51" t="s">
        <v>2460</v>
      </c>
      <c r="C138" s="116" t="s">
        <v>2466</v>
      </c>
      <c r="D138" s="55" t="s">
        <v>1343</v>
      </c>
      <c r="E138" s="54" t="s">
        <v>229</v>
      </c>
      <c r="F138" s="141"/>
      <c r="G138" s="29"/>
      <c r="H138" s="150"/>
      <c r="I138" s="4"/>
      <c r="J138" s="4"/>
      <c r="K138" s="197" t="str">
        <f t="shared" si="34"/>
        <v/>
      </c>
      <c r="L138" s="78"/>
      <c r="M138" s="202" t="str">
        <f t="shared" si="35"/>
        <v/>
      </c>
      <c r="N138" s="66"/>
      <c r="T138" s="19" t="str">
        <f t="shared" ref="T138:T201" si="40">IF(OR(AB138="JR2JEN",AB138="JL1ERJ",AB138="JJ0VCG"),1,"")</f>
        <v/>
      </c>
      <c r="U138" s="19">
        <f t="shared" ref="U138:U201" si="41">IFERROR(DATEDIF($U$8,G138,"d"),0)</f>
        <v>0</v>
      </c>
      <c r="V138" s="19">
        <f t="shared" ref="V138:V201" si="42">IF(AND(T138=1,U138&gt;=1),1,0)</f>
        <v>0</v>
      </c>
      <c r="W138" s="19" t="str">
        <f t="shared" ref="W138:W201" si="43">IF(OR(AB138="JA8JXC"),1,"")</f>
        <v/>
      </c>
      <c r="X138" s="19">
        <f t="shared" ref="X138:X201" si="44">IFERROR(DATEDIF($X$8,G138,"d"),0)</f>
        <v>0</v>
      </c>
      <c r="Y138" s="19">
        <f t="shared" ref="Y138:Y201" si="45">IF(AND(W138=1,X138&gt;=1),1,0)</f>
        <v>0</v>
      </c>
      <c r="AB138" s="19" t="str">
        <f t="shared" si="36"/>
        <v/>
      </c>
      <c r="AC138" s="20" t="str">
        <f t="shared" si="32"/>
        <v/>
      </c>
      <c r="AD138" s="20" t="str">
        <f t="shared" ref="AD138:AD201" si="46">IF(OR(AB138=$AI$4,AB138=$AJ$4,AB138=$AK$4,AB138=$AL$4,AB138=$AM$4,AB138=$AN$4,AB138=$AA$5,AB138=$AB$5,AB138=$AC$5,AB138=$AD$5,AB138=$AE$5,AB138=$AF$5,AB138=$AG$5,AB138=$AH$5,AB138=$AI$5, AB138=$AJ$5,AB138=$AK$5,AB138=$AL$5,AB138=$AM$5,AB138=$AN$5,AB138=$AA$6,AB138=$AB$6,AB138=$AC$6,AB138=$AD$6,),1,"")</f>
        <v/>
      </c>
      <c r="AE138" s="20">
        <f t="shared" ref="AE138:AE201" si="47">SUM(AC138:AD138)+Y138+V138</f>
        <v>0</v>
      </c>
      <c r="AG138" s="19" t="str">
        <f t="shared" si="37"/>
        <v/>
      </c>
      <c r="AH138" s="20" t="str">
        <f t="shared" si="38"/>
        <v/>
      </c>
      <c r="AI138" s="67">
        <f t="shared" si="39"/>
        <v>0</v>
      </c>
    </row>
    <row r="139" spans="1:35" ht="20.100000000000001" customHeight="1" x14ac:dyDescent="0.4">
      <c r="A139" s="190" t="str">
        <f t="shared" si="33"/>
        <v/>
      </c>
      <c r="B139" s="53" t="s">
        <v>2462</v>
      </c>
      <c r="C139" s="133" t="s">
        <v>2467</v>
      </c>
      <c r="D139" s="134" t="s">
        <v>1343</v>
      </c>
      <c r="E139" s="53" t="s">
        <v>229</v>
      </c>
      <c r="F139" s="141"/>
      <c r="G139" s="135"/>
      <c r="H139" s="152"/>
      <c r="I139" s="167"/>
      <c r="J139" s="167"/>
      <c r="K139" s="196" t="str">
        <f t="shared" si="34"/>
        <v/>
      </c>
      <c r="L139" s="136"/>
      <c r="M139" s="204" t="str">
        <f t="shared" si="35"/>
        <v/>
      </c>
      <c r="N139" s="66"/>
      <c r="T139" s="19" t="str">
        <f t="shared" si="40"/>
        <v/>
      </c>
      <c r="U139" s="19">
        <f t="shared" si="41"/>
        <v>0</v>
      </c>
      <c r="V139" s="19">
        <f t="shared" si="42"/>
        <v>0</v>
      </c>
      <c r="W139" s="19" t="str">
        <f t="shared" si="43"/>
        <v/>
      </c>
      <c r="X139" s="19">
        <f t="shared" si="44"/>
        <v>0</v>
      </c>
      <c r="Y139" s="19">
        <f t="shared" si="45"/>
        <v>0</v>
      </c>
      <c r="AB139" s="19" t="str">
        <f t="shared" si="36"/>
        <v/>
      </c>
      <c r="AC139" s="20" t="str">
        <f t="shared" si="32"/>
        <v/>
      </c>
      <c r="AD139" s="20" t="str">
        <f t="shared" si="46"/>
        <v/>
      </c>
      <c r="AE139" s="20">
        <f t="shared" si="47"/>
        <v>0</v>
      </c>
      <c r="AG139" s="19" t="str">
        <f t="shared" si="37"/>
        <v/>
      </c>
      <c r="AH139" s="20" t="str">
        <f t="shared" si="38"/>
        <v/>
      </c>
      <c r="AI139" s="67">
        <f t="shared" si="39"/>
        <v>0</v>
      </c>
    </row>
    <row r="140" spans="1:35" ht="20.100000000000001" customHeight="1" thickBot="1" x14ac:dyDescent="0.45">
      <c r="A140" s="193" t="str">
        <f t="shared" si="33"/>
        <v/>
      </c>
      <c r="B140" s="56" t="s">
        <v>5842</v>
      </c>
      <c r="C140" s="57" t="s">
        <v>5843</v>
      </c>
      <c r="D140" s="57" t="s">
        <v>1344</v>
      </c>
      <c r="E140" s="56" t="s">
        <v>230</v>
      </c>
      <c r="F140" s="142"/>
      <c r="G140" s="31"/>
      <c r="H140" s="153"/>
      <c r="I140" s="168"/>
      <c r="J140" s="168"/>
      <c r="K140" s="199" t="str">
        <f t="shared" si="34"/>
        <v/>
      </c>
      <c r="L140" s="80"/>
      <c r="M140" s="205" t="str">
        <f t="shared" si="35"/>
        <v/>
      </c>
      <c r="N140" s="66"/>
      <c r="T140" s="19" t="str">
        <f t="shared" si="40"/>
        <v/>
      </c>
      <c r="U140" s="19">
        <f t="shared" si="41"/>
        <v>0</v>
      </c>
      <c r="V140" s="19">
        <f t="shared" si="42"/>
        <v>0</v>
      </c>
      <c r="W140" s="19" t="str">
        <f t="shared" si="43"/>
        <v/>
      </c>
      <c r="X140" s="19">
        <f t="shared" si="44"/>
        <v>0</v>
      </c>
      <c r="Y140" s="19">
        <f t="shared" si="45"/>
        <v>0</v>
      </c>
      <c r="AB140" s="19" t="str">
        <f t="shared" si="36"/>
        <v/>
      </c>
      <c r="AC140" s="20" t="str">
        <f t="shared" si="32"/>
        <v/>
      </c>
      <c r="AD140" s="20" t="str">
        <f t="shared" si="46"/>
        <v/>
      </c>
      <c r="AE140" s="20">
        <f t="shared" si="47"/>
        <v>0</v>
      </c>
      <c r="AG140" s="19" t="str">
        <f t="shared" si="37"/>
        <v/>
      </c>
      <c r="AH140" s="20" t="str">
        <f t="shared" si="38"/>
        <v/>
      </c>
      <c r="AI140" s="67">
        <f t="shared" si="39"/>
        <v>0</v>
      </c>
    </row>
    <row r="141" spans="1:35" ht="20.100000000000001" customHeight="1" x14ac:dyDescent="0.4">
      <c r="A141" s="192" t="str">
        <f t="shared" si="33"/>
        <v/>
      </c>
      <c r="B141" s="51" t="s">
        <v>2468</v>
      </c>
      <c r="C141" s="119" t="s">
        <v>989</v>
      </c>
      <c r="D141" s="52" t="s">
        <v>5834</v>
      </c>
      <c r="E141" s="51" t="s">
        <v>5835</v>
      </c>
      <c r="F141" s="176"/>
      <c r="G141" s="30"/>
      <c r="H141" s="151"/>
      <c r="I141" s="3"/>
      <c r="J141" s="3"/>
      <c r="K141" s="198" t="str">
        <f t="shared" si="34"/>
        <v/>
      </c>
      <c r="L141" s="79"/>
      <c r="M141" s="203" t="str">
        <f t="shared" si="35"/>
        <v/>
      </c>
      <c r="N141" s="66"/>
      <c r="T141" s="19" t="str">
        <f t="shared" si="40"/>
        <v/>
      </c>
      <c r="U141" s="19">
        <f t="shared" si="41"/>
        <v>0</v>
      </c>
      <c r="V141" s="19">
        <f t="shared" si="42"/>
        <v>0</v>
      </c>
      <c r="W141" s="19" t="str">
        <f t="shared" si="43"/>
        <v/>
      </c>
      <c r="X141" s="19">
        <f t="shared" si="44"/>
        <v>0</v>
      </c>
      <c r="Y141" s="19">
        <f t="shared" si="45"/>
        <v>0</v>
      </c>
      <c r="AB141" s="19" t="str">
        <f t="shared" si="36"/>
        <v/>
      </c>
      <c r="AC141" s="20" t="str">
        <f t="shared" si="32"/>
        <v/>
      </c>
      <c r="AD141" s="20" t="str">
        <f t="shared" si="46"/>
        <v/>
      </c>
      <c r="AE141" s="20">
        <f t="shared" si="47"/>
        <v>0</v>
      </c>
      <c r="AG141" s="19" t="str">
        <f t="shared" si="37"/>
        <v/>
      </c>
      <c r="AH141" s="20" t="str">
        <f t="shared" si="38"/>
        <v/>
      </c>
      <c r="AI141" s="67">
        <f t="shared" si="39"/>
        <v>0</v>
      </c>
    </row>
    <row r="142" spans="1:35" ht="20.100000000000001" customHeight="1" x14ac:dyDescent="0.4">
      <c r="A142" s="192" t="str">
        <f t="shared" si="33"/>
        <v/>
      </c>
      <c r="B142" s="51" t="s">
        <v>2469</v>
      </c>
      <c r="C142" s="52" t="s">
        <v>990</v>
      </c>
      <c r="D142" s="52" t="s">
        <v>1345</v>
      </c>
      <c r="E142" s="51" t="s">
        <v>231</v>
      </c>
      <c r="F142" s="141"/>
      <c r="G142" s="30"/>
      <c r="H142" s="151"/>
      <c r="I142" s="3"/>
      <c r="J142" s="3"/>
      <c r="K142" s="198" t="str">
        <f t="shared" si="34"/>
        <v/>
      </c>
      <c r="L142" s="79"/>
      <c r="M142" s="203" t="str">
        <f t="shared" si="35"/>
        <v/>
      </c>
      <c r="N142" s="66"/>
      <c r="T142" s="19" t="str">
        <f t="shared" si="40"/>
        <v/>
      </c>
      <c r="U142" s="19">
        <f t="shared" si="41"/>
        <v>0</v>
      </c>
      <c r="V142" s="19">
        <f t="shared" si="42"/>
        <v>0</v>
      </c>
      <c r="W142" s="19" t="str">
        <f t="shared" si="43"/>
        <v/>
      </c>
      <c r="X142" s="19">
        <f t="shared" si="44"/>
        <v>0</v>
      </c>
      <c r="Y142" s="19">
        <f t="shared" si="45"/>
        <v>0</v>
      </c>
      <c r="AB142" s="19" t="str">
        <f t="shared" si="36"/>
        <v/>
      </c>
      <c r="AC142" s="20" t="str">
        <f t="shared" si="32"/>
        <v/>
      </c>
      <c r="AD142" s="20" t="str">
        <f t="shared" si="46"/>
        <v/>
      </c>
      <c r="AE142" s="20">
        <f t="shared" si="47"/>
        <v>0</v>
      </c>
      <c r="AG142" s="19" t="str">
        <f t="shared" si="37"/>
        <v/>
      </c>
      <c r="AH142" s="20" t="str">
        <f t="shared" si="38"/>
        <v/>
      </c>
      <c r="AI142" s="67">
        <f t="shared" si="39"/>
        <v>0</v>
      </c>
    </row>
    <row r="143" spans="1:35" ht="20.100000000000001" customHeight="1" x14ac:dyDescent="0.4">
      <c r="A143" s="191" t="str">
        <f t="shared" si="33"/>
        <v/>
      </c>
      <c r="B143" s="51" t="s">
        <v>2470</v>
      </c>
      <c r="C143" s="116" t="s">
        <v>2471</v>
      </c>
      <c r="D143" s="55" t="s">
        <v>1346</v>
      </c>
      <c r="E143" s="54" t="s">
        <v>232</v>
      </c>
      <c r="F143" s="141"/>
      <c r="G143" s="29"/>
      <c r="H143" s="150"/>
      <c r="I143" s="4"/>
      <c r="J143" s="4"/>
      <c r="K143" s="197" t="str">
        <f t="shared" si="34"/>
        <v/>
      </c>
      <c r="L143" s="78"/>
      <c r="M143" s="202" t="str">
        <f t="shared" si="35"/>
        <v/>
      </c>
      <c r="N143" s="66"/>
      <c r="T143" s="19" t="str">
        <f t="shared" si="40"/>
        <v/>
      </c>
      <c r="U143" s="19">
        <f t="shared" si="41"/>
        <v>0</v>
      </c>
      <c r="V143" s="19">
        <f t="shared" si="42"/>
        <v>0</v>
      </c>
      <c r="W143" s="19" t="str">
        <f t="shared" si="43"/>
        <v/>
      </c>
      <c r="X143" s="19">
        <f t="shared" si="44"/>
        <v>0</v>
      </c>
      <c r="Y143" s="19">
        <f t="shared" si="45"/>
        <v>0</v>
      </c>
      <c r="AB143" s="19" t="str">
        <f t="shared" si="36"/>
        <v/>
      </c>
      <c r="AC143" s="20" t="str">
        <f t="shared" si="32"/>
        <v/>
      </c>
      <c r="AD143" s="20" t="str">
        <f t="shared" si="46"/>
        <v/>
      </c>
      <c r="AE143" s="20">
        <f t="shared" si="47"/>
        <v>0</v>
      </c>
      <c r="AG143" s="19" t="str">
        <f t="shared" si="37"/>
        <v/>
      </c>
      <c r="AH143" s="20" t="str">
        <f t="shared" si="38"/>
        <v/>
      </c>
      <c r="AI143" s="67">
        <f t="shared" si="39"/>
        <v>0</v>
      </c>
    </row>
    <row r="144" spans="1:35" ht="20.100000000000001" customHeight="1" x14ac:dyDescent="0.4">
      <c r="A144" s="191" t="str">
        <f t="shared" si="33"/>
        <v/>
      </c>
      <c r="B144" s="51" t="s">
        <v>2472</v>
      </c>
      <c r="C144" s="116" t="s">
        <v>991</v>
      </c>
      <c r="D144" s="55" t="s">
        <v>1347</v>
      </c>
      <c r="E144" s="54" t="s">
        <v>233</v>
      </c>
      <c r="F144" s="141"/>
      <c r="G144" s="29"/>
      <c r="H144" s="150"/>
      <c r="I144" s="4"/>
      <c r="J144" s="4"/>
      <c r="K144" s="197" t="str">
        <f t="shared" si="34"/>
        <v/>
      </c>
      <c r="L144" s="78"/>
      <c r="M144" s="202" t="str">
        <f t="shared" si="35"/>
        <v/>
      </c>
      <c r="N144" s="66"/>
      <c r="T144" s="19" t="str">
        <f t="shared" si="40"/>
        <v/>
      </c>
      <c r="U144" s="19">
        <f t="shared" si="41"/>
        <v>0</v>
      </c>
      <c r="V144" s="19">
        <f t="shared" si="42"/>
        <v>0</v>
      </c>
      <c r="W144" s="19" t="str">
        <f t="shared" si="43"/>
        <v/>
      </c>
      <c r="X144" s="19">
        <f t="shared" si="44"/>
        <v>0</v>
      </c>
      <c r="Y144" s="19">
        <f t="shared" si="45"/>
        <v>0</v>
      </c>
      <c r="AB144" s="19" t="str">
        <f t="shared" si="36"/>
        <v/>
      </c>
      <c r="AC144" s="20" t="str">
        <f t="shared" si="32"/>
        <v/>
      </c>
      <c r="AD144" s="20" t="str">
        <f t="shared" si="46"/>
        <v/>
      </c>
      <c r="AE144" s="20">
        <f t="shared" si="47"/>
        <v>0</v>
      </c>
      <c r="AG144" s="19" t="str">
        <f t="shared" si="37"/>
        <v/>
      </c>
      <c r="AH144" s="20" t="str">
        <f t="shared" si="38"/>
        <v/>
      </c>
      <c r="AI144" s="67">
        <f t="shared" si="39"/>
        <v>0</v>
      </c>
    </row>
    <row r="145" spans="1:35" ht="20.100000000000001" customHeight="1" x14ac:dyDescent="0.4">
      <c r="A145" s="191" t="str">
        <f t="shared" si="33"/>
        <v/>
      </c>
      <c r="B145" s="51" t="s">
        <v>2473</v>
      </c>
      <c r="C145" s="116" t="s">
        <v>992</v>
      </c>
      <c r="D145" s="55" t="s">
        <v>1348</v>
      </c>
      <c r="E145" s="54" t="s">
        <v>234</v>
      </c>
      <c r="F145" s="141"/>
      <c r="G145" s="29"/>
      <c r="H145" s="150"/>
      <c r="I145" s="4"/>
      <c r="J145" s="4"/>
      <c r="K145" s="197" t="str">
        <f t="shared" si="34"/>
        <v/>
      </c>
      <c r="L145" s="78"/>
      <c r="M145" s="202" t="str">
        <f t="shared" si="35"/>
        <v/>
      </c>
      <c r="N145" s="66"/>
      <c r="T145" s="19" t="str">
        <f t="shared" si="40"/>
        <v/>
      </c>
      <c r="U145" s="19">
        <f t="shared" si="41"/>
        <v>0</v>
      </c>
      <c r="V145" s="19">
        <f t="shared" si="42"/>
        <v>0</v>
      </c>
      <c r="W145" s="19" t="str">
        <f t="shared" si="43"/>
        <v/>
      </c>
      <c r="X145" s="19">
        <f t="shared" si="44"/>
        <v>0</v>
      </c>
      <c r="Y145" s="19">
        <f t="shared" si="45"/>
        <v>0</v>
      </c>
      <c r="AB145" s="19" t="str">
        <f t="shared" si="36"/>
        <v/>
      </c>
      <c r="AC145" s="20" t="str">
        <f t="shared" si="32"/>
        <v/>
      </c>
      <c r="AD145" s="20" t="str">
        <f t="shared" si="46"/>
        <v/>
      </c>
      <c r="AE145" s="20">
        <f t="shared" si="47"/>
        <v>0</v>
      </c>
      <c r="AG145" s="19" t="str">
        <f t="shared" si="37"/>
        <v/>
      </c>
      <c r="AH145" s="20" t="str">
        <f t="shared" si="38"/>
        <v/>
      </c>
      <c r="AI145" s="67">
        <f t="shared" si="39"/>
        <v>0</v>
      </c>
    </row>
    <row r="146" spans="1:35" ht="20.100000000000001" customHeight="1" x14ac:dyDescent="0.4">
      <c r="A146" s="191" t="str">
        <f t="shared" si="33"/>
        <v/>
      </c>
      <c r="B146" s="51" t="s">
        <v>2474</v>
      </c>
      <c r="C146" s="55" t="s">
        <v>2476</v>
      </c>
      <c r="D146" s="55" t="s">
        <v>1349</v>
      </c>
      <c r="E146" s="54" t="s">
        <v>235</v>
      </c>
      <c r="F146" s="141"/>
      <c r="G146" s="29"/>
      <c r="H146" s="150"/>
      <c r="I146" s="4"/>
      <c r="J146" s="4"/>
      <c r="K146" s="197" t="str">
        <f t="shared" si="34"/>
        <v/>
      </c>
      <c r="L146" s="78"/>
      <c r="M146" s="202" t="str">
        <f t="shared" si="35"/>
        <v/>
      </c>
      <c r="N146" s="66"/>
      <c r="T146" s="19" t="str">
        <f t="shared" si="40"/>
        <v/>
      </c>
      <c r="U146" s="19">
        <f t="shared" si="41"/>
        <v>0</v>
      </c>
      <c r="V146" s="19">
        <f t="shared" si="42"/>
        <v>0</v>
      </c>
      <c r="W146" s="19" t="str">
        <f t="shared" si="43"/>
        <v/>
      </c>
      <c r="X146" s="19">
        <f t="shared" si="44"/>
        <v>0</v>
      </c>
      <c r="Y146" s="19">
        <f t="shared" si="45"/>
        <v>0</v>
      </c>
      <c r="AB146" s="19" t="str">
        <f t="shared" si="36"/>
        <v/>
      </c>
      <c r="AC146" s="20" t="str">
        <f t="shared" si="32"/>
        <v/>
      </c>
      <c r="AD146" s="20" t="str">
        <f t="shared" si="46"/>
        <v/>
      </c>
      <c r="AE146" s="20">
        <f t="shared" si="47"/>
        <v>0</v>
      </c>
      <c r="AG146" s="19" t="str">
        <f t="shared" si="37"/>
        <v/>
      </c>
      <c r="AH146" s="20" t="str">
        <f t="shared" si="38"/>
        <v/>
      </c>
      <c r="AI146" s="67">
        <f t="shared" si="39"/>
        <v>0</v>
      </c>
    </row>
    <row r="147" spans="1:35" ht="20.100000000000001" customHeight="1" x14ac:dyDescent="0.4">
      <c r="A147" s="191" t="str">
        <f t="shared" si="33"/>
        <v/>
      </c>
      <c r="B147" s="51" t="s">
        <v>2475</v>
      </c>
      <c r="C147" s="55" t="s">
        <v>2478</v>
      </c>
      <c r="D147" s="55" t="s">
        <v>1349</v>
      </c>
      <c r="E147" s="54" t="s">
        <v>235</v>
      </c>
      <c r="F147" s="141"/>
      <c r="G147" s="29"/>
      <c r="H147" s="150"/>
      <c r="I147" s="4"/>
      <c r="J147" s="4"/>
      <c r="K147" s="197" t="str">
        <f t="shared" si="34"/>
        <v/>
      </c>
      <c r="L147" s="78"/>
      <c r="M147" s="202" t="str">
        <f t="shared" si="35"/>
        <v/>
      </c>
      <c r="N147" s="66"/>
      <c r="T147" s="19" t="str">
        <f t="shared" si="40"/>
        <v/>
      </c>
      <c r="U147" s="19">
        <f t="shared" si="41"/>
        <v>0</v>
      </c>
      <c r="V147" s="19">
        <f t="shared" si="42"/>
        <v>0</v>
      </c>
      <c r="W147" s="19" t="str">
        <f t="shared" si="43"/>
        <v/>
      </c>
      <c r="X147" s="19">
        <f t="shared" si="44"/>
        <v>0</v>
      </c>
      <c r="Y147" s="19">
        <f t="shared" si="45"/>
        <v>0</v>
      </c>
      <c r="AB147" s="19" t="str">
        <f t="shared" si="36"/>
        <v/>
      </c>
      <c r="AC147" s="20" t="str">
        <f t="shared" si="32"/>
        <v/>
      </c>
      <c r="AD147" s="20" t="str">
        <f t="shared" si="46"/>
        <v/>
      </c>
      <c r="AE147" s="20">
        <f t="shared" si="47"/>
        <v>0</v>
      </c>
      <c r="AG147" s="19" t="str">
        <f t="shared" si="37"/>
        <v/>
      </c>
      <c r="AH147" s="20" t="str">
        <f t="shared" si="38"/>
        <v/>
      </c>
      <c r="AI147" s="67">
        <f t="shared" si="39"/>
        <v>0</v>
      </c>
    </row>
    <row r="148" spans="1:35" ht="20.100000000000001" customHeight="1" x14ac:dyDescent="0.4">
      <c r="A148" s="191" t="str">
        <f t="shared" si="33"/>
        <v/>
      </c>
      <c r="B148" s="51" t="s">
        <v>2477</v>
      </c>
      <c r="C148" s="116" t="s">
        <v>993</v>
      </c>
      <c r="D148" s="55" t="s">
        <v>1350</v>
      </c>
      <c r="E148" s="54" t="s">
        <v>236</v>
      </c>
      <c r="F148" s="141"/>
      <c r="G148" s="29"/>
      <c r="H148" s="150"/>
      <c r="I148" s="4"/>
      <c r="J148" s="4"/>
      <c r="K148" s="197" t="str">
        <f t="shared" si="34"/>
        <v/>
      </c>
      <c r="L148" s="78"/>
      <c r="M148" s="202" t="str">
        <f t="shared" si="35"/>
        <v/>
      </c>
      <c r="N148" s="66"/>
      <c r="T148" s="19" t="str">
        <f t="shared" si="40"/>
        <v/>
      </c>
      <c r="U148" s="19">
        <f t="shared" si="41"/>
        <v>0</v>
      </c>
      <c r="V148" s="19">
        <f t="shared" si="42"/>
        <v>0</v>
      </c>
      <c r="W148" s="19" t="str">
        <f t="shared" si="43"/>
        <v/>
      </c>
      <c r="X148" s="19">
        <f t="shared" si="44"/>
        <v>0</v>
      </c>
      <c r="Y148" s="19">
        <f t="shared" si="45"/>
        <v>0</v>
      </c>
      <c r="AB148" s="19" t="str">
        <f t="shared" si="36"/>
        <v/>
      </c>
      <c r="AC148" s="20" t="str">
        <f t="shared" si="32"/>
        <v/>
      </c>
      <c r="AD148" s="20" t="str">
        <f t="shared" si="46"/>
        <v/>
      </c>
      <c r="AE148" s="20">
        <f t="shared" si="47"/>
        <v>0</v>
      </c>
      <c r="AG148" s="19" t="str">
        <f t="shared" si="37"/>
        <v/>
      </c>
      <c r="AH148" s="20" t="str">
        <f t="shared" si="38"/>
        <v/>
      </c>
      <c r="AI148" s="67">
        <f t="shared" si="39"/>
        <v>0</v>
      </c>
    </row>
    <row r="149" spans="1:35" ht="20.100000000000001" customHeight="1" x14ac:dyDescent="0.4">
      <c r="A149" s="191" t="str">
        <f t="shared" si="33"/>
        <v/>
      </c>
      <c r="B149" s="51" t="s">
        <v>2479</v>
      </c>
      <c r="C149" s="116" t="s">
        <v>2481</v>
      </c>
      <c r="D149" s="55" t="s">
        <v>1351</v>
      </c>
      <c r="E149" s="54" t="s">
        <v>237</v>
      </c>
      <c r="F149" s="141"/>
      <c r="G149" s="29"/>
      <c r="H149" s="150"/>
      <c r="I149" s="4"/>
      <c r="J149" s="4"/>
      <c r="K149" s="197" t="str">
        <f t="shared" si="34"/>
        <v/>
      </c>
      <c r="L149" s="78"/>
      <c r="M149" s="202" t="str">
        <f t="shared" si="35"/>
        <v/>
      </c>
      <c r="N149" s="66"/>
      <c r="T149" s="19" t="str">
        <f t="shared" si="40"/>
        <v/>
      </c>
      <c r="U149" s="19">
        <f t="shared" si="41"/>
        <v>0</v>
      </c>
      <c r="V149" s="19">
        <f t="shared" si="42"/>
        <v>0</v>
      </c>
      <c r="W149" s="19" t="str">
        <f t="shared" si="43"/>
        <v/>
      </c>
      <c r="X149" s="19">
        <f t="shared" si="44"/>
        <v>0</v>
      </c>
      <c r="Y149" s="19">
        <f t="shared" si="45"/>
        <v>0</v>
      </c>
      <c r="AB149" s="19" t="str">
        <f t="shared" si="36"/>
        <v/>
      </c>
      <c r="AC149" s="20" t="str">
        <f t="shared" si="32"/>
        <v/>
      </c>
      <c r="AD149" s="20" t="str">
        <f t="shared" si="46"/>
        <v/>
      </c>
      <c r="AE149" s="20">
        <f t="shared" si="47"/>
        <v>0</v>
      </c>
      <c r="AG149" s="19" t="str">
        <f t="shared" si="37"/>
        <v/>
      </c>
      <c r="AH149" s="20" t="str">
        <f t="shared" si="38"/>
        <v/>
      </c>
      <c r="AI149" s="67">
        <f t="shared" si="39"/>
        <v>0</v>
      </c>
    </row>
    <row r="150" spans="1:35" ht="20.100000000000001" customHeight="1" x14ac:dyDescent="0.4">
      <c r="A150" s="191" t="str">
        <f t="shared" si="33"/>
        <v/>
      </c>
      <c r="B150" s="51" t="s">
        <v>2480</v>
      </c>
      <c r="C150" s="116" t="s">
        <v>2483</v>
      </c>
      <c r="D150" s="55" t="s">
        <v>1351</v>
      </c>
      <c r="E150" s="54" t="s">
        <v>237</v>
      </c>
      <c r="F150" s="141"/>
      <c r="G150" s="29"/>
      <c r="H150" s="150"/>
      <c r="I150" s="4"/>
      <c r="J150" s="4"/>
      <c r="K150" s="197" t="str">
        <f t="shared" si="34"/>
        <v/>
      </c>
      <c r="L150" s="78"/>
      <c r="M150" s="202" t="str">
        <f t="shared" si="35"/>
        <v/>
      </c>
      <c r="N150" s="66"/>
      <c r="T150" s="19" t="str">
        <f t="shared" si="40"/>
        <v/>
      </c>
      <c r="U150" s="19">
        <f t="shared" si="41"/>
        <v>0</v>
      </c>
      <c r="V150" s="19">
        <f t="shared" si="42"/>
        <v>0</v>
      </c>
      <c r="W150" s="19" t="str">
        <f t="shared" si="43"/>
        <v/>
      </c>
      <c r="X150" s="19">
        <f t="shared" si="44"/>
        <v>0</v>
      </c>
      <c r="Y150" s="19">
        <f t="shared" si="45"/>
        <v>0</v>
      </c>
      <c r="AB150" s="19" t="str">
        <f t="shared" si="36"/>
        <v/>
      </c>
      <c r="AC150" s="20" t="str">
        <f t="shared" si="32"/>
        <v/>
      </c>
      <c r="AD150" s="20" t="str">
        <f t="shared" si="46"/>
        <v/>
      </c>
      <c r="AE150" s="20">
        <f t="shared" si="47"/>
        <v>0</v>
      </c>
      <c r="AG150" s="19" t="str">
        <f t="shared" si="37"/>
        <v/>
      </c>
      <c r="AH150" s="20" t="str">
        <f t="shared" si="38"/>
        <v/>
      </c>
      <c r="AI150" s="67">
        <f t="shared" si="39"/>
        <v>0</v>
      </c>
    </row>
    <row r="151" spans="1:35" ht="20.100000000000001" customHeight="1" x14ac:dyDescent="0.4">
      <c r="A151" s="191" t="str">
        <f t="shared" si="33"/>
        <v/>
      </c>
      <c r="B151" s="51" t="s">
        <v>2482</v>
      </c>
      <c r="C151" s="116" t="s">
        <v>2485</v>
      </c>
      <c r="D151" s="55" t="s">
        <v>1352</v>
      </c>
      <c r="E151" s="54" t="s">
        <v>238</v>
      </c>
      <c r="F151" s="141"/>
      <c r="G151" s="29"/>
      <c r="H151" s="150"/>
      <c r="I151" s="4"/>
      <c r="J151" s="4"/>
      <c r="K151" s="197" t="str">
        <f t="shared" si="34"/>
        <v/>
      </c>
      <c r="L151" s="78"/>
      <c r="M151" s="202" t="str">
        <f t="shared" si="35"/>
        <v/>
      </c>
      <c r="N151" s="66"/>
      <c r="T151" s="19" t="str">
        <f t="shared" si="40"/>
        <v/>
      </c>
      <c r="U151" s="19">
        <f t="shared" si="41"/>
        <v>0</v>
      </c>
      <c r="V151" s="19">
        <f t="shared" si="42"/>
        <v>0</v>
      </c>
      <c r="W151" s="19" t="str">
        <f t="shared" si="43"/>
        <v/>
      </c>
      <c r="X151" s="19">
        <f t="shared" si="44"/>
        <v>0</v>
      </c>
      <c r="Y151" s="19">
        <f t="shared" si="45"/>
        <v>0</v>
      </c>
      <c r="AB151" s="19" t="str">
        <f t="shared" si="36"/>
        <v/>
      </c>
      <c r="AC151" s="20" t="str">
        <f t="shared" si="32"/>
        <v/>
      </c>
      <c r="AD151" s="20" t="str">
        <f t="shared" si="46"/>
        <v/>
      </c>
      <c r="AE151" s="20">
        <f t="shared" si="47"/>
        <v>0</v>
      </c>
      <c r="AG151" s="19" t="str">
        <f t="shared" si="37"/>
        <v/>
      </c>
      <c r="AH151" s="20" t="str">
        <f t="shared" si="38"/>
        <v/>
      </c>
      <c r="AI151" s="67">
        <f t="shared" si="39"/>
        <v>0</v>
      </c>
    </row>
    <row r="152" spans="1:35" ht="20.100000000000001" customHeight="1" thickBot="1" x14ac:dyDescent="0.45">
      <c r="A152" s="193" t="str">
        <f t="shared" si="33"/>
        <v/>
      </c>
      <c r="B152" s="56" t="s">
        <v>2484</v>
      </c>
      <c r="C152" s="117" t="s">
        <v>2486</v>
      </c>
      <c r="D152" s="57" t="s">
        <v>1352</v>
      </c>
      <c r="E152" s="56" t="s">
        <v>238</v>
      </c>
      <c r="F152" s="142"/>
      <c r="G152" s="31"/>
      <c r="H152" s="153"/>
      <c r="I152" s="168"/>
      <c r="J152" s="168"/>
      <c r="K152" s="199" t="str">
        <f t="shared" si="34"/>
        <v/>
      </c>
      <c r="L152" s="80"/>
      <c r="M152" s="206" t="str">
        <f t="shared" si="35"/>
        <v/>
      </c>
      <c r="N152" s="66"/>
      <c r="T152" s="19" t="str">
        <f t="shared" si="40"/>
        <v/>
      </c>
      <c r="U152" s="19">
        <f t="shared" si="41"/>
        <v>0</v>
      </c>
      <c r="V152" s="19">
        <f t="shared" si="42"/>
        <v>0</v>
      </c>
      <c r="W152" s="19" t="str">
        <f t="shared" si="43"/>
        <v/>
      </c>
      <c r="X152" s="19">
        <f t="shared" si="44"/>
        <v>0</v>
      </c>
      <c r="Y152" s="19">
        <f t="shared" si="45"/>
        <v>0</v>
      </c>
      <c r="AB152" s="19" t="str">
        <f t="shared" si="36"/>
        <v/>
      </c>
      <c r="AC152" s="20" t="str">
        <f t="shared" ref="AC152:AC215" si="48">IF(OR(AB152=$AA$3,AB152=$AB$3,AB152=$AC$3,AB152=$AD$3,AB152=$AE$3,AB152=$AF$3,AB152=$AG$3,AB152=$AH$3,AB152=$AI$3,AB152=$AJ$3,AB152=$AK$3,AB152=$AL$3,AB152=$AM$3,AB152=$AN$3,AB152=$AA$4,AB152=$AB$4,AB152=$AC$4,AB152=$AD$4,AB152=$AE$4,AB152=$AF$4,AB152=$AG$4,AB152=$AH$4),1,"")</f>
        <v/>
      </c>
      <c r="AD152" s="20" t="str">
        <f t="shared" si="46"/>
        <v/>
      </c>
      <c r="AE152" s="20">
        <f t="shared" si="47"/>
        <v>0</v>
      </c>
      <c r="AG152" s="19" t="str">
        <f t="shared" si="37"/>
        <v/>
      </c>
      <c r="AH152" s="20" t="str">
        <f t="shared" si="38"/>
        <v/>
      </c>
      <c r="AI152" s="67">
        <f t="shared" si="39"/>
        <v>0</v>
      </c>
    </row>
    <row r="153" spans="1:35" ht="20.100000000000001" customHeight="1" x14ac:dyDescent="0.4">
      <c r="A153" s="192" t="str">
        <f t="shared" si="33"/>
        <v/>
      </c>
      <c r="B153" s="51" t="s">
        <v>2487</v>
      </c>
      <c r="C153" s="119" t="s">
        <v>5844</v>
      </c>
      <c r="D153" s="52" t="s">
        <v>1353</v>
      </c>
      <c r="E153" s="51" t="s">
        <v>239</v>
      </c>
      <c r="F153" s="176"/>
      <c r="G153" s="30"/>
      <c r="H153" s="151"/>
      <c r="I153" s="3"/>
      <c r="J153" s="3"/>
      <c r="K153" s="198" t="str">
        <f t="shared" si="34"/>
        <v/>
      </c>
      <c r="L153" s="79"/>
      <c r="M153" s="203" t="str">
        <f t="shared" si="35"/>
        <v/>
      </c>
      <c r="N153" s="66"/>
      <c r="T153" s="19" t="str">
        <f t="shared" si="40"/>
        <v/>
      </c>
      <c r="U153" s="19">
        <f t="shared" si="41"/>
        <v>0</v>
      </c>
      <c r="V153" s="19">
        <f t="shared" si="42"/>
        <v>0</v>
      </c>
      <c r="W153" s="19" t="str">
        <f t="shared" si="43"/>
        <v/>
      </c>
      <c r="X153" s="19">
        <f t="shared" si="44"/>
        <v>0</v>
      </c>
      <c r="Y153" s="19">
        <f t="shared" si="45"/>
        <v>0</v>
      </c>
      <c r="AB153" s="19" t="str">
        <f t="shared" si="36"/>
        <v/>
      </c>
      <c r="AC153" s="20" t="str">
        <f t="shared" si="48"/>
        <v/>
      </c>
      <c r="AD153" s="20" t="str">
        <f t="shared" si="46"/>
        <v/>
      </c>
      <c r="AE153" s="20">
        <f t="shared" si="47"/>
        <v>0</v>
      </c>
      <c r="AG153" s="19" t="str">
        <f t="shared" si="37"/>
        <v/>
      </c>
      <c r="AH153" s="20" t="str">
        <f t="shared" si="38"/>
        <v/>
      </c>
      <c r="AI153" s="67">
        <f t="shared" si="39"/>
        <v>0</v>
      </c>
    </row>
    <row r="154" spans="1:35" ht="20.100000000000001" customHeight="1" x14ac:dyDescent="0.4">
      <c r="A154" s="191" t="str">
        <f t="shared" si="33"/>
        <v/>
      </c>
      <c r="B154" s="54" t="s">
        <v>2488</v>
      </c>
      <c r="C154" s="116" t="s">
        <v>994</v>
      </c>
      <c r="D154" s="55" t="s">
        <v>1354</v>
      </c>
      <c r="E154" s="54" t="s">
        <v>240</v>
      </c>
      <c r="F154" s="141"/>
      <c r="G154" s="29"/>
      <c r="H154" s="150"/>
      <c r="I154" s="4"/>
      <c r="J154" s="4"/>
      <c r="K154" s="197" t="str">
        <f t="shared" si="34"/>
        <v/>
      </c>
      <c r="L154" s="78"/>
      <c r="M154" s="202" t="str">
        <f t="shared" si="35"/>
        <v/>
      </c>
      <c r="N154" s="66"/>
      <c r="T154" s="19" t="str">
        <f t="shared" si="40"/>
        <v/>
      </c>
      <c r="U154" s="19">
        <f t="shared" si="41"/>
        <v>0</v>
      </c>
      <c r="V154" s="19">
        <f t="shared" si="42"/>
        <v>0</v>
      </c>
      <c r="W154" s="19" t="str">
        <f t="shared" si="43"/>
        <v/>
      </c>
      <c r="X154" s="19">
        <f t="shared" si="44"/>
        <v>0</v>
      </c>
      <c r="Y154" s="19">
        <f t="shared" si="45"/>
        <v>0</v>
      </c>
      <c r="AB154" s="19" t="str">
        <f t="shared" si="36"/>
        <v/>
      </c>
      <c r="AC154" s="20" t="str">
        <f t="shared" si="48"/>
        <v/>
      </c>
      <c r="AD154" s="20" t="str">
        <f t="shared" si="46"/>
        <v/>
      </c>
      <c r="AE154" s="20">
        <f t="shared" si="47"/>
        <v>0</v>
      </c>
      <c r="AG154" s="19" t="str">
        <f t="shared" si="37"/>
        <v/>
      </c>
      <c r="AH154" s="20" t="str">
        <f t="shared" si="38"/>
        <v/>
      </c>
      <c r="AI154" s="67">
        <f t="shared" si="39"/>
        <v>0</v>
      </c>
    </row>
    <row r="155" spans="1:35" ht="20.100000000000001" customHeight="1" x14ac:dyDescent="0.4">
      <c r="A155" s="192" t="str">
        <f t="shared" si="33"/>
        <v/>
      </c>
      <c r="B155" s="51" t="s">
        <v>2489</v>
      </c>
      <c r="C155" s="119" t="s">
        <v>2497</v>
      </c>
      <c r="D155" s="52" t="s">
        <v>1354</v>
      </c>
      <c r="E155" s="51" t="s">
        <v>240</v>
      </c>
      <c r="F155" s="141"/>
      <c r="G155" s="30"/>
      <c r="H155" s="151"/>
      <c r="I155" s="3"/>
      <c r="J155" s="3"/>
      <c r="K155" s="198" t="str">
        <f t="shared" si="34"/>
        <v/>
      </c>
      <c r="L155" s="79"/>
      <c r="M155" s="203" t="str">
        <f t="shared" si="35"/>
        <v/>
      </c>
      <c r="N155" s="66"/>
      <c r="T155" s="19" t="str">
        <f t="shared" si="40"/>
        <v/>
      </c>
      <c r="U155" s="19">
        <f t="shared" si="41"/>
        <v>0</v>
      </c>
      <c r="V155" s="19">
        <f t="shared" si="42"/>
        <v>0</v>
      </c>
      <c r="W155" s="19" t="str">
        <f t="shared" si="43"/>
        <v/>
      </c>
      <c r="X155" s="19">
        <f t="shared" si="44"/>
        <v>0</v>
      </c>
      <c r="Y155" s="19">
        <f t="shared" si="45"/>
        <v>0</v>
      </c>
      <c r="AB155" s="19" t="str">
        <f t="shared" si="36"/>
        <v/>
      </c>
      <c r="AC155" s="20" t="str">
        <f t="shared" si="48"/>
        <v/>
      </c>
      <c r="AD155" s="20" t="str">
        <f t="shared" si="46"/>
        <v/>
      </c>
      <c r="AE155" s="20">
        <f t="shared" si="47"/>
        <v>0</v>
      </c>
      <c r="AG155" s="19" t="str">
        <f t="shared" si="37"/>
        <v/>
      </c>
      <c r="AH155" s="20" t="str">
        <f t="shared" si="38"/>
        <v/>
      </c>
      <c r="AI155" s="67">
        <f t="shared" si="39"/>
        <v>0</v>
      </c>
    </row>
    <row r="156" spans="1:35" ht="20.100000000000001" customHeight="1" x14ac:dyDescent="0.4">
      <c r="A156" s="191" t="str">
        <f t="shared" si="33"/>
        <v/>
      </c>
      <c r="B156" s="51" t="s">
        <v>2491</v>
      </c>
      <c r="C156" s="116" t="s">
        <v>2490</v>
      </c>
      <c r="D156" s="55" t="s">
        <v>1355</v>
      </c>
      <c r="E156" s="54" t="s">
        <v>241</v>
      </c>
      <c r="F156" s="141"/>
      <c r="G156" s="29"/>
      <c r="H156" s="150"/>
      <c r="I156" s="4"/>
      <c r="J156" s="4"/>
      <c r="K156" s="197" t="str">
        <f t="shared" si="34"/>
        <v/>
      </c>
      <c r="L156" s="78"/>
      <c r="M156" s="202" t="str">
        <f t="shared" si="35"/>
        <v/>
      </c>
      <c r="N156" s="66"/>
      <c r="T156" s="19" t="str">
        <f t="shared" si="40"/>
        <v/>
      </c>
      <c r="U156" s="19">
        <f t="shared" si="41"/>
        <v>0</v>
      </c>
      <c r="V156" s="19">
        <f t="shared" si="42"/>
        <v>0</v>
      </c>
      <c r="W156" s="19" t="str">
        <f t="shared" si="43"/>
        <v/>
      </c>
      <c r="X156" s="19">
        <f t="shared" si="44"/>
        <v>0</v>
      </c>
      <c r="Y156" s="19">
        <f t="shared" si="45"/>
        <v>0</v>
      </c>
      <c r="AB156" s="19" t="str">
        <f t="shared" si="36"/>
        <v/>
      </c>
      <c r="AC156" s="20" t="str">
        <f t="shared" si="48"/>
        <v/>
      </c>
      <c r="AD156" s="20" t="str">
        <f t="shared" si="46"/>
        <v/>
      </c>
      <c r="AE156" s="20">
        <f t="shared" si="47"/>
        <v>0</v>
      </c>
      <c r="AG156" s="19" t="str">
        <f t="shared" si="37"/>
        <v/>
      </c>
      <c r="AH156" s="20" t="str">
        <f t="shared" si="38"/>
        <v/>
      </c>
      <c r="AI156" s="67">
        <f t="shared" si="39"/>
        <v>0</v>
      </c>
    </row>
    <row r="157" spans="1:35" ht="20.100000000000001" customHeight="1" x14ac:dyDescent="0.4">
      <c r="A157" s="191" t="str">
        <f t="shared" si="33"/>
        <v/>
      </c>
      <c r="B157" s="51" t="s">
        <v>2493</v>
      </c>
      <c r="C157" s="116" t="s">
        <v>2492</v>
      </c>
      <c r="D157" s="55" t="s">
        <v>1355</v>
      </c>
      <c r="E157" s="54" t="s">
        <v>241</v>
      </c>
      <c r="F157" s="141"/>
      <c r="G157" s="29"/>
      <c r="H157" s="150"/>
      <c r="I157" s="4"/>
      <c r="J157" s="4"/>
      <c r="K157" s="197" t="str">
        <f t="shared" si="34"/>
        <v/>
      </c>
      <c r="L157" s="78"/>
      <c r="M157" s="202" t="str">
        <f t="shared" si="35"/>
        <v/>
      </c>
      <c r="N157" s="66"/>
      <c r="T157" s="19" t="str">
        <f t="shared" si="40"/>
        <v/>
      </c>
      <c r="U157" s="19">
        <f t="shared" si="41"/>
        <v>0</v>
      </c>
      <c r="V157" s="19">
        <f t="shared" si="42"/>
        <v>0</v>
      </c>
      <c r="W157" s="19" t="str">
        <f t="shared" si="43"/>
        <v/>
      </c>
      <c r="X157" s="19">
        <f t="shared" si="44"/>
        <v>0</v>
      </c>
      <c r="Y157" s="19">
        <f t="shared" si="45"/>
        <v>0</v>
      </c>
      <c r="AB157" s="19" t="str">
        <f t="shared" si="36"/>
        <v/>
      </c>
      <c r="AC157" s="20" t="str">
        <f t="shared" si="48"/>
        <v/>
      </c>
      <c r="AD157" s="20" t="str">
        <f t="shared" si="46"/>
        <v/>
      </c>
      <c r="AE157" s="20">
        <f t="shared" si="47"/>
        <v>0</v>
      </c>
      <c r="AG157" s="19" t="str">
        <f t="shared" si="37"/>
        <v/>
      </c>
      <c r="AH157" s="20" t="str">
        <f t="shared" si="38"/>
        <v/>
      </c>
      <c r="AI157" s="67">
        <f t="shared" si="39"/>
        <v>0</v>
      </c>
    </row>
    <row r="158" spans="1:35" ht="20.100000000000001" customHeight="1" x14ac:dyDescent="0.4">
      <c r="A158" s="191" t="str">
        <f t="shared" si="33"/>
        <v/>
      </c>
      <c r="B158" s="51" t="s">
        <v>2494</v>
      </c>
      <c r="C158" s="116" t="s">
        <v>995</v>
      </c>
      <c r="D158" s="55" t="s">
        <v>1356</v>
      </c>
      <c r="E158" s="54" t="s">
        <v>242</v>
      </c>
      <c r="F158" s="141"/>
      <c r="G158" s="29"/>
      <c r="H158" s="150"/>
      <c r="I158" s="4"/>
      <c r="J158" s="4"/>
      <c r="K158" s="197" t="str">
        <f t="shared" si="34"/>
        <v/>
      </c>
      <c r="L158" s="78"/>
      <c r="M158" s="202" t="str">
        <f t="shared" si="35"/>
        <v/>
      </c>
      <c r="N158" s="66"/>
      <c r="T158" s="19" t="str">
        <f t="shared" si="40"/>
        <v/>
      </c>
      <c r="U158" s="19">
        <f t="shared" si="41"/>
        <v>0</v>
      </c>
      <c r="V158" s="19">
        <f t="shared" si="42"/>
        <v>0</v>
      </c>
      <c r="W158" s="19" t="str">
        <f t="shared" si="43"/>
        <v/>
      </c>
      <c r="X158" s="19">
        <f t="shared" si="44"/>
        <v>0</v>
      </c>
      <c r="Y158" s="19">
        <f t="shared" si="45"/>
        <v>0</v>
      </c>
      <c r="AB158" s="19" t="str">
        <f t="shared" si="36"/>
        <v/>
      </c>
      <c r="AC158" s="20" t="str">
        <f t="shared" si="48"/>
        <v/>
      </c>
      <c r="AD158" s="20" t="str">
        <f t="shared" si="46"/>
        <v/>
      </c>
      <c r="AE158" s="20">
        <f t="shared" si="47"/>
        <v>0</v>
      </c>
      <c r="AG158" s="19" t="str">
        <f t="shared" si="37"/>
        <v/>
      </c>
      <c r="AH158" s="20" t="str">
        <f t="shared" si="38"/>
        <v/>
      </c>
      <c r="AI158" s="67">
        <f t="shared" si="39"/>
        <v>0</v>
      </c>
    </row>
    <row r="159" spans="1:35" ht="20.100000000000001" customHeight="1" x14ac:dyDescent="0.4">
      <c r="A159" s="191" t="str">
        <f t="shared" si="33"/>
        <v/>
      </c>
      <c r="B159" s="51" t="s">
        <v>2496</v>
      </c>
      <c r="C159" s="55" t="s">
        <v>2495</v>
      </c>
      <c r="D159" s="55" t="s">
        <v>1357</v>
      </c>
      <c r="E159" s="54" t="s">
        <v>243</v>
      </c>
      <c r="F159" s="141"/>
      <c r="G159" s="29"/>
      <c r="H159" s="150"/>
      <c r="I159" s="4"/>
      <c r="J159" s="4"/>
      <c r="K159" s="197" t="str">
        <f t="shared" si="34"/>
        <v/>
      </c>
      <c r="L159" s="78"/>
      <c r="M159" s="202" t="str">
        <f t="shared" si="35"/>
        <v/>
      </c>
      <c r="N159" s="66"/>
      <c r="T159" s="19" t="str">
        <f t="shared" si="40"/>
        <v/>
      </c>
      <c r="U159" s="19">
        <f t="shared" si="41"/>
        <v>0</v>
      </c>
      <c r="V159" s="19">
        <f t="shared" si="42"/>
        <v>0</v>
      </c>
      <c r="W159" s="19" t="str">
        <f t="shared" si="43"/>
        <v/>
      </c>
      <c r="X159" s="19">
        <f t="shared" si="44"/>
        <v>0</v>
      </c>
      <c r="Y159" s="19">
        <f t="shared" si="45"/>
        <v>0</v>
      </c>
      <c r="AB159" s="19" t="str">
        <f t="shared" si="36"/>
        <v/>
      </c>
      <c r="AC159" s="20" t="str">
        <f t="shared" si="48"/>
        <v/>
      </c>
      <c r="AD159" s="20" t="str">
        <f t="shared" si="46"/>
        <v/>
      </c>
      <c r="AE159" s="20">
        <f t="shared" si="47"/>
        <v>0</v>
      </c>
      <c r="AG159" s="19" t="str">
        <f t="shared" si="37"/>
        <v/>
      </c>
      <c r="AH159" s="20" t="str">
        <f t="shared" si="38"/>
        <v/>
      </c>
      <c r="AI159" s="67">
        <f t="shared" si="39"/>
        <v>0</v>
      </c>
    </row>
    <row r="160" spans="1:35" ht="20.100000000000001" customHeight="1" x14ac:dyDescent="0.4">
      <c r="A160" s="191" t="str">
        <f t="shared" si="33"/>
        <v/>
      </c>
      <c r="B160" s="51" t="s">
        <v>2498</v>
      </c>
      <c r="C160" s="55" t="s">
        <v>996</v>
      </c>
      <c r="D160" s="55" t="s">
        <v>1358</v>
      </c>
      <c r="E160" s="54" t="s">
        <v>244</v>
      </c>
      <c r="F160" s="141"/>
      <c r="G160" s="29"/>
      <c r="H160" s="150"/>
      <c r="I160" s="4"/>
      <c r="J160" s="4"/>
      <c r="K160" s="197" t="str">
        <f t="shared" si="34"/>
        <v/>
      </c>
      <c r="L160" s="78"/>
      <c r="M160" s="202" t="str">
        <f t="shared" si="35"/>
        <v/>
      </c>
      <c r="N160" s="66"/>
      <c r="T160" s="19" t="str">
        <f t="shared" si="40"/>
        <v/>
      </c>
      <c r="U160" s="19">
        <f t="shared" si="41"/>
        <v>0</v>
      </c>
      <c r="V160" s="19">
        <f t="shared" si="42"/>
        <v>0</v>
      </c>
      <c r="W160" s="19" t="str">
        <f t="shared" si="43"/>
        <v/>
      </c>
      <c r="X160" s="19">
        <f t="shared" si="44"/>
        <v>0</v>
      </c>
      <c r="Y160" s="19">
        <f t="shared" si="45"/>
        <v>0</v>
      </c>
      <c r="AB160" s="19" t="str">
        <f t="shared" si="36"/>
        <v/>
      </c>
      <c r="AC160" s="20" t="str">
        <f t="shared" si="48"/>
        <v/>
      </c>
      <c r="AD160" s="20" t="str">
        <f t="shared" si="46"/>
        <v/>
      </c>
      <c r="AE160" s="20">
        <f t="shared" si="47"/>
        <v>0</v>
      </c>
      <c r="AG160" s="19" t="str">
        <f t="shared" si="37"/>
        <v/>
      </c>
      <c r="AH160" s="20" t="str">
        <f t="shared" si="38"/>
        <v/>
      </c>
      <c r="AI160" s="67">
        <f t="shared" si="39"/>
        <v>0</v>
      </c>
    </row>
    <row r="161" spans="1:35" ht="20.100000000000001" customHeight="1" x14ac:dyDescent="0.4">
      <c r="A161" s="191" t="str">
        <f t="shared" si="33"/>
        <v/>
      </c>
      <c r="B161" s="51" t="s">
        <v>2499</v>
      </c>
      <c r="C161" s="116" t="s">
        <v>2500</v>
      </c>
      <c r="D161" s="55" t="s">
        <v>1359</v>
      </c>
      <c r="E161" s="54" t="s">
        <v>245</v>
      </c>
      <c r="F161" s="141"/>
      <c r="G161" s="29"/>
      <c r="H161" s="150"/>
      <c r="I161" s="4"/>
      <c r="J161" s="4"/>
      <c r="K161" s="197" t="str">
        <f t="shared" si="34"/>
        <v/>
      </c>
      <c r="L161" s="78"/>
      <c r="M161" s="202" t="str">
        <f t="shared" si="35"/>
        <v/>
      </c>
      <c r="N161" s="66"/>
      <c r="T161" s="19" t="str">
        <f t="shared" si="40"/>
        <v/>
      </c>
      <c r="U161" s="19">
        <f t="shared" si="41"/>
        <v>0</v>
      </c>
      <c r="V161" s="19">
        <f t="shared" si="42"/>
        <v>0</v>
      </c>
      <c r="W161" s="19" t="str">
        <f t="shared" si="43"/>
        <v/>
      </c>
      <c r="X161" s="19">
        <f t="shared" si="44"/>
        <v>0</v>
      </c>
      <c r="Y161" s="19">
        <f t="shared" si="45"/>
        <v>0</v>
      </c>
      <c r="AB161" s="19" t="str">
        <f t="shared" si="36"/>
        <v/>
      </c>
      <c r="AC161" s="20" t="str">
        <f t="shared" si="48"/>
        <v/>
      </c>
      <c r="AD161" s="20" t="str">
        <f t="shared" si="46"/>
        <v/>
      </c>
      <c r="AE161" s="20">
        <f t="shared" si="47"/>
        <v>0</v>
      </c>
      <c r="AG161" s="19" t="str">
        <f t="shared" si="37"/>
        <v/>
      </c>
      <c r="AH161" s="20" t="str">
        <f t="shared" si="38"/>
        <v/>
      </c>
      <c r="AI161" s="67">
        <f t="shared" si="39"/>
        <v>0</v>
      </c>
    </row>
    <row r="162" spans="1:35" ht="20.100000000000001" customHeight="1" x14ac:dyDescent="0.4">
      <c r="A162" s="191" t="str">
        <f t="shared" si="33"/>
        <v/>
      </c>
      <c r="B162" s="51" t="s">
        <v>2501</v>
      </c>
      <c r="C162" s="116" t="s">
        <v>2502</v>
      </c>
      <c r="D162" s="55" t="s">
        <v>1359</v>
      </c>
      <c r="E162" s="54" t="s">
        <v>245</v>
      </c>
      <c r="F162" s="141"/>
      <c r="G162" s="29"/>
      <c r="H162" s="150"/>
      <c r="I162" s="4"/>
      <c r="J162" s="4"/>
      <c r="K162" s="197" t="str">
        <f t="shared" si="34"/>
        <v/>
      </c>
      <c r="L162" s="78"/>
      <c r="M162" s="202" t="str">
        <f t="shared" si="35"/>
        <v/>
      </c>
      <c r="N162" s="66"/>
      <c r="T162" s="19" t="str">
        <f t="shared" si="40"/>
        <v/>
      </c>
      <c r="U162" s="19">
        <f t="shared" si="41"/>
        <v>0</v>
      </c>
      <c r="V162" s="19">
        <f t="shared" si="42"/>
        <v>0</v>
      </c>
      <c r="W162" s="19" t="str">
        <f t="shared" si="43"/>
        <v/>
      </c>
      <c r="X162" s="19">
        <f t="shared" si="44"/>
        <v>0</v>
      </c>
      <c r="Y162" s="19">
        <f t="shared" si="45"/>
        <v>0</v>
      </c>
      <c r="AB162" s="19" t="str">
        <f t="shared" si="36"/>
        <v/>
      </c>
      <c r="AC162" s="20" t="str">
        <f t="shared" si="48"/>
        <v/>
      </c>
      <c r="AD162" s="20" t="str">
        <f t="shared" si="46"/>
        <v/>
      </c>
      <c r="AE162" s="20">
        <f t="shared" si="47"/>
        <v>0</v>
      </c>
      <c r="AG162" s="19" t="str">
        <f t="shared" si="37"/>
        <v/>
      </c>
      <c r="AH162" s="20" t="str">
        <f t="shared" si="38"/>
        <v/>
      </c>
      <c r="AI162" s="67">
        <f t="shared" si="39"/>
        <v>0</v>
      </c>
    </row>
    <row r="163" spans="1:35" ht="20.100000000000001" customHeight="1" x14ac:dyDescent="0.4">
      <c r="A163" s="191" t="str">
        <f t="shared" si="33"/>
        <v/>
      </c>
      <c r="B163" s="51" t="s">
        <v>5820</v>
      </c>
      <c r="C163" s="116" t="s">
        <v>5780</v>
      </c>
      <c r="D163" s="55" t="s">
        <v>1360</v>
      </c>
      <c r="E163" s="54" t="s">
        <v>246</v>
      </c>
      <c r="F163" s="141"/>
      <c r="G163" s="29"/>
      <c r="H163" s="150"/>
      <c r="I163" s="4"/>
      <c r="J163" s="4"/>
      <c r="K163" s="197" t="str">
        <f t="shared" si="34"/>
        <v/>
      </c>
      <c r="L163" s="78"/>
      <c r="M163" s="202" t="str">
        <f t="shared" si="35"/>
        <v/>
      </c>
      <c r="N163" s="66"/>
      <c r="T163" s="19" t="str">
        <f t="shared" si="40"/>
        <v/>
      </c>
      <c r="U163" s="19">
        <f t="shared" si="41"/>
        <v>0</v>
      </c>
      <c r="V163" s="19">
        <f t="shared" si="42"/>
        <v>0</v>
      </c>
      <c r="W163" s="19" t="str">
        <f t="shared" si="43"/>
        <v/>
      </c>
      <c r="X163" s="19">
        <f t="shared" si="44"/>
        <v>0</v>
      </c>
      <c r="Y163" s="19">
        <f t="shared" si="45"/>
        <v>0</v>
      </c>
      <c r="AB163" s="19" t="str">
        <f t="shared" si="36"/>
        <v/>
      </c>
      <c r="AC163" s="20" t="str">
        <f t="shared" si="48"/>
        <v/>
      </c>
      <c r="AD163" s="20" t="str">
        <f t="shared" si="46"/>
        <v/>
      </c>
      <c r="AE163" s="20">
        <f t="shared" si="47"/>
        <v>0</v>
      </c>
      <c r="AG163" s="19" t="str">
        <f t="shared" si="37"/>
        <v/>
      </c>
      <c r="AH163" s="20" t="str">
        <f t="shared" si="38"/>
        <v/>
      </c>
      <c r="AI163" s="67">
        <f t="shared" si="39"/>
        <v>0</v>
      </c>
    </row>
    <row r="164" spans="1:35" ht="20.100000000000001" customHeight="1" x14ac:dyDescent="0.4">
      <c r="A164" s="191" t="str">
        <f t="shared" si="33"/>
        <v/>
      </c>
      <c r="B164" s="51" t="s">
        <v>5737</v>
      </c>
      <c r="C164" s="55" t="s">
        <v>2504</v>
      </c>
      <c r="D164" s="55" t="s">
        <v>1361</v>
      </c>
      <c r="E164" s="54" t="s">
        <v>247</v>
      </c>
      <c r="F164" s="141"/>
      <c r="G164" s="29"/>
      <c r="H164" s="150"/>
      <c r="I164" s="4"/>
      <c r="J164" s="4"/>
      <c r="K164" s="197" t="str">
        <f t="shared" si="34"/>
        <v/>
      </c>
      <c r="L164" s="78"/>
      <c r="M164" s="202" t="str">
        <f t="shared" si="35"/>
        <v/>
      </c>
      <c r="N164" s="66"/>
      <c r="T164" s="19" t="str">
        <f t="shared" si="40"/>
        <v/>
      </c>
      <c r="U164" s="19">
        <f t="shared" si="41"/>
        <v>0</v>
      </c>
      <c r="V164" s="19">
        <f t="shared" si="42"/>
        <v>0</v>
      </c>
      <c r="W164" s="19" t="str">
        <f t="shared" si="43"/>
        <v/>
      </c>
      <c r="X164" s="19">
        <f t="shared" si="44"/>
        <v>0</v>
      </c>
      <c r="Y164" s="19">
        <f t="shared" si="45"/>
        <v>0</v>
      </c>
      <c r="AB164" s="19" t="str">
        <f t="shared" si="36"/>
        <v/>
      </c>
      <c r="AC164" s="20" t="str">
        <f t="shared" si="48"/>
        <v/>
      </c>
      <c r="AD164" s="20" t="str">
        <f t="shared" si="46"/>
        <v/>
      </c>
      <c r="AE164" s="20">
        <f t="shared" si="47"/>
        <v>0</v>
      </c>
      <c r="AG164" s="19" t="str">
        <f t="shared" si="37"/>
        <v/>
      </c>
      <c r="AH164" s="20" t="str">
        <f t="shared" si="38"/>
        <v/>
      </c>
      <c r="AI164" s="67">
        <f t="shared" si="39"/>
        <v>0</v>
      </c>
    </row>
    <row r="165" spans="1:35" ht="20.100000000000001" customHeight="1" x14ac:dyDescent="0.4">
      <c r="A165" s="191" t="str">
        <f t="shared" si="33"/>
        <v/>
      </c>
      <c r="B165" s="51" t="s">
        <v>2503</v>
      </c>
      <c r="C165" s="55" t="s">
        <v>2506</v>
      </c>
      <c r="D165" s="55" t="s">
        <v>1361</v>
      </c>
      <c r="E165" s="54" t="s">
        <v>247</v>
      </c>
      <c r="F165" s="141"/>
      <c r="G165" s="29"/>
      <c r="H165" s="150"/>
      <c r="I165" s="4"/>
      <c r="J165" s="4"/>
      <c r="K165" s="197" t="str">
        <f t="shared" si="34"/>
        <v/>
      </c>
      <c r="L165" s="78"/>
      <c r="M165" s="202" t="str">
        <f t="shared" si="35"/>
        <v/>
      </c>
      <c r="N165" s="66"/>
      <c r="T165" s="19" t="str">
        <f t="shared" si="40"/>
        <v/>
      </c>
      <c r="U165" s="19">
        <f t="shared" si="41"/>
        <v>0</v>
      </c>
      <c r="V165" s="19">
        <f t="shared" si="42"/>
        <v>0</v>
      </c>
      <c r="W165" s="19" t="str">
        <f t="shared" si="43"/>
        <v/>
      </c>
      <c r="X165" s="19">
        <f t="shared" si="44"/>
        <v>0</v>
      </c>
      <c r="Y165" s="19">
        <f t="shared" si="45"/>
        <v>0</v>
      </c>
      <c r="AB165" s="19" t="str">
        <f t="shared" si="36"/>
        <v/>
      </c>
      <c r="AC165" s="20" t="str">
        <f t="shared" si="48"/>
        <v/>
      </c>
      <c r="AD165" s="20" t="str">
        <f t="shared" si="46"/>
        <v/>
      </c>
      <c r="AE165" s="20">
        <f t="shared" si="47"/>
        <v>0</v>
      </c>
      <c r="AG165" s="19" t="str">
        <f t="shared" si="37"/>
        <v/>
      </c>
      <c r="AH165" s="20" t="str">
        <f t="shared" si="38"/>
        <v/>
      </c>
      <c r="AI165" s="67">
        <f t="shared" si="39"/>
        <v>0</v>
      </c>
    </row>
    <row r="166" spans="1:35" ht="20.100000000000001" customHeight="1" x14ac:dyDescent="0.4">
      <c r="A166" s="191" t="str">
        <f t="shared" si="33"/>
        <v/>
      </c>
      <c r="B166" s="51" t="s">
        <v>2505</v>
      </c>
      <c r="C166" s="116" t="s">
        <v>2508</v>
      </c>
      <c r="D166" s="55" t="s">
        <v>1362</v>
      </c>
      <c r="E166" s="54" t="s">
        <v>248</v>
      </c>
      <c r="F166" s="141"/>
      <c r="G166" s="29"/>
      <c r="H166" s="150"/>
      <c r="I166" s="4"/>
      <c r="J166" s="4"/>
      <c r="K166" s="197" t="str">
        <f t="shared" si="34"/>
        <v/>
      </c>
      <c r="L166" s="78"/>
      <c r="M166" s="202" t="str">
        <f t="shared" si="35"/>
        <v/>
      </c>
      <c r="N166" s="66"/>
      <c r="T166" s="19" t="str">
        <f t="shared" si="40"/>
        <v/>
      </c>
      <c r="U166" s="19">
        <f t="shared" si="41"/>
        <v>0</v>
      </c>
      <c r="V166" s="19">
        <f t="shared" si="42"/>
        <v>0</v>
      </c>
      <c r="W166" s="19" t="str">
        <f t="shared" si="43"/>
        <v/>
      </c>
      <c r="X166" s="19">
        <f t="shared" si="44"/>
        <v>0</v>
      </c>
      <c r="Y166" s="19">
        <f t="shared" si="45"/>
        <v>0</v>
      </c>
      <c r="AB166" s="19" t="str">
        <f t="shared" si="36"/>
        <v/>
      </c>
      <c r="AC166" s="20" t="str">
        <f t="shared" si="48"/>
        <v/>
      </c>
      <c r="AD166" s="20" t="str">
        <f t="shared" si="46"/>
        <v/>
      </c>
      <c r="AE166" s="20">
        <f t="shared" si="47"/>
        <v>0</v>
      </c>
      <c r="AG166" s="19" t="str">
        <f t="shared" si="37"/>
        <v/>
      </c>
      <c r="AH166" s="20" t="str">
        <f t="shared" si="38"/>
        <v/>
      </c>
      <c r="AI166" s="67">
        <f t="shared" si="39"/>
        <v>0</v>
      </c>
    </row>
    <row r="167" spans="1:35" ht="20.100000000000001" customHeight="1" x14ac:dyDescent="0.4">
      <c r="A167" s="191" t="str">
        <f t="shared" si="33"/>
        <v/>
      </c>
      <c r="B167" s="51" t="s">
        <v>2507</v>
      </c>
      <c r="C167" s="116" t="s">
        <v>2510</v>
      </c>
      <c r="D167" s="55" t="s">
        <v>1363</v>
      </c>
      <c r="E167" s="54" t="s">
        <v>249</v>
      </c>
      <c r="F167" s="141"/>
      <c r="G167" s="29"/>
      <c r="H167" s="150"/>
      <c r="I167" s="4"/>
      <c r="J167" s="4"/>
      <c r="K167" s="197" t="str">
        <f t="shared" si="34"/>
        <v/>
      </c>
      <c r="L167" s="78"/>
      <c r="M167" s="202" t="str">
        <f t="shared" si="35"/>
        <v/>
      </c>
      <c r="N167" s="66"/>
      <c r="T167" s="19" t="str">
        <f t="shared" si="40"/>
        <v/>
      </c>
      <c r="U167" s="19">
        <f t="shared" si="41"/>
        <v>0</v>
      </c>
      <c r="V167" s="19">
        <f t="shared" si="42"/>
        <v>0</v>
      </c>
      <c r="W167" s="19" t="str">
        <f t="shared" si="43"/>
        <v/>
      </c>
      <c r="X167" s="19">
        <f t="shared" si="44"/>
        <v>0</v>
      </c>
      <c r="Y167" s="19">
        <f t="shared" si="45"/>
        <v>0</v>
      </c>
      <c r="AB167" s="19" t="str">
        <f t="shared" si="36"/>
        <v/>
      </c>
      <c r="AC167" s="20" t="str">
        <f t="shared" si="48"/>
        <v/>
      </c>
      <c r="AD167" s="20" t="str">
        <f t="shared" si="46"/>
        <v/>
      </c>
      <c r="AE167" s="20">
        <f t="shared" si="47"/>
        <v>0</v>
      </c>
      <c r="AG167" s="19" t="str">
        <f t="shared" si="37"/>
        <v/>
      </c>
      <c r="AH167" s="20" t="str">
        <f t="shared" si="38"/>
        <v/>
      </c>
      <c r="AI167" s="67">
        <f t="shared" si="39"/>
        <v>0</v>
      </c>
    </row>
    <row r="168" spans="1:35" ht="20.100000000000001" customHeight="1" x14ac:dyDescent="0.4">
      <c r="A168" s="191" t="str">
        <f t="shared" si="33"/>
        <v/>
      </c>
      <c r="B168" s="51" t="s">
        <v>2509</v>
      </c>
      <c r="C168" s="116" t="s">
        <v>2512</v>
      </c>
      <c r="D168" s="55" t="s">
        <v>1363</v>
      </c>
      <c r="E168" s="54" t="s">
        <v>249</v>
      </c>
      <c r="F168" s="141"/>
      <c r="G168" s="29"/>
      <c r="H168" s="150"/>
      <c r="I168" s="4"/>
      <c r="J168" s="4"/>
      <c r="K168" s="197" t="str">
        <f t="shared" si="34"/>
        <v/>
      </c>
      <c r="L168" s="78"/>
      <c r="M168" s="202" t="str">
        <f t="shared" si="35"/>
        <v/>
      </c>
      <c r="N168" s="66"/>
      <c r="T168" s="19" t="str">
        <f t="shared" si="40"/>
        <v/>
      </c>
      <c r="U168" s="19">
        <f t="shared" si="41"/>
        <v>0</v>
      </c>
      <c r="V168" s="19">
        <f t="shared" si="42"/>
        <v>0</v>
      </c>
      <c r="W168" s="19" t="str">
        <f t="shared" si="43"/>
        <v/>
      </c>
      <c r="X168" s="19">
        <f t="shared" si="44"/>
        <v>0</v>
      </c>
      <c r="Y168" s="19">
        <f t="shared" si="45"/>
        <v>0</v>
      </c>
      <c r="AB168" s="19" t="str">
        <f t="shared" si="36"/>
        <v/>
      </c>
      <c r="AC168" s="20" t="str">
        <f t="shared" si="48"/>
        <v/>
      </c>
      <c r="AD168" s="20" t="str">
        <f t="shared" si="46"/>
        <v/>
      </c>
      <c r="AE168" s="20">
        <f t="shared" si="47"/>
        <v>0</v>
      </c>
      <c r="AG168" s="19" t="str">
        <f t="shared" si="37"/>
        <v/>
      </c>
      <c r="AH168" s="20" t="str">
        <f t="shared" si="38"/>
        <v/>
      </c>
      <c r="AI168" s="67">
        <f t="shared" si="39"/>
        <v>0</v>
      </c>
    </row>
    <row r="169" spans="1:35" ht="20.100000000000001" customHeight="1" x14ac:dyDescent="0.4">
      <c r="A169" s="191" t="str">
        <f t="shared" si="33"/>
        <v/>
      </c>
      <c r="B169" s="51" t="s">
        <v>2511</v>
      </c>
      <c r="C169" s="55" t="s">
        <v>2514</v>
      </c>
      <c r="D169" s="55" t="s">
        <v>1364</v>
      </c>
      <c r="E169" s="54" t="s">
        <v>250</v>
      </c>
      <c r="F169" s="141"/>
      <c r="G169" s="29"/>
      <c r="H169" s="150"/>
      <c r="I169" s="4"/>
      <c r="J169" s="4"/>
      <c r="K169" s="197" t="str">
        <f t="shared" si="34"/>
        <v/>
      </c>
      <c r="L169" s="78"/>
      <c r="M169" s="202" t="str">
        <f t="shared" si="35"/>
        <v/>
      </c>
      <c r="N169" s="66"/>
      <c r="T169" s="19" t="str">
        <f t="shared" si="40"/>
        <v/>
      </c>
      <c r="U169" s="19">
        <f t="shared" si="41"/>
        <v>0</v>
      </c>
      <c r="V169" s="19">
        <f t="shared" si="42"/>
        <v>0</v>
      </c>
      <c r="W169" s="19" t="str">
        <f t="shared" si="43"/>
        <v/>
      </c>
      <c r="X169" s="19">
        <f t="shared" si="44"/>
        <v>0</v>
      </c>
      <c r="Y169" s="19">
        <f t="shared" si="45"/>
        <v>0</v>
      </c>
      <c r="AB169" s="19" t="str">
        <f t="shared" si="36"/>
        <v/>
      </c>
      <c r="AC169" s="20" t="str">
        <f t="shared" si="48"/>
        <v/>
      </c>
      <c r="AD169" s="20" t="str">
        <f t="shared" si="46"/>
        <v/>
      </c>
      <c r="AE169" s="20">
        <f t="shared" si="47"/>
        <v>0</v>
      </c>
      <c r="AG169" s="19" t="str">
        <f t="shared" si="37"/>
        <v/>
      </c>
      <c r="AH169" s="20" t="str">
        <f t="shared" si="38"/>
        <v/>
      </c>
      <c r="AI169" s="67">
        <f t="shared" si="39"/>
        <v>0</v>
      </c>
    </row>
    <row r="170" spans="1:35" ht="20.100000000000001" customHeight="1" x14ac:dyDescent="0.4">
      <c r="A170" s="191" t="str">
        <f t="shared" si="33"/>
        <v/>
      </c>
      <c r="B170" s="51" t="s">
        <v>2513</v>
      </c>
      <c r="C170" s="116" t="s">
        <v>2516</v>
      </c>
      <c r="D170" s="55" t="s">
        <v>1364</v>
      </c>
      <c r="E170" s="54" t="s">
        <v>250</v>
      </c>
      <c r="F170" s="141"/>
      <c r="G170" s="29"/>
      <c r="H170" s="150"/>
      <c r="I170" s="4"/>
      <c r="J170" s="4"/>
      <c r="K170" s="197" t="str">
        <f t="shared" si="34"/>
        <v/>
      </c>
      <c r="L170" s="78"/>
      <c r="M170" s="202" t="str">
        <f t="shared" si="35"/>
        <v/>
      </c>
      <c r="N170" s="66"/>
      <c r="T170" s="19" t="str">
        <f t="shared" si="40"/>
        <v/>
      </c>
      <c r="U170" s="19">
        <f t="shared" si="41"/>
        <v>0</v>
      </c>
      <c r="V170" s="19">
        <f t="shared" si="42"/>
        <v>0</v>
      </c>
      <c r="W170" s="19" t="str">
        <f t="shared" si="43"/>
        <v/>
      </c>
      <c r="X170" s="19">
        <f t="shared" si="44"/>
        <v>0</v>
      </c>
      <c r="Y170" s="19">
        <f t="shared" si="45"/>
        <v>0</v>
      </c>
      <c r="AB170" s="19" t="str">
        <f t="shared" si="36"/>
        <v/>
      </c>
      <c r="AC170" s="20" t="str">
        <f t="shared" si="48"/>
        <v/>
      </c>
      <c r="AD170" s="20" t="str">
        <f t="shared" si="46"/>
        <v/>
      </c>
      <c r="AE170" s="20">
        <f t="shared" si="47"/>
        <v>0</v>
      </c>
      <c r="AG170" s="19" t="str">
        <f t="shared" si="37"/>
        <v/>
      </c>
      <c r="AH170" s="20" t="str">
        <f t="shared" si="38"/>
        <v/>
      </c>
      <c r="AI170" s="67">
        <f t="shared" si="39"/>
        <v>0</v>
      </c>
    </row>
    <row r="171" spans="1:35" ht="20.100000000000001" customHeight="1" x14ac:dyDescent="0.4">
      <c r="A171" s="191" t="str">
        <f t="shared" si="33"/>
        <v/>
      </c>
      <c r="B171" s="51" t="s">
        <v>2515</v>
      </c>
      <c r="C171" s="116" t="s">
        <v>2518</v>
      </c>
      <c r="D171" s="55" t="s">
        <v>1365</v>
      </c>
      <c r="E171" s="54" t="s">
        <v>251</v>
      </c>
      <c r="F171" s="141"/>
      <c r="G171" s="29"/>
      <c r="H171" s="150"/>
      <c r="I171" s="4"/>
      <c r="J171" s="4"/>
      <c r="K171" s="197" t="str">
        <f t="shared" si="34"/>
        <v/>
      </c>
      <c r="L171" s="78"/>
      <c r="M171" s="202" t="str">
        <f t="shared" si="35"/>
        <v/>
      </c>
      <c r="N171" s="66"/>
      <c r="T171" s="19" t="str">
        <f t="shared" si="40"/>
        <v/>
      </c>
      <c r="U171" s="19">
        <f t="shared" si="41"/>
        <v>0</v>
      </c>
      <c r="V171" s="19">
        <f t="shared" si="42"/>
        <v>0</v>
      </c>
      <c r="W171" s="19" t="str">
        <f t="shared" si="43"/>
        <v/>
      </c>
      <c r="X171" s="19">
        <f t="shared" si="44"/>
        <v>0</v>
      </c>
      <c r="Y171" s="19">
        <f t="shared" si="45"/>
        <v>0</v>
      </c>
      <c r="AB171" s="19" t="str">
        <f t="shared" si="36"/>
        <v/>
      </c>
      <c r="AC171" s="20" t="str">
        <f t="shared" si="48"/>
        <v/>
      </c>
      <c r="AD171" s="20" t="str">
        <f t="shared" si="46"/>
        <v/>
      </c>
      <c r="AE171" s="20">
        <f t="shared" si="47"/>
        <v>0</v>
      </c>
      <c r="AG171" s="19" t="str">
        <f t="shared" si="37"/>
        <v/>
      </c>
      <c r="AH171" s="20" t="str">
        <f t="shared" si="38"/>
        <v/>
      </c>
      <c r="AI171" s="67">
        <f t="shared" si="39"/>
        <v>0</v>
      </c>
    </row>
    <row r="172" spans="1:35" ht="20.100000000000001" customHeight="1" x14ac:dyDescent="0.4">
      <c r="A172" s="191" t="str">
        <f t="shared" si="33"/>
        <v/>
      </c>
      <c r="B172" s="51" t="s">
        <v>2517</v>
      </c>
      <c r="C172" s="116" t="s">
        <v>2520</v>
      </c>
      <c r="D172" s="55" t="s">
        <v>1365</v>
      </c>
      <c r="E172" s="54" t="s">
        <v>251</v>
      </c>
      <c r="F172" s="141"/>
      <c r="G172" s="29"/>
      <c r="H172" s="150"/>
      <c r="I172" s="4"/>
      <c r="J172" s="4"/>
      <c r="K172" s="197" t="str">
        <f t="shared" si="34"/>
        <v/>
      </c>
      <c r="L172" s="78"/>
      <c r="M172" s="202" t="str">
        <f t="shared" si="35"/>
        <v/>
      </c>
      <c r="N172" s="66"/>
      <c r="T172" s="19" t="str">
        <f t="shared" si="40"/>
        <v/>
      </c>
      <c r="U172" s="19">
        <f t="shared" si="41"/>
        <v>0</v>
      </c>
      <c r="V172" s="19">
        <f t="shared" si="42"/>
        <v>0</v>
      </c>
      <c r="W172" s="19" t="str">
        <f t="shared" si="43"/>
        <v/>
      </c>
      <c r="X172" s="19">
        <f t="shared" si="44"/>
        <v>0</v>
      </c>
      <c r="Y172" s="19">
        <f t="shared" si="45"/>
        <v>0</v>
      </c>
      <c r="AB172" s="19" t="str">
        <f t="shared" si="36"/>
        <v/>
      </c>
      <c r="AC172" s="20" t="str">
        <f t="shared" si="48"/>
        <v/>
      </c>
      <c r="AD172" s="20" t="str">
        <f t="shared" si="46"/>
        <v/>
      </c>
      <c r="AE172" s="20">
        <f t="shared" si="47"/>
        <v>0</v>
      </c>
      <c r="AG172" s="19" t="str">
        <f t="shared" si="37"/>
        <v/>
      </c>
      <c r="AH172" s="20" t="str">
        <f t="shared" si="38"/>
        <v/>
      </c>
      <c r="AI172" s="67">
        <f t="shared" si="39"/>
        <v>0</v>
      </c>
    </row>
    <row r="173" spans="1:35" ht="20.100000000000001" customHeight="1" thickBot="1" x14ac:dyDescent="0.45">
      <c r="A173" s="193" t="str">
        <f t="shared" si="33"/>
        <v/>
      </c>
      <c r="B173" s="56" t="s">
        <v>2519</v>
      </c>
      <c r="C173" s="117" t="s">
        <v>5845</v>
      </c>
      <c r="D173" s="57" t="s">
        <v>1366</v>
      </c>
      <c r="E173" s="56" t="s">
        <v>252</v>
      </c>
      <c r="F173" s="142"/>
      <c r="G173" s="31"/>
      <c r="H173" s="153"/>
      <c r="I173" s="168"/>
      <c r="J173" s="168"/>
      <c r="K173" s="199" t="str">
        <f t="shared" si="34"/>
        <v/>
      </c>
      <c r="L173" s="80"/>
      <c r="M173" s="206" t="str">
        <f t="shared" si="35"/>
        <v/>
      </c>
      <c r="N173" s="66"/>
      <c r="T173" s="19" t="str">
        <f t="shared" si="40"/>
        <v/>
      </c>
      <c r="U173" s="19">
        <f t="shared" si="41"/>
        <v>0</v>
      </c>
      <c r="V173" s="19">
        <f t="shared" si="42"/>
        <v>0</v>
      </c>
      <c r="W173" s="19" t="str">
        <f t="shared" si="43"/>
        <v/>
      </c>
      <c r="X173" s="19">
        <f t="shared" si="44"/>
        <v>0</v>
      </c>
      <c r="Y173" s="19">
        <f t="shared" si="45"/>
        <v>0</v>
      </c>
      <c r="AB173" s="19" t="str">
        <f t="shared" si="36"/>
        <v/>
      </c>
      <c r="AC173" s="20" t="str">
        <f t="shared" si="48"/>
        <v/>
      </c>
      <c r="AD173" s="20" t="str">
        <f t="shared" si="46"/>
        <v/>
      </c>
      <c r="AE173" s="20">
        <f t="shared" si="47"/>
        <v>0</v>
      </c>
      <c r="AG173" s="19" t="str">
        <f t="shared" si="37"/>
        <v/>
      </c>
      <c r="AH173" s="20" t="str">
        <f t="shared" si="38"/>
        <v/>
      </c>
      <c r="AI173" s="67">
        <f t="shared" si="39"/>
        <v>0</v>
      </c>
    </row>
    <row r="174" spans="1:35" ht="20.100000000000001" customHeight="1" x14ac:dyDescent="0.4">
      <c r="A174" s="192" t="str">
        <f t="shared" si="33"/>
        <v/>
      </c>
      <c r="B174" s="51" t="s">
        <v>2521</v>
      </c>
      <c r="C174" s="52" t="s">
        <v>997</v>
      </c>
      <c r="D174" s="52" t="s">
        <v>1367</v>
      </c>
      <c r="E174" s="51" t="s">
        <v>253</v>
      </c>
      <c r="F174" s="176"/>
      <c r="G174" s="30"/>
      <c r="H174" s="151"/>
      <c r="I174" s="3"/>
      <c r="J174" s="3"/>
      <c r="K174" s="198" t="str">
        <f t="shared" si="34"/>
        <v/>
      </c>
      <c r="L174" s="79"/>
      <c r="M174" s="203" t="str">
        <f t="shared" si="35"/>
        <v/>
      </c>
      <c r="N174" s="66"/>
      <c r="T174" s="19" t="str">
        <f t="shared" si="40"/>
        <v/>
      </c>
      <c r="U174" s="19">
        <f t="shared" si="41"/>
        <v>0</v>
      </c>
      <c r="V174" s="19">
        <f t="shared" si="42"/>
        <v>0</v>
      </c>
      <c r="W174" s="19" t="str">
        <f t="shared" si="43"/>
        <v/>
      </c>
      <c r="X174" s="19">
        <f t="shared" si="44"/>
        <v>0</v>
      </c>
      <c r="Y174" s="19">
        <f t="shared" si="45"/>
        <v>0</v>
      </c>
      <c r="AB174" s="19" t="str">
        <f t="shared" si="36"/>
        <v/>
      </c>
      <c r="AC174" s="20" t="str">
        <f t="shared" si="48"/>
        <v/>
      </c>
      <c r="AD174" s="20" t="str">
        <f t="shared" si="46"/>
        <v/>
      </c>
      <c r="AE174" s="20">
        <f t="shared" si="47"/>
        <v>0</v>
      </c>
      <c r="AG174" s="19" t="str">
        <f t="shared" si="37"/>
        <v/>
      </c>
      <c r="AH174" s="20" t="str">
        <f t="shared" si="38"/>
        <v/>
      </c>
      <c r="AI174" s="67">
        <f t="shared" si="39"/>
        <v>0</v>
      </c>
    </row>
    <row r="175" spans="1:35" ht="20.100000000000001" customHeight="1" x14ac:dyDescent="0.4">
      <c r="A175" s="191" t="str">
        <f t="shared" si="33"/>
        <v/>
      </c>
      <c r="B175" s="54" t="s">
        <v>2522</v>
      </c>
      <c r="C175" s="116" t="s">
        <v>998</v>
      </c>
      <c r="D175" s="55" t="s">
        <v>1368</v>
      </c>
      <c r="E175" s="54" t="s">
        <v>254</v>
      </c>
      <c r="F175" s="141"/>
      <c r="G175" s="29"/>
      <c r="H175" s="150"/>
      <c r="I175" s="4"/>
      <c r="J175" s="4"/>
      <c r="K175" s="197" t="str">
        <f t="shared" si="34"/>
        <v/>
      </c>
      <c r="L175" s="78"/>
      <c r="M175" s="202" t="str">
        <f t="shared" si="35"/>
        <v/>
      </c>
      <c r="N175" s="66"/>
      <c r="T175" s="19" t="str">
        <f t="shared" si="40"/>
        <v/>
      </c>
      <c r="U175" s="19">
        <f t="shared" si="41"/>
        <v>0</v>
      </c>
      <c r="V175" s="19">
        <f t="shared" si="42"/>
        <v>0</v>
      </c>
      <c r="W175" s="19" t="str">
        <f t="shared" si="43"/>
        <v/>
      </c>
      <c r="X175" s="19">
        <f t="shared" si="44"/>
        <v>0</v>
      </c>
      <c r="Y175" s="19">
        <f t="shared" si="45"/>
        <v>0</v>
      </c>
      <c r="AB175" s="19" t="str">
        <f t="shared" si="36"/>
        <v/>
      </c>
      <c r="AC175" s="20" t="str">
        <f t="shared" si="48"/>
        <v/>
      </c>
      <c r="AD175" s="20" t="str">
        <f t="shared" si="46"/>
        <v/>
      </c>
      <c r="AE175" s="20">
        <f t="shared" si="47"/>
        <v>0</v>
      </c>
      <c r="AG175" s="19" t="str">
        <f t="shared" si="37"/>
        <v/>
      </c>
      <c r="AH175" s="20" t="str">
        <f t="shared" si="38"/>
        <v/>
      </c>
      <c r="AI175" s="67">
        <f t="shared" si="39"/>
        <v>0</v>
      </c>
    </row>
    <row r="176" spans="1:35" ht="20.100000000000001" customHeight="1" x14ac:dyDescent="0.4">
      <c r="A176" s="192" t="str">
        <f t="shared" si="33"/>
        <v/>
      </c>
      <c r="B176" s="51" t="s">
        <v>2523</v>
      </c>
      <c r="C176" s="52" t="s">
        <v>2524</v>
      </c>
      <c r="D176" s="52" t="s">
        <v>1369</v>
      </c>
      <c r="E176" s="51" t="s">
        <v>255</v>
      </c>
      <c r="F176" s="141"/>
      <c r="G176" s="30"/>
      <c r="H176" s="151"/>
      <c r="I176" s="3"/>
      <c r="J176" s="3"/>
      <c r="K176" s="198" t="str">
        <f t="shared" si="34"/>
        <v/>
      </c>
      <c r="L176" s="79"/>
      <c r="M176" s="203" t="str">
        <f t="shared" si="35"/>
        <v/>
      </c>
      <c r="N176" s="66"/>
      <c r="T176" s="19" t="str">
        <f t="shared" si="40"/>
        <v/>
      </c>
      <c r="U176" s="19">
        <f t="shared" si="41"/>
        <v>0</v>
      </c>
      <c r="V176" s="19">
        <f t="shared" si="42"/>
        <v>0</v>
      </c>
      <c r="W176" s="19" t="str">
        <f t="shared" si="43"/>
        <v/>
      </c>
      <c r="X176" s="19">
        <f t="shared" si="44"/>
        <v>0</v>
      </c>
      <c r="Y176" s="19">
        <f t="shared" si="45"/>
        <v>0</v>
      </c>
      <c r="AB176" s="19" t="str">
        <f t="shared" si="36"/>
        <v/>
      </c>
      <c r="AC176" s="20" t="str">
        <f t="shared" si="48"/>
        <v/>
      </c>
      <c r="AD176" s="20" t="str">
        <f t="shared" si="46"/>
        <v/>
      </c>
      <c r="AE176" s="20">
        <f t="shared" si="47"/>
        <v>0</v>
      </c>
      <c r="AG176" s="19" t="str">
        <f t="shared" si="37"/>
        <v/>
      </c>
      <c r="AH176" s="20" t="str">
        <f t="shared" si="38"/>
        <v/>
      </c>
      <c r="AI176" s="67">
        <f t="shared" si="39"/>
        <v>0</v>
      </c>
    </row>
    <row r="177" spans="1:35" ht="20.100000000000001" customHeight="1" x14ac:dyDescent="0.4">
      <c r="A177" s="191" t="str">
        <f t="shared" si="33"/>
        <v/>
      </c>
      <c r="B177" s="51" t="s">
        <v>2525</v>
      </c>
      <c r="C177" s="116" t="s">
        <v>2526</v>
      </c>
      <c r="D177" s="55" t="s">
        <v>1369</v>
      </c>
      <c r="E177" s="54" t="s">
        <v>255</v>
      </c>
      <c r="F177" s="141"/>
      <c r="G177" s="29"/>
      <c r="H177" s="150"/>
      <c r="I177" s="4"/>
      <c r="J177" s="4"/>
      <c r="K177" s="197" t="str">
        <f t="shared" si="34"/>
        <v/>
      </c>
      <c r="L177" s="78"/>
      <c r="M177" s="202" t="str">
        <f t="shared" si="35"/>
        <v/>
      </c>
      <c r="N177" s="66"/>
      <c r="T177" s="19" t="str">
        <f t="shared" si="40"/>
        <v/>
      </c>
      <c r="U177" s="19">
        <f t="shared" si="41"/>
        <v>0</v>
      </c>
      <c r="V177" s="19">
        <f t="shared" si="42"/>
        <v>0</v>
      </c>
      <c r="W177" s="19" t="str">
        <f t="shared" si="43"/>
        <v/>
      </c>
      <c r="X177" s="19">
        <f t="shared" si="44"/>
        <v>0</v>
      </c>
      <c r="Y177" s="19">
        <f t="shared" si="45"/>
        <v>0</v>
      </c>
      <c r="AB177" s="19" t="str">
        <f t="shared" si="36"/>
        <v/>
      </c>
      <c r="AC177" s="20" t="str">
        <f t="shared" si="48"/>
        <v/>
      </c>
      <c r="AD177" s="20" t="str">
        <f t="shared" si="46"/>
        <v/>
      </c>
      <c r="AE177" s="20">
        <f t="shared" si="47"/>
        <v>0</v>
      </c>
      <c r="AG177" s="19" t="str">
        <f t="shared" si="37"/>
        <v/>
      </c>
      <c r="AH177" s="20" t="str">
        <f t="shared" si="38"/>
        <v/>
      </c>
      <c r="AI177" s="67">
        <f t="shared" si="39"/>
        <v>0</v>
      </c>
    </row>
    <row r="178" spans="1:35" ht="20.100000000000001" customHeight="1" x14ac:dyDescent="0.4">
      <c r="A178" s="191" t="str">
        <f t="shared" si="33"/>
        <v/>
      </c>
      <c r="B178" s="51" t="s">
        <v>2527</v>
      </c>
      <c r="C178" s="55" t="s">
        <v>2528</v>
      </c>
      <c r="D178" s="55" t="s">
        <v>1369</v>
      </c>
      <c r="E178" s="54" t="s">
        <v>255</v>
      </c>
      <c r="F178" s="141"/>
      <c r="G178" s="29"/>
      <c r="H178" s="150"/>
      <c r="I178" s="4"/>
      <c r="J178" s="4"/>
      <c r="K178" s="197" t="str">
        <f t="shared" si="34"/>
        <v/>
      </c>
      <c r="L178" s="78"/>
      <c r="M178" s="202" t="str">
        <f t="shared" si="35"/>
        <v/>
      </c>
      <c r="N178" s="66"/>
      <c r="T178" s="19" t="str">
        <f t="shared" si="40"/>
        <v/>
      </c>
      <c r="U178" s="19">
        <f t="shared" si="41"/>
        <v>0</v>
      </c>
      <c r="V178" s="19">
        <f t="shared" si="42"/>
        <v>0</v>
      </c>
      <c r="W178" s="19" t="str">
        <f t="shared" si="43"/>
        <v/>
      </c>
      <c r="X178" s="19">
        <f t="shared" si="44"/>
        <v>0</v>
      </c>
      <c r="Y178" s="19">
        <f t="shared" si="45"/>
        <v>0</v>
      </c>
      <c r="AB178" s="19" t="str">
        <f t="shared" si="36"/>
        <v/>
      </c>
      <c r="AC178" s="20" t="str">
        <f t="shared" si="48"/>
        <v/>
      </c>
      <c r="AD178" s="20" t="str">
        <f t="shared" si="46"/>
        <v/>
      </c>
      <c r="AE178" s="20">
        <f t="shared" si="47"/>
        <v>0</v>
      </c>
      <c r="AG178" s="19" t="str">
        <f t="shared" si="37"/>
        <v/>
      </c>
      <c r="AH178" s="20" t="str">
        <f t="shared" si="38"/>
        <v/>
      </c>
      <c r="AI178" s="67">
        <f t="shared" si="39"/>
        <v>0</v>
      </c>
    </row>
    <row r="179" spans="1:35" ht="20.100000000000001" customHeight="1" x14ac:dyDescent="0.4">
      <c r="A179" s="191" t="str">
        <f t="shared" si="33"/>
        <v/>
      </c>
      <c r="B179" s="51" t="s">
        <v>2529</v>
      </c>
      <c r="C179" s="116" t="s">
        <v>2530</v>
      </c>
      <c r="D179" s="55" t="s">
        <v>1369</v>
      </c>
      <c r="E179" s="54" t="s">
        <v>255</v>
      </c>
      <c r="F179" s="141"/>
      <c r="G179" s="29"/>
      <c r="H179" s="150"/>
      <c r="I179" s="4"/>
      <c r="J179" s="4"/>
      <c r="K179" s="197" t="str">
        <f t="shared" si="34"/>
        <v/>
      </c>
      <c r="L179" s="78"/>
      <c r="M179" s="202" t="str">
        <f t="shared" si="35"/>
        <v/>
      </c>
      <c r="N179" s="66"/>
      <c r="T179" s="19" t="str">
        <f t="shared" si="40"/>
        <v/>
      </c>
      <c r="U179" s="19">
        <f t="shared" si="41"/>
        <v>0</v>
      </c>
      <c r="V179" s="19">
        <f t="shared" si="42"/>
        <v>0</v>
      </c>
      <c r="W179" s="19" t="str">
        <f t="shared" si="43"/>
        <v/>
      </c>
      <c r="X179" s="19">
        <f t="shared" si="44"/>
        <v>0</v>
      </c>
      <c r="Y179" s="19">
        <f t="shared" si="45"/>
        <v>0</v>
      </c>
      <c r="AB179" s="19" t="str">
        <f t="shared" si="36"/>
        <v/>
      </c>
      <c r="AC179" s="20" t="str">
        <f t="shared" si="48"/>
        <v/>
      </c>
      <c r="AD179" s="20" t="str">
        <f t="shared" si="46"/>
        <v/>
      </c>
      <c r="AE179" s="20">
        <f t="shared" si="47"/>
        <v>0</v>
      </c>
      <c r="AG179" s="19" t="str">
        <f t="shared" si="37"/>
        <v/>
      </c>
      <c r="AH179" s="20" t="str">
        <f t="shared" si="38"/>
        <v/>
      </c>
      <c r="AI179" s="67">
        <f t="shared" si="39"/>
        <v>0</v>
      </c>
    </row>
    <row r="180" spans="1:35" ht="20.100000000000001" customHeight="1" x14ac:dyDescent="0.4">
      <c r="A180" s="191" t="str">
        <f t="shared" si="33"/>
        <v/>
      </c>
      <c r="B180" s="51" t="s">
        <v>2531</v>
      </c>
      <c r="C180" s="116" t="s">
        <v>2532</v>
      </c>
      <c r="D180" s="55" t="s">
        <v>1369</v>
      </c>
      <c r="E180" s="54" t="s">
        <v>255</v>
      </c>
      <c r="F180" s="141"/>
      <c r="G180" s="29"/>
      <c r="H180" s="150"/>
      <c r="I180" s="4"/>
      <c r="J180" s="4"/>
      <c r="K180" s="197" t="str">
        <f t="shared" si="34"/>
        <v/>
      </c>
      <c r="L180" s="78"/>
      <c r="M180" s="202" t="str">
        <f t="shared" si="35"/>
        <v/>
      </c>
      <c r="N180" s="66"/>
      <c r="T180" s="19" t="str">
        <f t="shared" si="40"/>
        <v/>
      </c>
      <c r="U180" s="19">
        <f t="shared" si="41"/>
        <v>0</v>
      </c>
      <c r="V180" s="19">
        <f t="shared" si="42"/>
        <v>0</v>
      </c>
      <c r="W180" s="19" t="str">
        <f t="shared" si="43"/>
        <v/>
      </c>
      <c r="X180" s="19">
        <f t="shared" si="44"/>
        <v>0</v>
      </c>
      <c r="Y180" s="19">
        <f t="shared" si="45"/>
        <v>0</v>
      </c>
      <c r="AB180" s="19" t="str">
        <f t="shared" si="36"/>
        <v/>
      </c>
      <c r="AC180" s="20" t="str">
        <f t="shared" si="48"/>
        <v/>
      </c>
      <c r="AD180" s="20" t="str">
        <f t="shared" si="46"/>
        <v/>
      </c>
      <c r="AE180" s="20">
        <f t="shared" si="47"/>
        <v>0</v>
      </c>
      <c r="AG180" s="19" t="str">
        <f t="shared" si="37"/>
        <v/>
      </c>
      <c r="AH180" s="20" t="str">
        <f t="shared" si="38"/>
        <v/>
      </c>
      <c r="AI180" s="67">
        <f t="shared" si="39"/>
        <v>0</v>
      </c>
    </row>
    <row r="181" spans="1:35" ht="20.100000000000001" customHeight="1" x14ac:dyDescent="0.4">
      <c r="A181" s="191" t="str">
        <f t="shared" si="33"/>
        <v/>
      </c>
      <c r="B181" s="51" t="s">
        <v>2533</v>
      </c>
      <c r="C181" s="55" t="s">
        <v>999</v>
      </c>
      <c r="D181" s="55" t="s">
        <v>1370</v>
      </c>
      <c r="E181" s="54" t="s">
        <v>256</v>
      </c>
      <c r="F181" s="141"/>
      <c r="G181" s="29"/>
      <c r="H181" s="150"/>
      <c r="I181" s="4"/>
      <c r="J181" s="4"/>
      <c r="K181" s="197" t="str">
        <f t="shared" si="34"/>
        <v/>
      </c>
      <c r="L181" s="78"/>
      <c r="M181" s="202" t="str">
        <f t="shared" si="35"/>
        <v/>
      </c>
      <c r="N181" s="66"/>
      <c r="T181" s="19" t="str">
        <f t="shared" si="40"/>
        <v/>
      </c>
      <c r="U181" s="19">
        <f t="shared" si="41"/>
        <v>0</v>
      </c>
      <c r="V181" s="19">
        <f t="shared" si="42"/>
        <v>0</v>
      </c>
      <c r="W181" s="19" t="str">
        <f t="shared" si="43"/>
        <v/>
      </c>
      <c r="X181" s="19">
        <f t="shared" si="44"/>
        <v>0</v>
      </c>
      <c r="Y181" s="19">
        <f t="shared" si="45"/>
        <v>0</v>
      </c>
      <c r="AB181" s="19" t="str">
        <f t="shared" si="36"/>
        <v/>
      </c>
      <c r="AC181" s="20" t="str">
        <f t="shared" si="48"/>
        <v/>
      </c>
      <c r="AD181" s="20" t="str">
        <f t="shared" si="46"/>
        <v/>
      </c>
      <c r="AE181" s="20">
        <f t="shared" si="47"/>
        <v>0</v>
      </c>
      <c r="AG181" s="19" t="str">
        <f t="shared" si="37"/>
        <v/>
      </c>
      <c r="AH181" s="20" t="str">
        <f t="shared" si="38"/>
        <v/>
      </c>
      <c r="AI181" s="67">
        <f t="shared" si="39"/>
        <v>0</v>
      </c>
    </row>
    <row r="182" spans="1:35" ht="20.100000000000001" customHeight="1" x14ac:dyDescent="0.4">
      <c r="A182" s="191" t="str">
        <f t="shared" si="33"/>
        <v/>
      </c>
      <c r="B182" s="51" t="s">
        <v>5821</v>
      </c>
      <c r="C182" s="116" t="s">
        <v>1000</v>
      </c>
      <c r="D182" s="55" t="s">
        <v>1371</v>
      </c>
      <c r="E182" s="54" t="s">
        <v>257</v>
      </c>
      <c r="F182" s="141"/>
      <c r="G182" s="29"/>
      <c r="H182" s="150"/>
      <c r="I182" s="4"/>
      <c r="J182" s="4"/>
      <c r="K182" s="197" t="str">
        <f t="shared" si="34"/>
        <v/>
      </c>
      <c r="L182" s="78"/>
      <c r="M182" s="202" t="str">
        <f t="shared" si="35"/>
        <v/>
      </c>
      <c r="N182" s="66"/>
      <c r="T182" s="19" t="str">
        <f t="shared" si="40"/>
        <v/>
      </c>
      <c r="U182" s="19">
        <f t="shared" si="41"/>
        <v>0</v>
      </c>
      <c r="V182" s="19">
        <f t="shared" si="42"/>
        <v>0</v>
      </c>
      <c r="W182" s="19" t="str">
        <f t="shared" si="43"/>
        <v/>
      </c>
      <c r="X182" s="19">
        <f t="shared" si="44"/>
        <v>0</v>
      </c>
      <c r="Y182" s="19">
        <f t="shared" si="45"/>
        <v>0</v>
      </c>
      <c r="AB182" s="19" t="str">
        <f t="shared" si="36"/>
        <v/>
      </c>
      <c r="AC182" s="20" t="str">
        <f t="shared" si="48"/>
        <v/>
      </c>
      <c r="AD182" s="20" t="str">
        <f t="shared" si="46"/>
        <v/>
      </c>
      <c r="AE182" s="20">
        <f t="shared" si="47"/>
        <v>0</v>
      </c>
      <c r="AG182" s="19" t="str">
        <f t="shared" si="37"/>
        <v/>
      </c>
      <c r="AH182" s="20" t="str">
        <f t="shared" si="38"/>
        <v/>
      </c>
      <c r="AI182" s="67">
        <f t="shared" si="39"/>
        <v>0</v>
      </c>
    </row>
    <row r="183" spans="1:35" ht="20.100000000000001" customHeight="1" x14ac:dyDescent="0.4">
      <c r="A183" s="191" t="str">
        <f t="shared" si="33"/>
        <v/>
      </c>
      <c r="B183" s="51" t="s">
        <v>5822</v>
      </c>
      <c r="C183" s="116" t="s">
        <v>1001</v>
      </c>
      <c r="D183" s="55" t="s">
        <v>1372</v>
      </c>
      <c r="E183" s="54" t="s">
        <v>258</v>
      </c>
      <c r="F183" s="141"/>
      <c r="G183" s="29"/>
      <c r="H183" s="150"/>
      <c r="I183" s="4"/>
      <c r="J183" s="4"/>
      <c r="K183" s="197" t="str">
        <f t="shared" si="34"/>
        <v/>
      </c>
      <c r="L183" s="78"/>
      <c r="M183" s="202" t="str">
        <f t="shared" si="35"/>
        <v/>
      </c>
      <c r="N183" s="66"/>
      <c r="T183" s="19" t="str">
        <f t="shared" si="40"/>
        <v/>
      </c>
      <c r="U183" s="19">
        <f t="shared" si="41"/>
        <v>0</v>
      </c>
      <c r="V183" s="19">
        <f t="shared" si="42"/>
        <v>0</v>
      </c>
      <c r="W183" s="19" t="str">
        <f t="shared" si="43"/>
        <v/>
      </c>
      <c r="X183" s="19">
        <f t="shared" si="44"/>
        <v>0</v>
      </c>
      <c r="Y183" s="19">
        <f t="shared" si="45"/>
        <v>0</v>
      </c>
      <c r="AB183" s="19" t="str">
        <f t="shared" si="36"/>
        <v/>
      </c>
      <c r="AC183" s="20" t="str">
        <f t="shared" si="48"/>
        <v/>
      </c>
      <c r="AD183" s="20" t="str">
        <f t="shared" si="46"/>
        <v/>
      </c>
      <c r="AE183" s="20">
        <f t="shared" si="47"/>
        <v>0</v>
      </c>
      <c r="AG183" s="19" t="str">
        <f t="shared" si="37"/>
        <v/>
      </c>
      <c r="AH183" s="20" t="str">
        <f t="shared" si="38"/>
        <v/>
      </c>
      <c r="AI183" s="67">
        <f t="shared" si="39"/>
        <v>0</v>
      </c>
    </row>
    <row r="184" spans="1:35" ht="20.100000000000001" customHeight="1" x14ac:dyDescent="0.4">
      <c r="A184" s="191" t="str">
        <f t="shared" si="33"/>
        <v/>
      </c>
      <c r="B184" s="51" t="s">
        <v>5823</v>
      </c>
      <c r="C184" s="116" t="s">
        <v>1002</v>
      </c>
      <c r="D184" s="55" t="s">
        <v>1373</v>
      </c>
      <c r="E184" s="54" t="s">
        <v>259</v>
      </c>
      <c r="F184" s="141"/>
      <c r="G184" s="29"/>
      <c r="H184" s="150"/>
      <c r="I184" s="4"/>
      <c r="J184" s="4"/>
      <c r="K184" s="197" t="str">
        <f t="shared" si="34"/>
        <v/>
      </c>
      <c r="L184" s="78"/>
      <c r="M184" s="202" t="str">
        <f t="shared" si="35"/>
        <v/>
      </c>
      <c r="N184" s="66"/>
      <c r="T184" s="19" t="str">
        <f t="shared" si="40"/>
        <v/>
      </c>
      <c r="U184" s="19">
        <f t="shared" si="41"/>
        <v>0</v>
      </c>
      <c r="V184" s="19">
        <f t="shared" si="42"/>
        <v>0</v>
      </c>
      <c r="W184" s="19" t="str">
        <f t="shared" si="43"/>
        <v/>
      </c>
      <c r="X184" s="19">
        <f t="shared" si="44"/>
        <v>0</v>
      </c>
      <c r="Y184" s="19">
        <f t="shared" si="45"/>
        <v>0</v>
      </c>
      <c r="AB184" s="19" t="str">
        <f t="shared" si="36"/>
        <v/>
      </c>
      <c r="AC184" s="20" t="str">
        <f t="shared" si="48"/>
        <v/>
      </c>
      <c r="AD184" s="20" t="str">
        <f t="shared" si="46"/>
        <v/>
      </c>
      <c r="AE184" s="20">
        <f t="shared" si="47"/>
        <v>0</v>
      </c>
      <c r="AG184" s="19" t="str">
        <f t="shared" si="37"/>
        <v/>
      </c>
      <c r="AH184" s="20" t="str">
        <f t="shared" si="38"/>
        <v/>
      </c>
      <c r="AI184" s="67">
        <f t="shared" si="39"/>
        <v>0</v>
      </c>
    </row>
    <row r="185" spans="1:35" ht="20.100000000000001" customHeight="1" x14ac:dyDescent="0.4">
      <c r="A185" s="191" t="str">
        <f t="shared" si="33"/>
        <v/>
      </c>
      <c r="B185" s="51" t="s">
        <v>5824</v>
      </c>
      <c r="C185" s="116" t="s">
        <v>2534</v>
      </c>
      <c r="D185" s="55" t="s">
        <v>1374</v>
      </c>
      <c r="E185" s="54" t="s">
        <v>260</v>
      </c>
      <c r="F185" s="141"/>
      <c r="G185" s="29"/>
      <c r="H185" s="150"/>
      <c r="I185" s="4"/>
      <c r="J185" s="4"/>
      <c r="K185" s="197" t="str">
        <f t="shared" si="34"/>
        <v/>
      </c>
      <c r="L185" s="78"/>
      <c r="M185" s="202" t="str">
        <f t="shared" si="35"/>
        <v/>
      </c>
      <c r="N185" s="66"/>
      <c r="T185" s="19" t="str">
        <f t="shared" si="40"/>
        <v/>
      </c>
      <c r="U185" s="19">
        <f t="shared" si="41"/>
        <v>0</v>
      </c>
      <c r="V185" s="19">
        <f t="shared" si="42"/>
        <v>0</v>
      </c>
      <c r="W185" s="19" t="str">
        <f t="shared" si="43"/>
        <v/>
      </c>
      <c r="X185" s="19">
        <f t="shared" si="44"/>
        <v>0</v>
      </c>
      <c r="Y185" s="19">
        <f t="shared" si="45"/>
        <v>0</v>
      </c>
      <c r="AB185" s="19" t="str">
        <f t="shared" si="36"/>
        <v/>
      </c>
      <c r="AC185" s="20" t="str">
        <f t="shared" si="48"/>
        <v/>
      </c>
      <c r="AD185" s="20" t="str">
        <f t="shared" si="46"/>
        <v/>
      </c>
      <c r="AE185" s="20">
        <f t="shared" si="47"/>
        <v>0</v>
      </c>
      <c r="AG185" s="19" t="str">
        <f t="shared" si="37"/>
        <v/>
      </c>
      <c r="AH185" s="20" t="str">
        <f t="shared" si="38"/>
        <v/>
      </c>
      <c r="AI185" s="67">
        <f t="shared" si="39"/>
        <v>0</v>
      </c>
    </row>
    <row r="186" spans="1:35" ht="20.100000000000001" customHeight="1" thickBot="1" x14ac:dyDescent="0.45">
      <c r="A186" s="193" t="str">
        <f t="shared" si="33"/>
        <v/>
      </c>
      <c r="B186" s="56" t="s">
        <v>5825</v>
      </c>
      <c r="C186" s="117" t="s">
        <v>2535</v>
      </c>
      <c r="D186" s="57" t="s">
        <v>1374</v>
      </c>
      <c r="E186" s="56" t="s">
        <v>260</v>
      </c>
      <c r="F186" s="142"/>
      <c r="G186" s="31"/>
      <c r="H186" s="153"/>
      <c r="I186" s="168"/>
      <c r="J186" s="168"/>
      <c r="K186" s="199" t="str">
        <f t="shared" si="34"/>
        <v/>
      </c>
      <c r="L186" s="80"/>
      <c r="M186" s="206" t="str">
        <f t="shared" si="35"/>
        <v/>
      </c>
      <c r="N186" s="66"/>
      <c r="T186" s="19" t="str">
        <f t="shared" si="40"/>
        <v/>
      </c>
      <c r="U186" s="19">
        <f t="shared" si="41"/>
        <v>0</v>
      </c>
      <c r="V186" s="19">
        <f t="shared" si="42"/>
        <v>0</v>
      </c>
      <c r="W186" s="19" t="str">
        <f t="shared" si="43"/>
        <v/>
      </c>
      <c r="X186" s="19">
        <f t="shared" si="44"/>
        <v>0</v>
      </c>
      <c r="Y186" s="19">
        <f t="shared" si="45"/>
        <v>0</v>
      </c>
      <c r="AB186" s="19" t="str">
        <f t="shared" si="36"/>
        <v/>
      </c>
      <c r="AC186" s="20" t="str">
        <f t="shared" si="48"/>
        <v/>
      </c>
      <c r="AD186" s="20" t="str">
        <f t="shared" si="46"/>
        <v/>
      </c>
      <c r="AE186" s="20">
        <f t="shared" si="47"/>
        <v>0</v>
      </c>
      <c r="AG186" s="19" t="str">
        <f t="shared" si="37"/>
        <v/>
      </c>
      <c r="AH186" s="20" t="str">
        <f t="shared" si="38"/>
        <v/>
      </c>
      <c r="AI186" s="67">
        <f t="shared" si="39"/>
        <v>0</v>
      </c>
    </row>
    <row r="187" spans="1:35" ht="20.100000000000001" customHeight="1" x14ac:dyDescent="0.4">
      <c r="A187" s="192" t="str">
        <f t="shared" si="33"/>
        <v/>
      </c>
      <c r="B187" s="51" t="s">
        <v>2536</v>
      </c>
      <c r="C187" s="119" t="s">
        <v>1003</v>
      </c>
      <c r="D187" s="52" t="s">
        <v>1375</v>
      </c>
      <c r="E187" s="51" t="s">
        <v>261</v>
      </c>
      <c r="F187" s="176"/>
      <c r="G187" s="30"/>
      <c r="H187" s="151"/>
      <c r="I187" s="3"/>
      <c r="J187" s="3"/>
      <c r="K187" s="198" t="str">
        <f t="shared" si="34"/>
        <v/>
      </c>
      <c r="L187" s="79"/>
      <c r="M187" s="203" t="str">
        <f t="shared" si="35"/>
        <v/>
      </c>
      <c r="N187" s="66"/>
      <c r="T187" s="19" t="str">
        <f t="shared" si="40"/>
        <v/>
      </c>
      <c r="U187" s="19">
        <f t="shared" si="41"/>
        <v>0</v>
      </c>
      <c r="V187" s="19">
        <f t="shared" si="42"/>
        <v>0</v>
      </c>
      <c r="W187" s="19" t="str">
        <f t="shared" si="43"/>
        <v/>
      </c>
      <c r="X187" s="19">
        <f t="shared" si="44"/>
        <v>0</v>
      </c>
      <c r="Y187" s="19">
        <f t="shared" si="45"/>
        <v>0</v>
      </c>
      <c r="AB187" s="19" t="str">
        <f t="shared" si="36"/>
        <v/>
      </c>
      <c r="AC187" s="20" t="str">
        <f t="shared" si="48"/>
        <v/>
      </c>
      <c r="AD187" s="20" t="str">
        <f t="shared" si="46"/>
        <v/>
      </c>
      <c r="AE187" s="20">
        <f t="shared" si="47"/>
        <v>0</v>
      </c>
      <c r="AG187" s="19" t="str">
        <f t="shared" si="37"/>
        <v/>
      </c>
      <c r="AH187" s="20" t="str">
        <f t="shared" si="38"/>
        <v/>
      </c>
      <c r="AI187" s="67">
        <f t="shared" si="39"/>
        <v>0</v>
      </c>
    </row>
    <row r="188" spans="1:35" ht="20.100000000000001" customHeight="1" x14ac:dyDescent="0.4">
      <c r="A188" s="191" t="str">
        <f t="shared" si="33"/>
        <v/>
      </c>
      <c r="B188" s="54" t="s">
        <v>2537</v>
      </c>
      <c r="C188" s="116" t="s">
        <v>5846</v>
      </c>
      <c r="D188" s="55" t="s">
        <v>1376</v>
      </c>
      <c r="E188" s="54" t="s">
        <v>262</v>
      </c>
      <c r="F188" s="141"/>
      <c r="G188" s="29"/>
      <c r="H188" s="150"/>
      <c r="I188" s="4"/>
      <c r="J188" s="4"/>
      <c r="K188" s="197" t="str">
        <f t="shared" si="34"/>
        <v/>
      </c>
      <c r="L188" s="78"/>
      <c r="M188" s="202" t="str">
        <f t="shared" si="35"/>
        <v/>
      </c>
      <c r="N188" s="66"/>
      <c r="T188" s="19" t="str">
        <f t="shared" si="40"/>
        <v/>
      </c>
      <c r="U188" s="19">
        <f t="shared" si="41"/>
        <v>0</v>
      </c>
      <c r="V188" s="19">
        <f t="shared" si="42"/>
        <v>0</v>
      </c>
      <c r="W188" s="19" t="str">
        <f t="shared" si="43"/>
        <v/>
      </c>
      <c r="X188" s="19">
        <f t="shared" si="44"/>
        <v>0</v>
      </c>
      <c r="Y188" s="19">
        <f t="shared" si="45"/>
        <v>0</v>
      </c>
      <c r="AB188" s="19" t="str">
        <f t="shared" si="36"/>
        <v/>
      </c>
      <c r="AC188" s="20" t="str">
        <f t="shared" si="48"/>
        <v/>
      </c>
      <c r="AD188" s="20" t="str">
        <f t="shared" si="46"/>
        <v/>
      </c>
      <c r="AE188" s="20">
        <f t="shared" si="47"/>
        <v>0</v>
      </c>
      <c r="AG188" s="19" t="str">
        <f t="shared" si="37"/>
        <v/>
      </c>
      <c r="AH188" s="20" t="str">
        <f t="shared" si="38"/>
        <v/>
      </c>
      <c r="AI188" s="67">
        <f t="shared" si="39"/>
        <v>0</v>
      </c>
    </row>
    <row r="189" spans="1:35" ht="20.100000000000001" customHeight="1" x14ac:dyDescent="0.4">
      <c r="A189" s="192" t="str">
        <f t="shared" si="33"/>
        <v/>
      </c>
      <c r="B189" s="51" t="s">
        <v>2538</v>
      </c>
      <c r="C189" s="119" t="s">
        <v>1004</v>
      </c>
      <c r="D189" s="52" t="s">
        <v>1377</v>
      </c>
      <c r="E189" s="51" t="s">
        <v>263</v>
      </c>
      <c r="F189" s="141"/>
      <c r="G189" s="30"/>
      <c r="H189" s="151"/>
      <c r="I189" s="3"/>
      <c r="J189" s="3"/>
      <c r="K189" s="198" t="str">
        <f t="shared" si="34"/>
        <v/>
      </c>
      <c r="L189" s="79"/>
      <c r="M189" s="203" t="str">
        <f t="shared" si="35"/>
        <v/>
      </c>
      <c r="N189" s="66"/>
      <c r="T189" s="19" t="str">
        <f t="shared" si="40"/>
        <v/>
      </c>
      <c r="U189" s="19">
        <f t="shared" si="41"/>
        <v>0</v>
      </c>
      <c r="V189" s="19">
        <f t="shared" si="42"/>
        <v>0</v>
      </c>
      <c r="W189" s="19" t="str">
        <f t="shared" si="43"/>
        <v/>
      </c>
      <c r="X189" s="19">
        <f t="shared" si="44"/>
        <v>0</v>
      </c>
      <c r="Y189" s="19">
        <f t="shared" si="45"/>
        <v>0</v>
      </c>
      <c r="AB189" s="19" t="str">
        <f t="shared" si="36"/>
        <v/>
      </c>
      <c r="AC189" s="20" t="str">
        <f t="shared" si="48"/>
        <v/>
      </c>
      <c r="AD189" s="20" t="str">
        <f t="shared" si="46"/>
        <v/>
      </c>
      <c r="AE189" s="20">
        <f t="shared" si="47"/>
        <v>0</v>
      </c>
      <c r="AG189" s="19" t="str">
        <f t="shared" si="37"/>
        <v/>
      </c>
      <c r="AH189" s="20" t="str">
        <f t="shared" si="38"/>
        <v/>
      </c>
      <c r="AI189" s="67">
        <f t="shared" si="39"/>
        <v>0</v>
      </c>
    </row>
    <row r="190" spans="1:35" ht="20.100000000000001" customHeight="1" x14ac:dyDescent="0.4">
      <c r="A190" s="191" t="str">
        <f t="shared" si="33"/>
        <v/>
      </c>
      <c r="B190" s="54" t="s">
        <v>2539</v>
      </c>
      <c r="C190" s="55" t="s">
        <v>1005</v>
      </c>
      <c r="D190" s="55" t="s">
        <v>1378</v>
      </c>
      <c r="E190" s="54" t="s">
        <v>264</v>
      </c>
      <c r="F190" s="141"/>
      <c r="G190" s="29"/>
      <c r="H190" s="150"/>
      <c r="I190" s="4"/>
      <c r="J190" s="4"/>
      <c r="K190" s="197" t="str">
        <f t="shared" si="34"/>
        <v/>
      </c>
      <c r="L190" s="78"/>
      <c r="M190" s="202" t="str">
        <f t="shared" si="35"/>
        <v/>
      </c>
      <c r="N190" s="66"/>
      <c r="T190" s="19" t="str">
        <f t="shared" si="40"/>
        <v/>
      </c>
      <c r="U190" s="19">
        <f t="shared" si="41"/>
        <v>0</v>
      </c>
      <c r="V190" s="19">
        <f t="shared" si="42"/>
        <v>0</v>
      </c>
      <c r="W190" s="19" t="str">
        <f t="shared" si="43"/>
        <v/>
      </c>
      <c r="X190" s="19">
        <f t="shared" si="44"/>
        <v>0</v>
      </c>
      <c r="Y190" s="19">
        <f t="shared" si="45"/>
        <v>0</v>
      </c>
      <c r="AB190" s="19" t="str">
        <f t="shared" si="36"/>
        <v/>
      </c>
      <c r="AC190" s="20" t="str">
        <f t="shared" si="48"/>
        <v/>
      </c>
      <c r="AD190" s="20" t="str">
        <f t="shared" si="46"/>
        <v/>
      </c>
      <c r="AE190" s="20">
        <f t="shared" si="47"/>
        <v>0</v>
      </c>
      <c r="AG190" s="19" t="str">
        <f t="shared" si="37"/>
        <v/>
      </c>
      <c r="AH190" s="20" t="str">
        <f t="shared" si="38"/>
        <v/>
      </c>
      <c r="AI190" s="67">
        <f t="shared" si="39"/>
        <v>0</v>
      </c>
    </row>
    <row r="191" spans="1:35" ht="20.100000000000001" customHeight="1" x14ac:dyDescent="0.4">
      <c r="A191" s="191" t="str">
        <f t="shared" si="33"/>
        <v/>
      </c>
      <c r="B191" s="54" t="s">
        <v>2540</v>
      </c>
      <c r="C191" s="116" t="s">
        <v>1006</v>
      </c>
      <c r="D191" s="55" t="s">
        <v>1379</v>
      </c>
      <c r="E191" s="54" t="s">
        <v>265</v>
      </c>
      <c r="F191" s="141"/>
      <c r="G191" s="29"/>
      <c r="H191" s="150"/>
      <c r="I191" s="4"/>
      <c r="J191" s="4"/>
      <c r="K191" s="197" t="str">
        <f t="shared" si="34"/>
        <v/>
      </c>
      <c r="L191" s="78"/>
      <c r="M191" s="202" t="str">
        <f t="shared" si="35"/>
        <v/>
      </c>
      <c r="N191" s="66"/>
      <c r="T191" s="19" t="str">
        <f t="shared" si="40"/>
        <v/>
      </c>
      <c r="U191" s="19">
        <f t="shared" si="41"/>
        <v>0</v>
      </c>
      <c r="V191" s="19">
        <f t="shared" si="42"/>
        <v>0</v>
      </c>
      <c r="W191" s="19" t="str">
        <f t="shared" si="43"/>
        <v/>
      </c>
      <c r="X191" s="19">
        <f t="shared" si="44"/>
        <v>0</v>
      </c>
      <c r="Y191" s="19">
        <f t="shared" si="45"/>
        <v>0</v>
      </c>
      <c r="AB191" s="19" t="str">
        <f t="shared" si="36"/>
        <v/>
      </c>
      <c r="AC191" s="20" t="str">
        <f t="shared" si="48"/>
        <v/>
      </c>
      <c r="AD191" s="20" t="str">
        <f t="shared" si="46"/>
        <v/>
      </c>
      <c r="AE191" s="20">
        <f t="shared" si="47"/>
        <v>0</v>
      </c>
      <c r="AG191" s="19" t="str">
        <f t="shared" si="37"/>
        <v/>
      </c>
      <c r="AH191" s="20" t="str">
        <f t="shared" si="38"/>
        <v/>
      </c>
      <c r="AI191" s="67">
        <f t="shared" si="39"/>
        <v>0</v>
      </c>
    </row>
    <row r="192" spans="1:35" ht="20.100000000000001" customHeight="1" x14ac:dyDescent="0.4">
      <c r="A192" s="191" t="str">
        <f t="shared" si="33"/>
        <v/>
      </c>
      <c r="B192" s="54" t="s">
        <v>2541</v>
      </c>
      <c r="C192" s="116" t="s">
        <v>1007</v>
      </c>
      <c r="D192" s="55" t="s">
        <v>1380</v>
      </c>
      <c r="E192" s="54" t="s">
        <v>266</v>
      </c>
      <c r="F192" s="141"/>
      <c r="G192" s="29"/>
      <c r="H192" s="150"/>
      <c r="I192" s="4"/>
      <c r="J192" s="4"/>
      <c r="K192" s="197" t="str">
        <f t="shared" si="34"/>
        <v/>
      </c>
      <c r="L192" s="78"/>
      <c r="M192" s="202" t="str">
        <f t="shared" si="35"/>
        <v/>
      </c>
      <c r="N192" s="66"/>
      <c r="T192" s="19" t="str">
        <f t="shared" si="40"/>
        <v/>
      </c>
      <c r="U192" s="19">
        <f t="shared" si="41"/>
        <v>0</v>
      </c>
      <c r="V192" s="19">
        <f t="shared" si="42"/>
        <v>0</v>
      </c>
      <c r="W192" s="19" t="str">
        <f t="shared" si="43"/>
        <v/>
      </c>
      <c r="X192" s="19">
        <f t="shared" si="44"/>
        <v>0</v>
      </c>
      <c r="Y192" s="19">
        <f t="shared" si="45"/>
        <v>0</v>
      </c>
      <c r="AB192" s="19" t="str">
        <f t="shared" si="36"/>
        <v/>
      </c>
      <c r="AC192" s="20" t="str">
        <f t="shared" si="48"/>
        <v/>
      </c>
      <c r="AD192" s="20" t="str">
        <f t="shared" si="46"/>
        <v/>
      </c>
      <c r="AE192" s="20">
        <f t="shared" si="47"/>
        <v>0</v>
      </c>
      <c r="AG192" s="19" t="str">
        <f t="shared" si="37"/>
        <v/>
      </c>
      <c r="AH192" s="20" t="str">
        <f t="shared" si="38"/>
        <v/>
      </c>
      <c r="AI192" s="67">
        <f t="shared" si="39"/>
        <v>0</v>
      </c>
    </row>
    <row r="193" spans="1:35" ht="20.100000000000001" customHeight="1" x14ac:dyDescent="0.4">
      <c r="A193" s="191" t="str">
        <f t="shared" si="33"/>
        <v/>
      </c>
      <c r="B193" s="54" t="s">
        <v>2542</v>
      </c>
      <c r="C193" s="116" t="s">
        <v>1008</v>
      </c>
      <c r="D193" s="55" t="s">
        <v>1381</v>
      </c>
      <c r="E193" s="54" t="s">
        <v>267</v>
      </c>
      <c r="F193" s="141"/>
      <c r="G193" s="29"/>
      <c r="H193" s="150"/>
      <c r="I193" s="4"/>
      <c r="J193" s="4"/>
      <c r="K193" s="197" t="str">
        <f t="shared" si="34"/>
        <v/>
      </c>
      <c r="L193" s="78"/>
      <c r="M193" s="202" t="str">
        <f t="shared" si="35"/>
        <v/>
      </c>
      <c r="N193" s="66"/>
      <c r="T193" s="19" t="str">
        <f t="shared" si="40"/>
        <v/>
      </c>
      <c r="U193" s="19">
        <f t="shared" si="41"/>
        <v>0</v>
      </c>
      <c r="V193" s="19">
        <f t="shared" si="42"/>
        <v>0</v>
      </c>
      <c r="W193" s="19" t="str">
        <f t="shared" si="43"/>
        <v/>
      </c>
      <c r="X193" s="19">
        <f t="shared" si="44"/>
        <v>0</v>
      </c>
      <c r="Y193" s="19">
        <f t="shared" si="45"/>
        <v>0</v>
      </c>
      <c r="AB193" s="19" t="str">
        <f t="shared" si="36"/>
        <v/>
      </c>
      <c r="AC193" s="20" t="str">
        <f t="shared" si="48"/>
        <v/>
      </c>
      <c r="AD193" s="20" t="str">
        <f t="shared" si="46"/>
        <v/>
      </c>
      <c r="AE193" s="20">
        <f t="shared" si="47"/>
        <v>0</v>
      </c>
      <c r="AG193" s="19" t="str">
        <f t="shared" si="37"/>
        <v/>
      </c>
      <c r="AH193" s="20" t="str">
        <f t="shared" si="38"/>
        <v/>
      </c>
      <c r="AI193" s="67">
        <f t="shared" si="39"/>
        <v>0</v>
      </c>
    </row>
    <row r="194" spans="1:35" ht="20.100000000000001" customHeight="1" x14ac:dyDescent="0.4">
      <c r="A194" s="191" t="str">
        <f t="shared" si="33"/>
        <v/>
      </c>
      <c r="B194" s="54" t="s">
        <v>2543</v>
      </c>
      <c r="C194" s="116" t="s">
        <v>2544</v>
      </c>
      <c r="D194" s="55" t="s">
        <v>1382</v>
      </c>
      <c r="E194" s="54" t="s">
        <v>268</v>
      </c>
      <c r="F194" s="141"/>
      <c r="G194" s="29"/>
      <c r="H194" s="150"/>
      <c r="I194" s="4"/>
      <c r="J194" s="4"/>
      <c r="K194" s="197" t="str">
        <f t="shared" si="34"/>
        <v/>
      </c>
      <c r="L194" s="78"/>
      <c r="M194" s="202" t="str">
        <f t="shared" si="35"/>
        <v/>
      </c>
      <c r="N194" s="66"/>
      <c r="T194" s="19" t="str">
        <f t="shared" si="40"/>
        <v/>
      </c>
      <c r="U194" s="19">
        <f t="shared" si="41"/>
        <v>0</v>
      </c>
      <c r="V194" s="19">
        <f t="shared" si="42"/>
        <v>0</v>
      </c>
      <c r="W194" s="19" t="str">
        <f t="shared" si="43"/>
        <v/>
      </c>
      <c r="X194" s="19">
        <f t="shared" si="44"/>
        <v>0</v>
      </c>
      <c r="Y194" s="19">
        <f t="shared" si="45"/>
        <v>0</v>
      </c>
      <c r="AB194" s="19" t="str">
        <f t="shared" si="36"/>
        <v/>
      </c>
      <c r="AC194" s="20" t="str">
        <f t="shared" si="48"/>
        <v/>
      </c>
      <c r="AD194" s="20" t="str">
        <f t="shared" si="46"/>
        <v/>
      </c>
      <c r="AE194" s="20">
        <f t="shared" si="47"/>
        <v>0</v>
      </c>
      <c r="AG194" s="19" t="str">
        <f t="shared" si="37"/>
        <v/>
      </c>
      <c r="AH194" s="20" t="str">
        <f t="shared" si="38"/>
        <v/>
      </c>
      <c r="AI194" s="67">
        <f t="shared" si="39"/>
        <v>0</v>
      </c>
    </row>
    <row r="195" spans="1:35" ht="20.100000000000001" customHeight="1" x14ac:dyDescent="0.4">
      <c r="A195" s="191" t="str">
        <f t="shared" si="33"/>
        <v/>
      </c>
      <c r="B195" s="54" t="s">
        <v>2545</v>
      </c>
      <c r="C195" s="55" t="s">
        <v>2546</v>
      </c>
      <c r="D195" s="55" t="s">
        <v>1382</v>
      </c>
      <c r="E195" s="54" t="s">
        <v>268</v>
      </c>
      <c r="F195" s="141"/>
      <c r="G195" s="29"/>
      <c r="H195" s="150"/>
      <c r="I195" s="4"/>
      <c r="J195" s="4"/>
      <c r="K195" s="197" t="str">
        <f t="shared" si="34"/>
        <v/>
      </c>
      <c r="L195" s="78"/>
      <c r="M195" s="202" t="str">
        <f t="shared" si="35"/>
        <v/>
      </c>
      <c r="N195" s="66"/>
      <c r="T195" s="19" t="str">
        <f t="shared" si="40"/>
        <v/>
      </c>
      <c r="U195" s="19">
        <f t="shared" si="41"/>
        <v>0</v>
      </c>
      <c r="V195" s="19">
        <f t="shared" si="42"/>
        <v>0</v>
      </c>
      <c r="W195" s="19" t="str">
        <f t="shared" si="43"/>
        <v/>
      </c>
      <c r="X195" s="19">
        <f t="shared" si="44"/>
        <v>0</v>
      </c>
      <c r="Y195" s="19">
        <f t="shared" si="45"/>
        <v>0</v>
      </c>
      <c r="AB195" s="19" t="str">
        <f t="shared" si="36"/>
        <v/>
      </c>
      <c r="AC195" s="20" t="str">
        <f t="shared" si="48"/>
        <v/>
      </c>
      <c r="AD195" s="20" t="str">
        <f t="shared" si="46"/>
        <v/>
      </c>
      <c r="AE195" s="20">
        <f t="shared" si="47"/>
        <v>0</v>
      </c>
      <c r="AG195" s="19" t="str">
        <f t="shared" si="37"/>
        <v/>
      </c>
      <c r="AH195" s="20" t="str">
        <f t="shared" si="38"/>
        <v/>
      </c>
      <c r="AI195" s="67">
        <f t="shared" si="39"/>
        <v>0</v>
      </c>
    </row>
    <row r="196" spans="1:35" ht="20.100000000000001" customHeight="1" x14ac:dyDescent="0.4">
      <c r="A196" s="191" t="str">
        <f t="shared" si="33"/>
        <v/>
      </c>
      <c r="B196" s="54" t="s">
        <v>2547</v>
      </c>
      <c r="C196" s="55" t="s">
        <v>2548</v>
      </c>
      <c r="D196" s="55" t="s">
        <v>1382</v>
      </c>
      <c r="E196" s="54" t="s">
        <v>268</v>
      </c>
      <c r="F196" s="141"/>
      <c r="G196" s="29"/>
      <c r="H196" s="150"/>
      <c r="I196" s="4"/>
      <c r="J196" s="4"/>
      <c r="K196" s="197" t="str">
        <f t="shared" si="34"/>
        <v/>
      </c>
      <c r="L196" s="78"/>
      <c r="M196" s="202" t="str">
        <f t="shared" si="35"/>
        <v/>
      </c>
      <c r="N196" s="66"/>
      <c r="T196" s="19" t="str">
        <f t="shared" si="40"/>
        <v/>
      </c>
      <c r="U196" s="19">
        <f t="shared" si="41"/>
        <v>0</v>
      </c>
      <c r="V196" s="19">
        <f t="shared" si="42"/>
        <v>0</v>
      </c>
      <c r="W196" s="19" t="str">
        <f t="shared" si="43"/>
        <v/>
      </c>
      <c r="X196" s="19">
        <f t="shared" si="44"/>
        <v>0</v>
      </c>
      <c r="Y196" s="19">
        <f t="shared" si="45"/>
        <v>0</v>
      </c>
      <c r="AB196" s="19" t="str">
        <f t="shared" si="36"/>
        <v/>
      </c>
      <c r="AC196" s="20" t="str">
        <f t="shared" si="48"/>
        <v/>
      </c>
      <c r="AD196" s="20" t="str">
        <f t="shared" si="46"/>
        <v/>
      </c>
      <c r="AE196" s="20">
        <f t="shared" si="47"/>
        <v>0</v>
      </c>
      <c r="AG196" s="19" t="str">
        <f t="shared" si="37"/>
        <v/>
      </c>
      <c r="AH196" s="20" t="str">
        <f t="shared" si="38"/>
        <v/>
      </c>
      <c r="AI196" s="67">
        <f t="shared" si="39"/>
        <v>0</v>
      </c>
    </row>
    <row r="197" spans="1:35" ht="20.100000000000001" customHeight="1" x14ac:dyDescent="0.4">
      <c r="A197" s="191" t="str">
        <f t="shared" si="33"/>
        <v/>
      </c>
      <c r="B197" s="54" t="s">
        <v>2549</v>
      </c>
      <c r="C197" s="116" t="s">
        <v>2550</v>
      </c>
      <c r="D197" s="55" t="s">
        <v>1383</v>
      </c>
      <c r="E197" s="54" t="s">
        <v>269</v>
      </c>
      <c r="F197" s="141"/>
      <c r="G197" s="29"/>
      <c r="H197" s="150"/>
      <c r="I197" s="4"/>
      <c r="J197" s="4"/>
      <c r="K197" s="197" t="str">
        <f t="shared" si="34"/>
        <v/>
      </c>
      <c r="L197" s="78"/>
      <c r="M197" s="202" t="str">
        <f t="shared" si="35"/>
        <v/>
      </c>
      <c r="N197" s="66"/>
      <c r="T197" s="19" t="str">
        <f t="shared" si="40"/>
        <v/>
      </c>
      <c r="U197" s="19">
        <f t="shared" si="41"/>
        <v>0</v>
      </c>
      <c r="V197" s="19">
        <f t="shared" si="42"/>
        <v>0</v>
      </c>
      <c r="W197" s="19" t="str">
        <f t="shared" si="43"/>
        <v/>
      </c>
      <c r="X197" s="19">
        <f t="shared" si="44"/>
        <v>0</v>
      </c>
      <c r="Y197" s="19">
        <f t="shared" si="45"/>
        <v>0</v>
      </c>
      <c r="AB197" s="19" t="str">
        <f t="shared" si="36"/>
        <v/>
      </c>
      <c r="AC197" s="20" t="str">
        <f t="shared" si="48"/>
        <v/>
      </c>
      <c r="AD197" s="20" t="str">
        <f t="shared" si="46"/>
        <v/>
      </c>
      <c r="AE197" s="20">
        <f t="shared" si="47"/>
        <v>0</v>
      </c>
      <c r="AG197" s="19" t="str">
        <f t="shared" si="37"/>
        <v/>
      </c>
      <c r="AH197" s="20" t="str">
        <f t="shared" si="38"/>
        <v/>
      </c>
      <c r="AI197" s="67">
        <f t="shared" si="39"/>
        <v>0</v>
      </c>
    </row>
    <row r="198" spans="1:35" ht="20.100000000000001" customHeight="1" x14ac:dyDescent="0.4">
      <c r="A198" s="191" t="str">
        <f t="shared" si="33"/>
        <v/>
      </c>
      <c r="B198" s="54" t="s">
        <v>2551</v>
      </c>
      <c r="C198" s="55" t="s">
        <v>2552</v>
      </c>
      <c r="D198" s="55" t="s">
        <v>1383</v>
      </c>
      <c r="E198" s="54" t="s">
        <v>269</v>
      </c>
      <c r="F198" s="141"/>
      <c r="G198" s="29"/>
      <c r="H198" s="150"/>
      <c r="I198" s="4"/>
      <c r="J198" s="4"/>
      <c r="K198" s="197" t="str">
        <f t="shared" si="34"/>
        <v/>
      </c>
      <c r="L198" s="78"/>
      <c r="M198" s="202" t="str">
        <f t="shared" si="35"/>
        <v/>
      </c>
      <c r="N198" s="66"/>
      <c r="T198" s="19" t="str">
        <f t="shared" si="40"/>
        <v/>
      </c>
      <c r="U198" s="19">
        <f t="shared" si="41"/>
        <v>0</v>
      </c>
      <c r="V198" s="19">
        <f t="shared" si="42"/>
        <v>0</v>
      </c>
      <c r="W198" s="19" t="str">
        <f t="shared" si="43"/>
        <v/>
      </c>
      <c r="X198" s="19">
        <f t="shared" si="44"/>
        <v>0</v>
      </c>
      <c r="Y198" s="19">
        <f t="shared" si="45"/>
        <v>0</v>
      </c>
      <c r="AB198" s="19" t="str">
        <f t="shared" si="36"/>
        <v/>
      </c>
      <c r="AC198" s="20" t="str">
        <f t="shared" si="48"/>
        <v/>
      </c>
      <c r="AD198" s="20" t="str">
        <f t="shared" si="46"/>
        <v/>
      </c>
      <c r="AE198" s="20">
        <f t="shared" si="47"/>
        <v>0</v>
      </c>
      <c r="AG198" s="19" t="str">
        <f t="shared" si="37"/>
        <v/>
      </c>
      <c r="AH198" s="20" t="str">
        <f t="shared" si="38"/>
        <v/>
      </c>
      <c r="AI198" s="67">
        <f t="shared" si="39"/>
        <v>0</v>
      </c>
    </row>
    <row r="199" spans="1:35" ht="20.100000000000001" customHeight="1" x14ac:dyDescent="0.4">
      <c r="A199" s="191" t="str">
        <f t="shared" si="33"/>
        <v/>
      </c>
      <c r="B199" s="54" t="s">
        <v>2553</v>
      </c>
      <c r="C199" s="55" t="s">
        <v>1009</v>
      </c>
      <c r="D199" s="55" t="s">
        <v>1384</v>
      </c>
      <c r="E199" s="54" t="s">
        <v>270</v>
      </c>
      <c r="F199" s="141"/>
      <c r="G199" s="29"/>
      <c r="H199" s="150"/>
      <c r="I199" s="4"/>
      <c r="J199" s="4"/>
      <c r="K199" s="197" t="str">
        <f t="shared" si="34"/>
        <v/>
      </c>
      <c r="L199" s="78"/>
      <c r="M199" s="202" t="str">
        <f t="shared" si="35"/>
        <v/>
      </c>
      <c r="N199" s="66"/>
      <c r="T199" s="19" t="str">
        <f t="shared" si="40"/>
        <v/>
      </c>
      <c r="U199" s="19">
        <f t="shared" si="41"/>
        <v>0</v>
      </c>
      <c r="V199" s="19">
        <f t="shared" si="42"/>
        <v>0</v>
      </c>
      <c r="W199" s="19" t="str">
        <f t="shared" si="43"/>
        <v/>
      </c>
      <c r="X199" s="19">
        <f t="shared" si="44"/>
        <v>0</v>
      </c>
      <c r="Y199" s="19">
        <f t="shared" si="45"/>
        <v>0</v>
      </c>
      <c r="AB199" s="19" t="str">
        <f t="shared" si="36"/>
        <v/>
      </c>
      <c r="AC199" s="20" t="str">
        <f t="shared" si="48"/>
        <v/>
      </c>
      <c r="AD199" s="20" t="str">
        <f t="shared" si="46"/>
        <v/>
      </c>
      <c r="AE199" s="20">
        <f t="shared" si="47"/>
        <v>0</v>
      </c>
      <c r="AG199" s="19" t="str">
        <f t="shared" si="37"/>
        <v/>
      </c>
      <c r="AH199" s="20" t="str">
        <f t="shared" si="38"/>
        <v/>
      </c>
      <c r="AI199" s="67">
        <f t="shared" si="39"/>
        <v>0</v>
      </c>
    </row>
    <row r="200" spans="1:35" ht="20.100000000000001" customHeight="1" x14ac:dyDescent="0.4">
      <c r="A200" s="191" t="str">
        <f t="shared" si="33"/>
        <v/>
      </c>
      <c r="B200" s="54" t="s">
        <v>2554</v>
      </c>
      <c r="C200" s="116" t="s">
        <v>1010</v>
      </c>
      <c r="D200" s="55" t="s">
        <v>1385</v>
      </c>
      <c r="E200" s="54" t="s">
        <v>271</v>
      </c>
      <c r="F200" s="141"/>
      <c r="G200" s="29"/>
      <c r="H200" s="150"/>
      <c r="I200" s="4"/>
      <c r="J200" s="4"/>
      <c r="K200" s="197" t="str">
        <f t="shared" si="34"/>
        <v/>
      </c>
      <c r="L200" s="78"/>
      <c r="M200" s="202" t="str">
        <f t="shared" si="35"/>
        <v/>
      </c>
      <c r="N200" s="66"/>
      <c r="T200" s="19" t="str">
        <f t="shared" si="40"/>
        <v/>
      </c>
      <c r="U200" s="19">
        <f t="shared" si="41"/>
        <v>0</v>
      </c>
      <c r="V200" s="19">
        <f t="shared" si="42"/>
        <v>0</v>
      </c>
      <c r="W200" s="19" t="str">
        <f t="shared" si="43"/>
        <v/>
      </c>
      <c r="X200" s="19">
        <f t="shared" si="44"/>
        <v>0</v>
      </c>
      <c r="Y200" s="19">
        <f t="shared" si="45"/>
        <v>0</v>
      </c>
      <c r="AB200" s="19" t="str">
        <f t="shared" si="36"/>
        <v/>
      </c>
      <c r="AC200" s="20" t="str">
        <f t="shared" si="48"/>
        <v/>
      </c>
      <c r="AD200" s="20" t="str">
        <f t="shared" si="46"/>
        <v/>
      </c>
      <c r="AE200" s="20">
        <f t="shared" si="47"/>
        <v>0</v>
      </c>
      <c r="AG200" s="19" t="str">
        <f t="shared" si="37"/>
        <v/>
      </c>
      <c r="AH200" s="20" t="str">
        <f t="shared" si="38"/>
        <v/>
      </c>
      <c r="AI200" s="67">
        <f t="shared" si="39"/>
        <v>0</v>
      </c>
    </row>
    <row r="201" spans="1:35" ht="20.100000000000001" customHeight="1" thickBot="1" x14ac:dyDescent="0.45">
      <c r="A201" s="193" t="str">
        <f t="shared" ref="A201:A265" si="49">IF((COUNTA(F201:J201)-AI201)&gt;4,"◎","")</f>
        <v/>
      </c>
      <c r="B201" s="56" t="s">
        <v>2555</v>
      </c>
      <c r="C201" s="57" t="s">
        <v>1011</v>
      </c>
      <c r="D201" s="57" t="s">
        <v>1386</v>
      </c>
      <c r="E201" s="56" t="s">
        <v>272</v>
      </c>
      <c r="F201" s="142"/>
      <c r="G201" s="31"/>
      <c r="H201" s="153"/>
      <c r="I201" s="168"/>
      <c r="J201" s="168"/>
      <c r="K201" s="199" t="str">
        <f t="shared" ref="K201:K265" si="50">IF(AE201&gt;=1,"◎","")</f>
        <v/>
      </c>
      <c r="L201" s="80"/>
      <c r="M201" s="206" t="str">
        <f t="shared" ref="M201:M265" si="51">IF(AI201&gt;=1,"当会の都合により無効局","")</f>
        <v/>
      </c>
      <c r="N201" s="66"/>
      <c r="T201" s="19" t="str">
        <f t="shared" si="40"/>
        <v/>
      </c>
      <c r="U201" s="19">
        <f t="shared" si="41"/>
        <v>0</v>
      </c>
      <c r="V201" s="19">
        <f t="shared" si="42"/>
        <v>0</v>
      </c>
      <c r="W201" s="19" t="str">
        <f t="shared" si="43"/>
        <v/>
      </c>
      <c r="X201" s="19">
        <f t="shared" si="44"/>
        <v>0</v>
      </c>
      <c r="Y201" s="19">
        <f t="shared" si="45"/>
        <v>0</v>
      </c>
      <c r="AB201" s="19" t="str">
        <f t="shared" ref="AB201:AB265" si="52">LEFT(F201,6)</f>
        <v/>
      </c>
      <c r="AC201" s="20" t="str">
        <f t="shared" si="48"/>
        <v/>
      </c>
      <c r="AD201" s="20" t="str">
        <f t="shared" si="46"/>
        <v/>
      </c>
      <c r="AE201" s="20">
        <f t="shared" si="47"/>
        <v>0</v>
      </c>
      <c r="AG201" s="19" t="str">
        <f t="shared" ref="AG201:AG265" si="53">LEFT(F201,6)</f>
        <v/>
      </c>
      <c r="AH201" s="20" t="str">
        <f t="shared" ref="AH201:AH265" si="54">IF(OR(AG201=$AA$2,AG201=$AB$2,AG201=$AC$2,AG201=$AD$2,AG201=$AE$2,AG201=$AF$2,AG201=$AG$2,AG201=$AH$2,AG201=$AI$2,AG201=$AJ$2,AG201=$AK$2),1,"")</f>
        <v/>
      </c>
      <c r="AI201" s="67">
        <f t="shared" ref="AI201:AI265" si="55">SUM(AH201)</f>
        <v>0</v>
      </c>
    </row>
    <row r="202" spans="1:35" ht="20.100000000000001" customHeight="1" x14ac:dyDescent="0.4">
      <c r="A202" s="192" t="str">
        <f t="shared" si="49"/>
        <v/>
      </c>
      <c r="B202" s="51" t="s">
        <v>2556</v>
      </c>
      <c r="C202" s="52" t="s">
        <v>1012</v>
      </c>
      <c r="D202" s="52" t="s">
        <v>1387</v>
      </c>
      <c r="E202" s="51" t="s">
        <v>273</v>
      </c>
      <c r="F202" s="176"/>
      <c r="G202" s="30"/>
      <c r="H202" s="151"/>
      <c r="I202" s="3"/>
      <c r="J202" s="3"/>
      <c r="K202" s="198" t="str">
        <f t="shared" si="50"/>
        <v/>
      </c>
      <c r="L202" s="79"/>
      <c r="M202" s="203" t="str">
        <f t="shared" si="51"/>
        <v/>
      </c>
      <c r="N202" s="66"/>
      <c r="T202" s="19" t="str">
        <f t="shared" ref="T202:T265" si="56">IF(OR(AB202="JR2JEN",AB202="JL1ERJ",AB202="JJ0VCG"),1,"")</f>
        <v/>
      </c>
      <c r="U202" s="19">
        <f t="shared" ref="U202:U265" si="57">IFERROR(DATEDIF($U$8,G202,"d"),0)</f>
        <v>0</v>
      </c>
      <c r="V202" s="19">
        <f t="shared" ref="V202:V265" si="58">IF(AND(T202=1,U202&gt;=1),1,0)</f>
        <v>0</v>
      </c>
      <c r="W202" s="19" t="str">
        <f t="shared" ref="W202:W266" si="59">IF(OR(AB202="JA8JXC"),1,"")</f>
        <v/>
      </c>
      <c r="X202" s="19">
        <f t="shared" ref="X202:X266" si="60">IFERROR(DATEDIF($X$8,G202,"d"),0)</f>
        <v>0</v>
      </c>
      <c r="Y202" s="19">
        <f t="shared" ref="Y202:Y266" si="61">IF(AND(W202=1,X202&gt;=1),1,0)</f>
        <v>0</v>
      </c>
      <c r="AB202" s="19" t="str">
        <f t="shared" si="52"/>
        <v/>
      </c>
      <c r="AC202" s="20" t="str">
        <f t="shared" si="48"/>
        <v/>
      </c>
      <c r="AD202" s="20" t="str">
        <f t="shared" ref="AD202:AD266" si="62">IF(OR(AB202=$AI$4,AB202=$AJ$4,AB202=$AK$4,AB202=$AL$4,AB202=$AM$4,AB202=$AN$4,AB202=$AA$5,AB202=$AB$5,AB202=$AC$5,AB202=$AD$5,AB202=$AE$5,AB202=$AF$5,AB202=$AG$5,AB202=$AH$5,AB202=$AI$5, AB202=$AJ$5,AB202=$AK$5,AB202=$AL$5,AB202=$AM$5,AB202=$AN$5,AB202=$AA$6,AB202=$AB$6,AB202=$AC$6,AB202=$AD$6,),1,"")</f>
        <v/>
      </c>
      <c r="AE202" s="20">
        <f t="shared" ref="AE202:AE265" si="63">SUM(AC202:AD202)+Y202+V202</f>
        <v>0</v>
      </c>
      <c r="AG202" s="19" t="str">
        <f t="shared" si="53"/>
        <v/>
      </c>
      <c r="AH202" s="20" t="str">
        <f t="shared" si="54"/>
        <v/>
      </c>
      <c r="AI202" s="67">
        <f t="shared" si="55"/>
        <v>0</v>
      </c>
    </row>
    <row r="203" spans="1:35" ht="20.100000000000001" customHeight="1" x14ac:dyDescent="0.4">
      <c r="A203" s="191" t="str">
        <f t="shared" si="49"/>
        <v/>
      </c>
      <c r="B203" s="54" t="s">
        <v>2557</v>
      </c>
      <c r="C203" s="116" t="s">
        <v>1013</v>
      </c>
      <c r="D203" s="55" t="s">
        <v>1388</v>
      </c>
      <c r="E203" s="54" t="s">
        <v>274</v>
      </c>
      <c r="F203" s="141"/>
      <c r="G203" s="29"/>
      <c r="H203" s="150"/>
      <c r="I203" s="4"/>
      <c r="J203" s="4"/>
      <c r="K203" s="197" t="str">
        <f t="shared" si="50"/>
        <v/>
      </c>
      <c r="L203" s="78"/>
      <c r="M203" s="202" t="str">
        <f t="shared" si="51"/>
        <v/>
      </c>
      <c r="N203" s="66"/>
      <c r="T203" s="19" t="str">
        <f t="shared" si="56"/>
        <v/>
      </c>
      <c r="U203" s="19">
        <f t="shared" si="57"/>
        <v>0</v>
      </c>
      <c r="V203" s="19">
        <f t="shared" si="58"/>
        <v>0</v>
      </c>
      <c r="W203" s="19" t="str">
        <f t="shared" si="59"/>
        <v/>
      </c>
      <c r="X203" s="19">
        <f t="shared" si="60"/>
        <v>0</v>
      </c>
      <c r="Y203" s="19">
        <f t="shared" si="61"/>
        <v>0</v>
      </c>
      <c r="AB203" s="19" t="str">
        <f t="shared" si="52"/>
        <v/>
      </c>
      <c r="AC203" s="20" t="str">
        <f t="shared" si="48"/>
        <v/>
      </c>
      <c r="AD203" s="20" t="str">
        <f t="shared" si="62"/>
        <v/>
      </c>
      <c r="AE203" s="20">
        <f t="shared" si="63"/>
        <v>0</v>
      </c>
      <c r="AG203" s="19" t="str">
        <f t="shared" si="53"/>
        <v/>
      </c>
      <c r="AH203" s="20" t="str">
        <f t="shared" si="54"/>
        <v/>
      </c>
      <c r="AI203" s="67">
        <f t="shared" si="55"/>
        <v>0</v>
      </c>
    </row>
    <row r="204" spans="1:35" ht="20.100000000000001" customHeight="1" x14ac:dyDescent="0.4">
      <c r="A204" s="192" t="str">
        <f t="shared" si="49"/>
        <v/>
      </c>
      <c r="B204" s="51" t="s">
        <v>2558</v>
      </c>
      <c r="C204" s="119" t="s">
        <v>2559</v>
      </c>
      <c r="D204" s="52" t="s">
        <v>1389</v>
      </c>
      <c r="E204" s="51" t="s">
        <v>275</v>
      </c>
      <c r="F204" s="141"/>
      <c r="G204" s="30"/>
      <c r="H204" s="151"/>
      <c r="I204" s="3"/>
      <c r="J204" s="3"/>
      <c r="K204" s="198" t="str">
        <f t="shared" si="50"/>
        <v/>
      </c>
      <c r="L204" s="79"/>
      <c r="M204" s="203" t="str">
        <f t="shared" si="51"/>
        <v/>
      </c>
      <c r="N204" s="66"/>
      <c r="T204" s="19" t="str">
        <f t="shared" si="56"/>
        <v/>
      </c>
      <c r="U204" s="19">
        <f t="shared" si="57"/>
        <v>0</v>
      </c>
      <c r="V204" s="19">
        <f t="shared" si="58"/>
        <v>0</v>
      </c>
      <c r="W204" s="19" t="str">
        <f t="shared" si="59"/>
        <v/>
      </c>
      <c r="X204" s="19">
        <f t="shared" si="60"/>
        <v>0</v>
      </c>
      <c r="Y204" s="19">
        <f t="shared" si="61"/>
        <v>0</v>
      </c>
      <c r="AB204" s="19" t="str">
        <f t="shared" si="52"/>
        <v/>
      </c>
      <c r="AC204" s="20" t="str">
        <f t="shared" si="48"/>
        <v/>
      </c>
      <c r="AD204" s="20" t="str">
        <f t="shared" si="62"/>
        <v/>
      </c>
      <c r="AE204" s="20">
        <f t="shared" si="63"/>
        <v>0</v>
      </c>
      <c r="AG204" s="19" t="str">
        <f t="shared" si="53"/>
        <v/>
      </c>
      <c r="AH204" s="20" t="str">
        <f t="shared" si="54"/>
        <v/>
      </c>
      <c r="AI204" s="67">
        <f t="shared" si="55"/>
        <v>0</v>
      </c>
    </row>
    <row r="205" spans="1:35" s="94" customFormat="1" ht="20.100000000000001" customHeight="1" thickBot="1" x14ac:dyDescent="0.45">
      <c r="A205" s="191" t="str">
        <f t="shared" si="49"/>
        <v/>
      </c>
      <c r="B205" s="51" t="s">
        <v>2560</v>
      </c>
      <c r="C205" s="116" t="s">
        <v>2561</v>
      </c>
      <c r="D205" s="55" t="s">
        <v>1389</v>
      </c>
      <c r="E205" s="54" t="s">
        <v>275</v>
      </c>
      <c r="F205" s="141"/>
      <c r="G205" s="29"/>
      <c r="H205" s="150"/>
      <c r="I205" s="4"/>
      <c r="J205" s="4"/>
      <c r="K205" s="197" t="str">
        <f t="shared" si="50"/>
        <v/>
      </c>
      <c r="L205" s="78"/>
      <c r="M205" s="202" t="str">
        <f t="shared" si="51"/>
        <v/>
      </c>
      <c r="N205" s="97"/>
      <c r="O205" s="19"/>
      <c r="P205" s="19"/>
      <c r="Q205" s="19"/>
      <c r="R205" s="19"/>
      <c r="S205" s="19"/>
      <c r="T205" s="19" t="str">
        <f t="shared" si="56"/>
        <v/>
      </c>
      <c r="U205" s="19">
        <f t="shared" si="57"/>
        <v>0</v>
      </c>
      <c r="V205" s="19">
        <f t="shared" si="58"/>
        <v>0</v>
      </c>
      <c r="W205" s="19" t="str">
        <f t="shared" si="59"/>
        <v/>
      </c>
      <c r="X205" s="19">
        <f t="shared" si="60"/>
        <v>0</v>
      </c>
      <c r="Y205" s="19">
        <f t="shared" si="61"/>
        <v>0</v>
      </c>
      <c r="Z205" s="19"/>
      <c r="AA205" s="19"/>
      <c r="AB205" s="19" t="str">
        <f t="shared" si="52"/>
        <v/>
      </c>
      <c r="AC205" s="20" t="str">
        <f t="shared" si="48"/>
        <v/>
      </c>
      <c r="AD205" s="20" t="str">
        <f t="shared" si="62"/>
        <v/>
      </c>
      <c r="AE205" s="20">
        <f t="shared" si="63"/>
        <v>0</v>
      </c>
      <c r="AG205" s="94" t="str">
        <f t="shared" si="53"/>
        <v/>
      </c>
      <c r="AH205" s="95" t="str">
        <f t="shared" si="54"/>
        <v/>
      </c>
      <c r="AI205" s="96">
        <f t="shared" si="55"/>
        <v>0</v>
      </c>
    </row>
    <row r="206" spans="1:35" ht="20.100000000000001" customHeight="1" x14ac:dyDescent="0.4">
      <c r="A206" s="191" t="str">
        <f t="shared" si="49"/>
        <v/>
      </c>
      <c r="B206" s="51" t="s">
        <v>2562</v>
      </c>
      <c r="C206" s="116" t="s">
        <v>2563</v>
      </c>
      <c r="D206" s="55" t="s">
        <v>1389</v>
      </c>
      <c r="E206" s="54" t="s">
        <v>275</v>
      </c>
      <c r="F206" s="141"/>
      <c r="G206" s="29"/>
      <c r="H206" s="150"/>
      <c r="I206" s="4"/>
      <c r="J206" s="4"/>
      <c r="K206" s="197" t="str">
        <f t="shared" si="50"/>
        <v/>
      </c>
      <c r="L206" s="78"/>
      <c r="M206" s="202" t="str">
        <f t="shared" si="51"/>
        <v/>
      </c>
      <c r="N206" s="66"/>
      <c r="T206" s="19" t="str">
        <f t="shared" si="56"/>
        <v/>
      </c>
      <c r="U206" s="19">
        <f t="shared" si="57"/>
        <v>0</v>
      </c>
      <c r="V206" s="19">
        <f t="shared" si="58"/>
        <v>0</v>
      </c>
      <c r="W206" s="19" t="str">
        <f t="shared" si="59"/>
        <v/>
      </c>
      <c r="X206" s="19">
        <f t="shared" si="60"/>
        <v>0</v>
      </c>
      <c r="Y206" s="19">
        <f t="shared" si="61"/>
        <v>0</v>
      </c>
      <c r="AB206" s="19" t="str">
        <f t="shared" si="52"/>
        <v/>
      </c>
      <c r="AC206" s="20" t="str">
        <f t="shared" si="48"/>
        <v/>
      </c>
      <c r="AD206" s="20" t="str">
        <f t="shared" si="62"/>
        <v/>
      </c>
      <c r="AE206" s="20">
        <f t="shared" si="63"/>
        <v>0</v>
      </c>
      <c r="AG206" s="19" t="str">
        <f t="shared" si="53"/>
        <v/>
      </c>
      <c r="AH206" s="20" t="str">
        <f t="shared" si="54"/>
        <v/>
      </c>
      <c r="AI206" s="67">
        <f t="shared" si="55"/>
        <v>0</v>
      </c>
    </row>
    <row r="207" spans="1:35" ht="20.100000000000001" customHeight="1" x14ac:dyDescent="0.4">
      <c r="A207" s="191" t="str">
        <f t="shared" si="49"/>
        <v/>
      </c>
      <c r="B207" s="51" t="s">
        <v>2564</v>
      </c>
      <c r="C207" s="116" t="s">
        <v>1014</v>
      </c>
      <c r="D207" s="55" t="s">
        <v>1390</v>
      </c>
      <c r="E207" s="54" t="s">
        <v>276</v>
      </c>
      <c r="F207" s="141"/>
      <c r="G207" s="29"/>
      <c r="H207" s="150"/>
      <c r="I207" s="4"/>
      <c r="J207" s="4"/>
      <c r="K207" s="197" t="str">
        <f t="shared" si="50"/>
        <v/>
      </c>
      <c r="L207" s="78"/>
      <c r="M207" s="202" t="str">
        <f t="shared" si="51"/>
        <v/>
      </c>
      <c r="N207" s="66"/>
      <c r="T207" s="19" t="str">
        <f t="shared" si="56"/>
        <v/>
      </c>
      <c r="U207" s="19">
        <f t="shared" si="57"/>
        <v>0</v>
      </c>
      <c r="V207" s="19">
        <f t="shared" si="58"/>
        <v>0</v>
      </c>
      <c r="W207" s="19" t="str">
        <f t="shared" si="59"/>
        <v/>
      </c>
      <c r="X207" s="19">
        <f t="shared" si="60"/>
        <v>0</v>
      </c>
      <c r="Y207" s="19">
        <f t="shared" si="61"/>
        <v>0</v>
      </c>
      <c r="AB207" s="19" t="str">
        <f t="shared" si="52"/>
        <v/>
      </c>
      <c r="AC207" s="20" t="str">
        <f t="shared" si="48"/>
        <v/>
      </c>
      <c r="AD207" s="20" t="str">
        <f t="shared" si="62"/>
        <v/>
      </c>
      <c r="AE207" s="20">
        <f t="shared" si="63"/>
        <v>0</v>
      </c>
      <c r="AG207" s="19" t="str">
        <f t="shared" si="53"/>
        <v/>
      </c>
      <c r="AH207" s="20" t="str">
        <f t="shared" si="54"/>
        <v/>
      </c>
      <c r="AI207" s="67">
        <f t="shared" si="55"/>
        <v>0</v>
      </c>
    </row>
    <row r="208" spans="1:35" ht="20.100000000000001" customHeight="1" x14ac:dyDescent="0.4">
      <c r="A208" s="191" t="str">
        <f t="shared" si="49"/>
        <v/>
      </c>
      <c r="B208" s="51" t="s">
        <v>2565</v>
      </c>
      <c r="C208" s="116" t="s">
        <v>2566</v>
      </c>
      <c r="D208" s="55" t="s">
        <v>1391</v>
      </c>
      <c r="E208" s="54" t="s">
        <v>277</v>
      </c>
      <c r="F208" s="141"/>
      <c r="G208" s="29"/>
      <c r="H208" s="150"/>
      <c r="I208" s="4"/>
      <c r="J208" s="4"/>
      <c r="K208" s="197" t="str">
        <f t="shared" si="50"/>
        <v/>
      </c>
      <c r="L208" s="78"/>
      <c r="M208" s="202" t="str">
        <f t="shared" si="51"/>
        <v/>
      </c>
      <c r="N208" s="66"/>
      <c r="T208" s="19" t="str">
        <f t="shared" si="56"/>
        <v/>
      </c>
      <c r="U208" s="19">
        <f t="shared" si="57"/>
        <v>0</v>
      </c>
      <c r="V208" s="19">
        <f t="shared" si="58"/>
        <v>0</v>
      </c>
      <c r="W208" s="19" t="str">
        <f t="shared" si="59"/>
        <v/>
      </c>
      <c r="X208" s="19">
        <f t="shared" si="60"/>
        <v>0</v>
      </c>
      <c r="Y208" s="19">
        <f t="shared" si="61"/>
        <v>0</v>
      </c>
      <c r="AB208" s="19" t="str">
        <f t="shared" si="52"/>
        <v/>
      </c>
      <c r="AC208" s="20" t="str">
        <f t="shared" si="48"/>
        <v/>
      </c>
      <c r="AD208" s="20" t="str">
        <f t="shared" si="62"/>
        <v/>
      </c>
      <c r="AE208" s="20">
        <f t="shared" si="63"/>
        <v>0</v>
      </c>
      <c r="AG208" s="19" t="str">
        <f t="shared" si="53"/>
        <v/>
      </c>
      <c r="AH208" s="20" t="str">
        <f t="shared" si="54"/>
        <v/>
      </c>
      <c r="AI208" s="67">
        <f t="shared" si="55"/>
        <v>0</v>
      </c>
    </row>
    <row r="209" spans="1:35" ht="20.100000000000001" customHeight="1" x14ac:dyDescent="0.4">
      <c r="A209" s="191" t="str">
        <f t="shared" si="49"/>
        <v/>
      </c>
      <c r="B209" s="51" t="s">
        <v>2567</v>
      </c>
      <c r="C209" s="55" t="s">
        <v>2568</v>
      </c>
      <c r="D209" s="55" t="s">
        <v>1391</v>
      </c>
      <c r="E209" s="54" t="s">
        <v>277</v>
      </c>
      <c r="F209" s="141"/>
      <c r="G209" s="29"/>
      <c r="H209" s="150"/>
      <c r="I209" s="4"/>
      <c r="J209" s="4"/>
      <c r="K209" s="197" t="str">
        <f t="shared" si="50"/>
        <v/>
      </c>
      <c r="L209" s="78"/>
      <c r="M209" s="202" t="str">
        <f t="shared" si="51"/>
        <v/>
      </c>
      <c r="N209" s="66"/>
      <c r="T209" s="19" t="str">
        <f t="shared" si="56"/>
        <v/>
      </c>
      <c r="U209" s="19">
        <f t="shared" si="57"/>
        <v>0</v>
      </c>
      <c r="V209" s="19">
        <f t="shared" si="58"/>
        <v>0</v>
      </c>
      <c r="W209" s="19" t="str">
        <f t="shared" si="59"/>
        <v/>
      </c>
      <c r="X209" s="19">
        <f t="shared" si="60"/>
        <v>0</v>
      </c>
      <c r="Y209" s="19">
        <f t="shared" si="61"/>
        <v>0</v>
      </c>
      <c r="AB209" s="19" t="str">
        <f t="shared" si="52"/>
        <v/>
      </c>
      <c r="AC209" s="20" t="str">
        <f t="shared" si="48"/>
        <v/>
      </c>
      <c r="AD209" s="20" t="str">
        <f t="shared" si="62"/>
        <v/>
      </c>
      <c r="AE209" s="20">
        <f t="shared" si="63"/>
        <v>0</v>
      </c>
      <c r="AG209" s="19" t="str">
        <f t="shared" si="53"/>
        <v/>
      </c>
      <c r="AH209" s="20" t="str">
        <f t="shared" si="54"/>
        <v/>
      </c>
      <c r="AI209" s="67">
        <f t="shared" si="55"/>
        <v>0</v>
      </c>
    </row>
    <row r="210" spans="1:35" ht="20.100000000000001" customHeight="1" x14ac:dyDescent="0.4">
      <c r="A210" s="191" t="str">
        <f t="shared" si="49"/>
        <v/>
      </c>
      <c r="B210" s="51" t="s">
        <v>2569</v>
      </c>
      <c r="C210" s="55" t="s">
        <v>2570</v>
      </c>
      <c r="D210" s="55" t="s">
        <v>1392</v>
      </c>
      <c r="E210" s="54" t="s">
        <v>278</v>
      </c>
      <c r="F210" s="141"/>
      <c r="G210" s="29"/>
      <c r="H210" s="150"/>
      <c r="I210" s="4"/>
      <c r="J210" s="4"/>
      <c r="K210" s="197" t="str">
        <f t="shared" si="50"/>
        <v/>
      </c>
      <c r="L210" s="78"/>
      <c r="M210" s="202" t="str">
        <f t="shared" si="51"/>
        <v/>
      </c>
      <c r="N210" s="66"/>
      <c r="T210" s="19" t="str">
        <f t="shared" si="56"/>
        <v/>
      </c>
      <c r="U210" s="19">
        <f t="shared" si="57"/>
        <v>0</v>
      </c>
      <c r="V210" s="19">
        <f t="shared" si="58"/>
        <v>0</v>
      </c>
      <c r="W210" s="19" t="str">
        <f t="shared" si="59"/>
        <v/>
      </c>
      <c r="X210" s="19">
        <f t="shared" si="60"/>
        <v>0</v>
      </c>
      <c r="Y210" s="19">
        <f t="shared" si="61"/>
        <v>0</v>
      </c>
      <c r="AB210" s="19" t="str">
        <f t="shared" si="52"/>
        <v/>
      </c>
      <c r="AC210" s="20" t="str">
        <f t="shared" si="48"/>
        <v/>
      </c>
      <c r="AD210" s="20" t="str">
        <f t="shared" si="62"/>
        <v/>
      </c>
      <c r="AE210" s="20">
        <f t="shared" si="63"/>
        <v>0</v>
      </c>
      <c r="AG210" s="19" t="str">
        <f t="shared" si="53"/>
        <v/>
      </c>
      <c r="AH210" s="20" t="str">
        <f t="shared" si="54"/>
        <v/>
      </c>
      <c r="AI210" s="67">
        <f t="shared" si="55"/>
        <v>0</v>
      </c>
    </row>
    <row r="211" spans="1:35" ht="20.100000000000001" customHeight="1" x14ac:dyDescent="0.4">
      <c r="A211" s="191" t="str">
        <f t="shared" si="49"/>
        <v/>
      </c>
      <c r="B211" s="51" t="s">
        <v>2571</v>
      </c>
      <c r="C211" s="55" t="s">
        <v>2572</v>
      </c>
      <c r="D211" s="55" t="s">
        <v>1392</v>
      </c>
      <c r="E211" s="54" t="s">
        <v>278</v>
      </c>
      <c r="F211" s="141"/>
      <c r="G211" s="29"/>
      <c r="H211" s="150"/>
      <c r="I211" s="4"/>
      <c r="J211" s="4"/>
      <c r="K211" s="197" t="str">
        <f t="shared" si="50"/>
        <v/>
      </c>
      <c r="L211" s="78"/>
      <c r="M211" s="202" t="str">
        <f t="shared" si="51"/>
        <v/>
      </c>
      <c r="N211" s="66"/>
      <c r="T211" s="19" t="str">
        <f t="shared" si="56"/>
        <v/>
      </c>
      <c r="U211" s="19">
        <f t="shared" si="57"/>
        <v>0</v>
      </c>
      <c r="V211" s="19">
        <f t="shared" si="58"/>
        <v>0</v>
      </c>
      <c r="W211" s="19" t="str">
        <f t="shared" si="59"/>
        <v/>
      </c>
      <c r="X211" s="19">
        <f t="shared" si="60"/>
        <v>0</v>
      </c>
      <c r="Y211" s="19">
        <f t="shared" si="61"/>
        <v>0</v>
      </c>
      <c r="AB211" s="19" t="str">
        <f t="shared" si="52"/>
        <v/>
      </c>
      <c r="AC211" s="20" t="str">
        <f t="shared" si="48"/>
        <v/>
      </c>
      <c r="AD211" s="20" t="str">
        <f t="shared" si="62"/>
        <v/>
      </c>
      <c r="AE211" s="20">
        <f t="shared" si="63"/>
        <v>0</v>
      </c>
      <c r="AG211" s="19" t="str">
        <f t="shared" si="53"/>
        <v/>
      </c>
      <c r="AH211" s="20" t="str">
        <f t="shared" si="54"/>
        <v/>
      </c>
      <c r="AI211" s="67">
        <f t="shared" si="55"/>
        <v>0</v>
      </c>
    </row>
    <row r="212" spans="1:35" ht="20.100000000000001" customHeight="1" x14ac:dyDescent="0.4">
      <c r="A212" s="191" t="str">
        <f t="shared" si="49"/>
        <v/>
      </c>
      <c r="B212" s="51" t="s">
        <v>2573</v>
      </c>
      <c r="C212" s="116" t="s">
        <v>1015</v>
      </c>
      <c r="D212" s="55" t="s">
        <v>1393</v>
      </c>
      <c r="E212" s="54" t="s">
        <v>279</v>
      </c>
      <c r="F212" s="141"/>
      <c r="G212" s="29"/>
      <c r="H212" s="150"/>
      <c r="I212" s="4"/>
      <c r="J212" s="4"/>
      <c r="K212" s="197" t="str">
        <f t="shared" si="50"/>
        <v/>
      </c>
      <c r="L212" s="78"/>
      <c r="M212" s="202" t="str">
        <f t="shared" si="51"/>
        <v/>
      </c>
      <c r="N212" s="66"/>
      <c r="T212" s="19" t="str">
        <f t="shared" si="56"/>
        <v/>
      </c>
      <c r="U212" s="19">
        <f t="shared" si="57"/>
        <v>0</v>
      </c>
      <c r="V212" s="19">
        <f t="shared" si="58"/>
        <v>0</v>
      </c>
      <c r="W212" s="19" t="str">
        <f t="shared" si="59"/>
        <v/>
      </c>
      <c r="X212" s="19">
        <f t="shared" si="60"/>
        <v>0</v>
      </c>
      <c r="Y212" s="19">
        <f t="shared" si="61"/>
        <v>0</v>
      </c>
      <c r="AB212" s="19" t="str">
        <f t="shared" si="52"/>
        <v/>
      </c>
      <c r="AC212" s="20" t="str">
        <f t="shared" si="48"/>
        <v/>
      </c>
      <c r="AD212" s="20" t="str">
        <f t="shared" si="62"/>
        <v/>
      </c>
      <c r="AE212" s="20">
        <f t="shared" si="63"/>
        <v>0</v>
      </c>
      <c r="AG212" s="19" t="str">
        <f t="shared" si="53"/>
        <v/>
      </c>
      <c r="AH212" s="20" t="str">
        <f t="shared" si="54"/>
        <v/>
      </c>
      <c r="AI212" s="67">
        <f t="shared" si="55"/>
        <v>0</v>
      </c>
    </row>
    <row r="213" spans="1:35" ht="20.100000000000001" customHeight="1" x14ac:dyDescent="0.4">
      <c r="A213" s="191" t="str">
        <f t="shared" si="49"/>
        <v/>
      </c>
      <c r="B213" s="51" t="s">
        <v>2574</v>
      </c>
      <c r="C213" s="55" t="s">
        <v>1016</v>
      </c>
      <c r="D213" s="55" t="s">
        <v>1394</v>
      </c>
      <c r="E213" s="54" t="s">
        <v>280</v>
      </c>
      <c r="F213" s="141"/>
      <c r="G213" s="29"/>
      <c r="H213" s="150"/>
      <c r="I213" s="4"/>
      <c r="J213" s="4"/>
      <c r="K213" s="197" t="str">
        <f t="shared" si="50"/>
        <v/>
      </c>
      <c r="L213" s="78"/>
      <c r="M213" s="202" t="str">
        <f t="shared" si="51"/>
        <v/>
      </c>
      <c r="N213" s="66"/>
      <c r="T213" s="19" t="str">
        <f t="shared" si="56"/>
        <v/>
      </c>
      <c r="U213" s="19">
        <f t="shared" si="57"/>
        <v>0</v>
      </c>
      <c r="V213" s="19">
        <f t="shared" si="58"/>
        <v>0</v>
      </c>
      <c r="W213" s="19" t="str">
        <f t="shared" si="59"/>
        <v/>
      </c>
      <c r="X213" s="19">
        <f t="shared" si="60"/>
        <v>0</v>
      </c>
      <c r="Y213" s="19">
        <f t="shared" si="61"/>
        <v>0</v>
      </c>
      <c r="AB213" s="19" t="str">
        <f t="shared" si="52"/>
        <v/>
      </c>
      <c r="AC213" s="20" t="str">
        <f t="shared" si="48"/>
        <v/>
      </c>
      <c r="AD213" s="20" t="str">
        <f t="shared" si="62"/>
        <v/>
      </c>
      <c r="AE213" s="20">
        <f t="shared" si="63"/>
        <v>0</v>
      </c>
      <c r="AG213" s="19" t="str">
        <f t="shared" si="53"/>
        <v/>
      </c>
      <c r="AH213" s="20" t="str">
        <f t="shared" si="54"/>
        <v/>
      </c>
      <c r="AI213" s="67">
        <f t="shared" si="55"/>
        <v>0</v>
      </c>
    </row>
    <row r="214" spans="1:35" ht="20.100000000000001" customHeight="1" x14ac:dyDescent="0.4">
      <c r="A214" s="191" t="str">
        <f t="shared" si="49"/>
        <v/>
      </c>
      <c r="B214" s="51" t="s">
        <v>2575</v>
      </c>
      <c r="C214" s="116" t="s">
        <v>1017</v>
      </c>
      <c r="D214" s="55" t="s">
        <v>1395</v>
      </c>
      <c r="E214" s="54" t="s">
        <v>281</v>
      </c>
      <c r="F214" s="141"/>
      <c r="G214" s="29"/>
      <c r="H214" s="150"/>
      <c r="I214" s="4"/>
      <c r="J214" s="4"/>
      <c r="K214" s="197" t="str">
        <f t="shared" si="50"/>
        <v/>
      </c>
      <c r="L214" s="78"/>
      <c r="M214" s="202" t="str">
        <f t="shared" si="51"/>
        <v/>
      </c>
      <c r="N214" s="66"/>
      <c r="T214" s="19" t="str">
        <f t="shared" si="56"/>
        <v/>
      </c>
      <c r="U214" s="19">
        <f t="shared" si="57"/>
        <v>0</v>
      </c>
      <c r="V214" s="19">
        <f t="shared" si="58"/>
        <v>0</v>
      </c>
      <c r="W214" s="19" t="str">
        <f t="shared" si="59"/>
        <v/>
      </c>
      <c r="X214" s="19">
        <f t="shared" si="60"/>
        <v>0</v>
      </c>
      <c r="Y214" s="19">
        <f t="shared" si="61"/>
        <v>0</v>
      </c>
      <c r="AB214" s="19" t="str">
        <f t="shared" si="52"/>
        <v/>
      </c>
      <c r="AC214" s="20" t="str">
        <f t="shared" si="48"/>
        <v/>
      </c>
      <c r="AD214" s="20" t="str">
        <f t="shared" si="62"/>
        <v/>
      </c>
      <c r="AE214" s="20">
        <f t="shared" si="63"/>
        <v>0</v>
      </c>
      <c r="AG214" s="19" t="str">
        <f t="shared" si="53"/>
        <v/>
      </c>
      <c r="AH214" s="20" t="str">
        <f t="shared" si="54"/>
        <v/>
      </c>
      <c r="AI214" s="67">
        <f t="shared" si="55"/>
        <v>0</v>
      </c>
    </row>
    <row r="215" spans="1:35" ht="20.100000000000001" customHeight="1" x14ac:dyDescent="0.4">
      <c r="A215" s="191" t="str">
        <f t="shared" si="49"/>
        <v/>
      </c>
      <c r="B215" s="51" t="s">
        <v>2576</v>
      </c>
      <c r="C215" s="116" t="s">
        <v>1018</v>
      </c>
      <c r="D215" s="55" t="s">
        <v>1396</v>
      </c>
      <c r="E215" s="54" t="s">
        <v>282</v>
      </c>
      <c r="F215" s="141"/>
      <c r="G215" s="29"/>
      <c r="H215" s="150"/>
      <c r="I215" s="4"/>
      <c r="J215" s="4"/>
      <c r="K215" s="197" t="str">
        <f t="shared" si="50"/>
        <v/>
      </c>
      <c r="L215" s="78"/>
      <c r="M215" s="202" t="str">
        <f t="shared" si="51"/>
        <v/>
      </c>
      <c r="N215" s="66"/>
      <c r="T215" s="19" t="str">
        <f t="shared" si="56"/>
        <v/>
      </c>
      <c r="U215" s="19">
        <f t="shared" si="57"/>
        <v>0</v>
      </c>
      <c r="V215" s="19">
        <f t="shared" si="58"/>
        <v>0</v>
      </c>
      <c r="W215" s="19" t="str">
        <f t="shared" si="59"/>
        <v/>
      </c>
      <c r="X215" s="19">
        <f t="shared" si="60"/>
        <v>0</v>
      </c>
      <c r="Y215" s="19">
        <f t="shared" si="61"/>
        <v>0</v>
      </c>
      <c r="AB215" s="19" t="str">
        <f t="shared" si="52"/>
        <v/>
      </c>
      <c r="AC215" s="20" t="str">
        <f t="shared" si="48"/>
        <v/>
      </c>
      <c r="AD215" s="20" t="str">
        <f t="shared" si="62"/>
        <v/>
      </c>
      <c r="AE215" s="20">
        <f t="shared" si="63"/>
        <v>0</v>
      </c>
      <c r="AG215" s="19" t="str">
        <f t="shared" si="53"/>
        <v/>
      </c>
      <c r="AH215" s="20" t="str">
        <f t="shared" si="54"/>
        <v/>
      </c>
      <c r="AI215" s="67">
        <f t="shared" si="55"/>
        <v>0</v>
      </c>
    </row>
    <row r="216" spans="1:35" ht="20.100000000000001" customHeight="1" x14ac:dyDescent="0.4">
      <c r="A216" s="191" t="str">
        <f t="shared" si="49"/>
        <v/>
      </c>
      <c r="B216" s="51" t="s">
        <v>2577</v>
      </c>
      <c r="C216" s="116" t="s">
        <v>1019</v>
      </c>
      <c r="D216" s="55" t="s">
        <v>1397</v>
      </c>
      <c r="E216" s="54" t="s">
        <v>283</v>
      </c>
      <c r="F216" s="141"/>
      <c r="G216" s="29"/>
      <c r="H216" s="150"/>
      <c r="I216" s="4"/>
      <c r="J216" s="4"/>
      <c r="K216" s="197" t="str">
        <f t="shared" si="50"/>
        <v/>
      </c>
      <c r="L216" s="78"/>
      <c r="M216" s="202" t="str">
        <f t="shared" si="51"/>
        <v/>
      </c>
      <c r="N216" s="66"/>
      <c r="T216" s="19" t="str">
        <f t="shared" si="56"/>
        <v/>
      </c>
      <c r="U216" s="19">
        <f t="shared" si="57"/>
        <v>0</v>
      </c>
      <c r="V216" s="19">
        <f t="shared" si="58"/>
        <v>0</v>
      </c>
      <c r="W216" s="19" t="str">
        <f t="shared" si="59"/>
        <v/>
      </c>
      <c r="X216" s="19">
        <f t="shared" si="60"/>
        <v>0</v>
      </c>
      <c r="Y216" s="19">
        <f t="shared" si="61"/>
        <v>0</v>
      </c>
      <c r="AB216" s="19" t="str">
        <f t="shared" si="52"/>
        <v/>
      </c>
      <c r="AC216" s="20" t="str">
        <f t="shared" ref="AC216:AC280" si="64">IF(OR(AB216=$AA$3,AB216=$AB$3,AB216=$AC$3,AB216=$AD$3,AB216=$AE$3,AB216=$AF$3,AB216=$AG$3,AB216=$AH$3,AB216=$AI$3,AB216=$AJ$3,AB216=$AK$3,AB216=$AL$3,AB216=$AM$3,AB216=$AN$3,AB216=$AA$4,AB216=$AB$4,AB216=$AC$4,AB216=$AD$4,AB216=$AE$4,AB216=$AF$4,AB216=$AG$4,AB216=$AH$4),1,"")</f>
        <v/>
      </c>
      <c r="AD216" s="20" t="str">
        <f t="shared" si="62"/>
        <v/>
      </c>
      <c r="AE216" s="20">
        <f t="shared" si="63"/>
        <v>0</v>
      </c>
      <c r="AG216" s="19" t="str">
        <f t="shared" si="53"/>
        <v/>
      </c>
      <c r="AH216" s="20" t="str">
        <f t="shared" si="54"/>
        <v/>
      </c>
      <c r="AI216" s="67">
        <f t="shared" si="55"/>
        <v>0</v>
      </c>
    </row>
    <row r="217" spans="1:35" ht="20.100000000000001" customHeight="1" x14ac:dyDescent="0.4">
      <c r="A217" s="191" t="str">
        <f t="shared" si="49"/>
        <v/>
      </c>
      <c r="B217" s="51" t="s">
        <v>2578</v>
      </c>
      <c r="C217" s="116" t="s">
        <v>1020</v>
      </c>
      <c r="D217" s="55" t="s">
        <v>1398</v>
      </c>
      <c r="E217" s="54" t="s">
        <v>284</v>
      </c>
      <c r="F217" s="141"/>
      <c r="G217" s="29"/>
      <c r="H217" s="150"/>
      <c r="I217" s="4"/>
      <c r="J217" s="4"/>
      <c r="K217" s="197" t="str">
        <f t="shared" si="50"/>
        <v/>
      </c>
      <c r="L217" s="78"/>
      <c r="M217" s="202" t="str">
        <f t="shared" si="51"/>
        <v/>
      </c>
      <c r="N217" s="66"/>
      <c r="T217" s="19" t="str">
        <f t="shared" si="56"/>
        <v/>
      </c>
      <c r="U217" s="19">
        <f t="shared" si="57"/>
        <v>0</v>
      </c>
      <c r="V217" s="19">
        <f t="shared" si="58"/>
        <v>0</v>
      </c>
      <c r="W217" s="19" t="str">
        <f t="shared" si="59"/>
        <v/>
      </c>
      <c r="X217" s="19">
        <f t="shared" si="60"/>
        <v>0</v>
      </c>
      <c r="Y217" s="19">
        <f t="shared" si="61"/>
        <v>0</v>
      </c>
      <c r="AB217" s="19" t="str">
        <f t="shared" si="52"/>
        <v/>
      </c>
      <c r="AC217" s="20" t="str">
        <f t="shared" si="64"/>
        <v/>
      </c>
      <c r="AD217" s="20" t="str">
        <f t="shared" si="62"/>
        <v/>
      </c>
      <c r="AE217" s="20">
        <f t="shared" si="63"/>
        <v>0</v>
      </c>
      <c r="AG217" s="19" t="str">
        <f t="shared" si="53"/>
        <v/>
      </c>
      <c r="AH217" s="20" t="str">
        <f t="shared" si="54"/>
        <v/>
      </c>
      <c r="AI217" s="67">
        <f t="shared" si="55"/>
        <v>0</v>
      </c>
    </row>
    <row r="218" spans="1:35" ht="20.100000000000001" customHeight="1" x14ac:dyDescent="0.4">
      <c r="A218" s="191" t="str">
        <f t="shared" si="49"/>
        <v/>
      </c>
      <c r="B218" s="51" t="s">
        <v>2579</v>
      </c>
      <c r="C218" s="55" t="s">
        <v>2580</v>
      </c>
      <c r="D218" s="55" t="s">
        <v>1399</v>
      </c>
      <c r="E218" s="54" t="s">
        <v>285</v>
      </c>
      <c r="F218" s="141"/>
      <c r="G218" s="29"/>
      <c r="H218" s="150"/>
      <c r="I218" s="4"/>
      <c r="J218" s="4"/>
      <c r="K218" s="197" t="str">
        <f t="shared" si="50"/>
        <v/>
      </c>
      <c r="L218" s="78"/>
      <c r="M218" s="202" t="str">
        <f t="shared" si="51"/>
        <v/>
      </c>
      <c r="N218" s="66"/>
      <c r="T218" s="19" t="str">
        <f t="shared" si="56"/>
        <v/>
      </c>
      <c r="U218" s="19">
        <f t="shared" si="57"/>
        <v>0</v>
      </c>
      <c r="V218" s="19">
        <f t="shared" si="58"/>
        <v>0</v>
      </c>
      <c r="W218" s="19" t="str">
        <f t="shared" si="59"/>
        <v/>
      </c>
      <c r="X218" s="19">
        <f t="shared" si="60"/>
        <v>0</v>
      </c>
      <c r="Y218" s="19">
        <f t="shared" si="61"/>
        <v>0</v>
      </c>
      <c r="AB218" s="19" t="str">
        <f t="shared" si="52"/>
        <v/>
      </c>
      <c r="AC218" s="20" t="str">
        <f t="shared" si="64"/>
        <v/>
      </c>
      <c r="AD218" s="20" t="str">
        <f t="shared" si="62"/>
        <v/>
      </c>
      <c r="AE218" s="20">
        <f t="shared" si="63"/>
        <v>0</v>
      </c>
      <c r="AG218" s="19" t="str">
        <f t="shared" si="53"/>
        <v/>
      </c>
      <c r="AH218" s="20" t="str">
        <f t="shared" si="54"/>
        <v/>
      </c>
      <c r="AI218" s="67">
        <f t="shared" si="55"/>
        <v>0</v>
      </c>
    </row>
    <row r="219" spans="1:35" ht="20.100000000000001" customHeight="1" x14ac:dyDescent="0.4">
      <c r="A219" s="191" t="str">
        <f t="shared" si="49"/>
        <v/>
      </c>
      <c r="B219" s="51" t="s">
        <v>2581</v>
      </c>
      <c r="C219" s="116" t="s">
        <v>2582</v>
      </c>
      <c r="D219" s="55" t="s">
        <v>1399</v>
      </c>
      <c r="E219" s="54" t="s">
        <v>285</v>
      </c>
      <c r="F219" s="141"/>
      <c r="G219" s="29"/>
      <c r="H219" s="150"/>
      <c r="I219" s="4"/>
      <c r="J219" s="4"/>
      <c r="K219" s="197" t="str">
        <f t="shared" si="50"/>
        <v/>
      </c>
      <c r="L219" s="78"/>
      <c r="M219" s="202" t="str">
        <f t="shared" si="51"/>
        <v/>
      </c>
      <c r="N219" s="66"/>
      <c r="T219" s="19" t="str">
        <f t="shared" si="56"/>
        <v/>
      </c>
      <c r="U219" s="19">
        <f t="shared" si="57"/>
        <v>0</v>
      </c>
      <c r="V219" s="19">
        <f t="shared" si="58"/>
        <v>0</v>
      </c>
      <c r="W219" s="19" t="str">
        <f t="shared" si="59"/>
        <v/>
      </c>
      <c r="X219" s="19">
        <f t="shared" si="60"/>
        <v>0</v>
      </c>
      <c r="Y219" s="19">
        <f t="shared" si="61"/>
        <v>0</v>
      </c>
      <c r="AB219" s="19" t="str">
        <f t="shared" si="52"/>
        <v/>
      </c>
      <c r="AC219" s="20" t="str">
        <f t="shared" si="64"/>
        <v/>
      </c>
      <c r="AD219" s="20" t="str">
        <f t="shared" si="62"/>
        <v/>
      </c>
      <c r="AE219" s="20">
        <f t="shared" si="63"/>
        <v>0</v>
      </c>
      <c r="AG219" s="19" t="str">
        <f t="shared" si="53"/>
        <v/>
      </c>
      <c r="AH219" s="20" t="str">
        <f t="shared" si="54"/>
        <v/>
      </c>
      <c r="AI219" s="67">
        <f t="shared" si="55"/>
        <v>0</v>
      </c>
    </row>
    <row r="220" spans="1:35" ht="20.100000000000001" customHeight="1" x14ac:dyDescent="0.4">
      <c r="A220" s="191" t="str">
        <f t="shared" si="49"/>
        <v/>
      </c>
      <c r="B220" s="51" t="s">
        <v>2583</v>
      </c>
      <c r="C220" s="55" t="s">
        <v>2585</v>
      </c>
      <c r="D220" s="55" t="s">
        <v>1400</v>
      </c>
      <c r="E220" s="54" t="s">
        <v>286</v>
      </c>
      <c r="F220" s="141"/>
      <c r="G220" s="29"/>
      <c r="H220" s="150"/>
      <c r="I220" s="4"/>
      <c r="J220" s="4"/>
      <c r="K220" s="197" t="str">
        <f t="shared" si="50"/>
        <v/>
      </c>
      <c r="L220" s="78"/>
      <c r="M220" s="202" t="str">
        <f t="shared" si="51"/>
        <v/>
      </c>
      <c r="N220" s="66"/>
      <c r="T220" s="19" t="str">
        <f t="shared" si="56"/>
        <v/>
      </c>
      <c r="U220" s="19">
        <f t="shared" si="57"/>
        <v>0</v>
      </c>
      <c r="V220" s="19">
        <f t="shared" si="58"/>
        <v>0</v>
      </c>
      <c r="W220" s="19" t="str">
        <f t="shared" si="59"/>
        <v/>
      </c>
      <c r="X220" s="19">
        <f t="shared" si="60"/>
        <v>0</v>
      </c>
      <c r="Y220" s="19">
        <f t="shared" si="61"/>
        <v>0</v>
      </c>
      <c r="AB220" s="19" t="str">
        <f t="shared" si="52"/>
        <v/>
      </c>
      <c r="AC220" s="20" t="str">
        <f t="shared" si="64"/>
        <v/>
      </c>
      <c r="AD220" s="20" t="str">
        <f t="shared" si="62"/>
        <v/>
      </c>
      <c r="AE220" s="20">
        <f t="shared" si="63"/>
        <v>0</v>
      </c>
      <c r="AG220" s="19" t="str">
        <f t="shared" si="53"/>
        <v/>
      </c>
      <c r="AH220" s="20" t="str">
        <f t="shared" si="54"/>
        <v/>
      </c>
      <c r="AI220" s="67">
        <f t="shared" si="55"/>
        <v>0</v>
      </c>
    </row>
    <row r="221" spans="1:35" ht="20.100000000000001" customHeight="1" x14ac:dyDescent="0.4">
      <c r="A221" s="191" t="str">
        <f t="shared" si="49"/>
        <v/>
      </c>
      <c r="B221" s="51" t="s">
        <v>2584</v>
      </c>
      <c r="C221" s="116" t="s">
        <v>1021</v>
      </c>
      <c r="D221" s="55" t="s">
        <v>1401</v>
      </c>
      <c r="E221" s="54" t="s">
        <v>287</v>
      </c>
      <c r="F221" s="141"/>
      <c r="G221" s="29"/>
      <c r="H221" s="150"/>
      <c r="I221" s="4"/>
      <c r="J221" s="4"/>
      <c r="K221" s="197" t="str">
        <f t="shared" si="50"/>
        <v/>
      </c>
      <c r="L221" s="78"/>
      <c r="M221" s="202" t="str">
        <f t="shared" si="51"/>
        <v/>
      </c>
      <c r="N221" s="66"/>
      <c r="T221" s="19" t="str">
        <f t="shared" si="56"/>
        <v/>
      </c>
      <c r="U221" s="19">
        <f t="shared" si="57"/>
        <v>0</v>
      </c>
      <c r="V221" s="19">
        <f t="shared" si="58"/>
        <v>0</v>
      </c>
      <c r="W221" s="19" t="str">
        <f t="shared" si="59"/>
        <v/>
      </c>
      <c r="X221" s="19">
        <f t="shared" si="60"/>
        <v>0</v>
      </c>
      <c r="Y221" s="19">
        <f t="shared" si="61"/>
        <v>0</v>
      </c>
      <c r="AB221" s="19" t="str">
        <f t="shared" si="52"/>
        <v/>
      </c>
      <c r="AC221" s="20" t="str">
        <f t="shared" si="64"/>
        <v/>
      </c>
      <c r="AD221" s="20" t="str">
        <f t="shared" si="62"/>
        <v/>
      </c>
      <c r="AE221" s="20">
        <f t="shared" si="63"/>
        <v>0</v>
      </c>
      <c r="AG221" s="19" t="str">
        <f t="shared" si="53"/>
        <v/>
      </c>
      <c r="AH221" s="20" t="str">
        <f t="shared" si="54"/>
        <v/>
      </c>
      <c r="AI221" s="67">
        <f t="shared" si="55"/>
        <v>0</v>
      </c>
    </row>
    <row r="222" spans="1:35" ht="20.100000000000001" customHeight="1" x14ac:dyDescent="0.4">
      <c r="A222" s="191" t="str">
        <f t="shared" si="49"/>
        <v/>
      </c>
      <c r="B222" s="51" t="s">
        <v>2586</v>
      </c>
      <c r="C222" s="116" t="s">
        <v>2587</v>
      </c>
      <c r="D222" s="55" t="s">
        <v>1401</v>
      </c>
      <c r="E222" s="54" t="s">
        <v>287</v>
      </c>
      <c r="F222" s="141"/>
      <c r="G222" s="29"/>
      <c r="H222" s="150"/>
      <c r="I222" s="4"/>
      <c r="J222" s="4"/>
      <c r="K222" s="197" t="str">
        <f t="shared" si="50"/>
        <v/>
      </c>
      <c r="L222" s="78"/>
      <c r="M222" s="202" t="str">
        <f t="shared" si="51"/>
        <v/>
      </c>
      <c r="N222" s="66"/>
      <c r="T222" s="19" t="str">
        <f t="shared" si="56"/>
        <v/>
      </c>
      <c r="U222" s="19">
        <f t="shared" si="57"/>
        <v>0</v>
      </c>
      <c r="V222" s="19">
        <f t="shared" si="58"/>
        <v>0</v>
      </c>
      <c r="W222" s="19" t="str">
        <f t="shared" si="59"/>
        <v/>
      </c>
      <c r="X222" s="19">
        <f t="shared" si="60"/>
        <v>0</v>
      </c>
      <c r="Y222" s="19">
        <f t="shared" si="61"/>
        <v>0</v>
      </c>
      <c r="AB222" s="19" t="str">
        <f t="shared" si="52"/>
        <v/>
      </c>
      <c r="AC222" s="20" t="str">
        <f t="shared" si="64"/>
        <v/>
      </c>
      <c r="AD222" s="20" t="str">
        <f t="shared" si="62"/>
        <v/>
      </c>
      <c r="AE222" s="20">
        <f t="shared" si="63"/>
        <v>0</v>
      </c>
      <c r="AG222" s="19" t="str">
        <f t="shared" si="53"/>
        <v/>
      </c>
      <c r="AH222" s="20" t="str">
        <f t="shared" si="54"/>
        <v/>
      </c>
      <c r="AI222" s="67">
        <f t="shared" si="55"/>
        <v>0</v>
      </c>
    </row>
    <row r="223" spans="1:35" ht="20.100000000000001" customHeight="1" x14ac:dyDescent="0.4">
      <c r="A223" s="191" t="str">
        <f t="shared" si="49"/>
        <v/>
      </c>
      <c r="B223" s="51" t="s">
        <v>2588</v>
      </c>
      <c r="C223" s="55" t="s">
        <v>2589</v>
      </c>
      <c r="D223" s="55" t="s">
        <v>1401</v>
      </c>
      <c r="E223" s="54" t="s">
        <v>287</v>
      </c>
      <c r="F223" s="141"/>
      <c r="G223" s="29"/>
      <c r="H223" s="150"/>
      <c r="I223" s="4"/>
      <c r="J223" s="4"/>
      <c r="K223" s="197" t="str">
        <f t="shared" si="50"/>
        <v/>
      </c>
      <c r="L223" s="78"/>
      <c r="M223" s="202" t="str">
        <f t="shared" si="51"/>
        <v/>
      </c>
      <c r="N223" s="66"/>
      <c r="T223" s="19" t="str">
        <f t="shared" si="56"/>
        <v/>
      </c>
      <c r="U223" s="19">
        <f t="shared" si="57"/>
        <v>0</v>
      </c>
      <c r="V223" s="19">
        <f t="shared" si="58"/>
        <v>0</v>
      </c>
      <c r="W223" s="19" t="str">
        <f t="shared" si="59"/>
        <v/>
      </c>
      <c r="X223" s="19">
        <f t="shared" si="60"/>
        <v>0</v>
      </c>
      <c r="Y223" s="19">
        <f t="shared" si="61"/>
        <v>0</v>
      </c>
      <c r="AB223" s="19" t="str">
        <f t="shared" si="52"/>
        <v/>
      </c>
      <c r="AC223" s="20" t="str">
        <f t="shared" si="64"/>
        <v/>
      </c>
      <c r="AD223" s="20" t="str">
        <f t="shared" si="62"/>
        <v/>
      </c>
      <c r="AE223" s="20">
        <f t="shared" si="63"/>
        <v>0</v>
      </c>
      <c r="AG223" s="19" t="str">
        <f t="shared" si="53"/>
        <v/>
      </c>
      <c r="AH223" s="20" t="str">
        <f t="shared" si="54"/>
        <v/>
      </c>
      <c r="AI223" s="67">
        <f t="shared" si="55"/>
        <v>0</v>
      </c>
    </row>
    <row r="224" spans="1:35" ht="20.100000000000001" customHeight="1" x14ac:dyDescent="0.4">
      <c r="A224" s="191" t="str">
        <f t="shared" si="49"/>
        <v/>
      </c>
      <c r="B224" s="51" t="s">
        <v>2590</v>
      </c>
      <c r="C224" s="116" t="s">
        <v>1022</v>
      </c>
      <c r="D224" s="55" t="s">
        <v>1402</v>
      </c>
      <c r="E224" s="54" t="s">
        <v>288</v>
      </c>
      <c r="F224" s="141"/>
      <c r="G224" s="29"/>
      <c r="H224" s="150"/>
      <c r="I224" s="4"/>
      <c r="J224" s="4"/>
      <c r="K224" s="197" t="str">
        <f t="shared" si="50"/>
        <v/>
      </c>
      <c r="L224" s="78"/>
      <c r="M224" s="202" t="str">
        <f t="shared" si="51"/>
        <v/>
      </c>
      <c r="N224" s="66"/>
      <c r="T224" s="19" t="str">
        <f t="shared" si="56"/>
        <v/>
      </c>
      <c r="U224" s="19">
        <f t="shared" si="57"/>
        <v>0</v>
      </c>
      <c r="V224" s="19">
        <f t="shared" si="58"/>
        <v>0</v>
      </c>
      <c r="W224" s="19" t="str">
        <f t="shared" si="59"/>
        <v/>
      </c>
      <c r="X224" s="19">
        <f t="shared" si="60"/>
        <v>0</v>
      </c>
      <c r="Y224" s="19">
        <f t="shared" si="61"/>
        <v>0</v>
      </c>
      <c r="AB224" s="19" t="str">
        <f t="shared" si="52"/>
        <v/>
      </c>
      <c r="AC224" s="20" t="str">
        <f t="shared" si="64"/>
        <v/>
      </c>
      <c r="AD224" s="20" t="str">
        <f t="shared" si="62"/>
        <v/>
      </c>
      <c r="AE224" s="20">
        <f t="shared" si="63"/>
        <v>0</v>
      </c>
      <c r="AG224" s="19" t="str">
        <f t="shared" si="53"/>
        <v/>
      </c>
      <c r="AH224" s="20" t="str">
        <f t="shared" si="54"/>
        <v/>
      </c>
      <c r="AI224" s="67">
        <f t="shared" si="55"/>
        <v>0</v>
      </c>
    </row>
    <row r="225" spans="1:35" ht="20.100000000000001" customHeight="1" x14ac:dyDescent="0.4">
      <c r="A225" s="191" t="str">
        <f t="shared" si="49"/>
        <v/>
      </c>
      <c r="B225" s="51" t="s">
        <v>2591</v>
      </c>
      <c r="C225" s="116" t="s">
        <v>1023</v>
      </c>
      <c r="D225" s="55" t="s">
        <v>1403</v>
      </c>
      <c r="E225" s="54" t="s">
        <v>289</v>
      </c>
      <c r="F225" s="141"/>
      <c r="G225" s="29"/>
      <c r="H225" s="150"/>
      <c r="I225" s="4"/>
      <c r="J225" s="4"/>
      <c r="K225" s="197" t="str">
        <f t="shared" si="50"/>
        <v/>
      </c>
      <c r="L225" s="78"/>
      <c r="M225" s="202" t="str">
        <f t="shared" si="51"/>
        <v/>
      </c>
      <c r="N225" s="66"/>
      <c r="T225" s="19" t="str">
        <f t="shared" si="56"/>
        <v/>
      </c>
      <c r="U225" s="19">
        <f t="shared" si="57"/>
        <v>0</v>
      </c>
      <c r="V225" s="19">
        <f t="shared" si="58"/>
        <v>0</v>
      </c>
      <c r="W225" s="19" t="str">
        <f t="shared" si="59"/>
        <v/>
      </c>
      <c r="X225" s="19">
        <f t="shared" si="60"/>
        <v>0</v>
      </c>
      <c r="Y225" s="19">
        <f t="shared" si="61"/>
        <v>0</v>
      </c>
      <c r="AB225" s="19" t="str">
        <f t="shared" si="52"/>
        <v/>
      </c>
      <c r="AC225" s="20" t="str">
        <f t="shared" si="64"/>
        <v/>
      </c>
      <c r="AD225" s="20" t="str">
        <f t="shared" si="62"/>
        <v/>
      </c>
      <c r="AE225" s="20">
        <f t="shared" si="63"/>
        <v>0</v>
      </c>
      <c r="AG225" s="19" t="str">
        <f t="shared" si="53"/>
        <v/>
      </c>
      <c r="AH225" s="20" t="str">
        <f t="shared" si="54"/>
        <v/>
      </c>
      <c r="AI225" s="67">
        <f t="shared" si="55"/>
        <v>0</v>
      </c>
    </row>
    <row r="226" spans="1:35" ht="20.100000000000001" customHeight="1" x14ac:dyDescent="0.4">
      <c r="A226" s="191" t="str">
        <f t="shared" si="49"/>
        <v/>
      </c>
      <c r="B226" s="51" t="s">
        <v>2592</v>
      </c>
      <c r="C226" s="55" t="s">
        <v>1024</v>
      </c>
      <c r="D226" s="55" t="s">
        <v>1404</v>
      </c>
      <c r="E226" s="54" t="s">
        <v>290</v>
      </c>
      <c r="F226" s="141"/>
      <c r="G226" s="29"/>
      <c r="H226" s="150"/>
      <c r="I226" s="4"/>
      <c r="J226" s="4"/>
      <c r="K226" s="197" t="str">
        <f t="shared" si="50"/>
        <v/>
      </c>
      <c r="L226" s="78"/>
      <c r="M226" s="202" t="str">
        <f t="shared" si="51"/>
        <v/>
      </c>
      <c r="N226" s="66"/>
      <c r="T226" s="19" t="str">
        <f t="shared" si="56"/>
        <v/>
      </c>
      <c r="U226" s="19">
        <f t="shared" si="57"/>
        <v>0</v>
      </c>
      <c r="V226" s="19">
        <f t="shared" si="58"/>
        <v>0</v>
      </c>
      <c r="W226" s="19" t="str">
        <f t="shared" si="59"/>
        <v/>
      </c>
      <c r="X226" s="19">
        <f t="shared" si="60"/>
        <v>0</v>
      </c>
      <c r="Y226" s="19">
        <f t="shared" si="61"/>
        <v>0</v>
      </c>
      <c r="AB226" s="19" t="str">
        <f t="shared" si="52"/>
        <v/>
      </c>
      <c r="AC226" s="20" t="str">
        <f t="shared" si="64"/>
        <v/>
      </c>
      <c r="AD226" s="20" t="str">
        <f t="shared" si="62"/>
        <v/>
      </c>
      <c r="AE226" s="20">
        <f t="shared" si="63"/>
        <v>0</v>
      </c>
      <c r="AG226" s="19" t="str">
        <f t="shared" si="53"/>
        <v/>
      </c>
      <c r="AH226" s="20" t="str">
        <f t="shared" si="54"/>
        <v/>
      </c>
      <c r="AI226" s="67">
        <f t="shared" si="55"/>
        <v>0</v>
      </c>
    </row>
    <row r="227" spans="1:35" ht="20.100000000000001" customHeight="1" x14ac:dyDescent="0.4">
      <c r="A227" s="191" t="str">
        <f t="shared" si="49"/>
        <v/>
      </c>
      <c r="B227" s="51" t="s">
        <v>2593</v>
      </c>
      <c r="C227" s="116" t="s">
        <v>2594</v>
      </c>
      <c r="D227" s="55" t="s">
        <v>1405</v>
      </c>
      <c r="E227" s="54" t="s">
        <v>291</v>
      </c>
      <c r="F227" s="141"/>
      <c r="G227" s="29"/>
      <c r="H227" s="150"/>
      <c r="I227" s="4"/>
      <c r="J227" s="4"/>
      <c r="K227" s="197" t="str">
        <f t="shared" si="50"/>
        <v/>
      </c>
      <c r="L227" s="78"/>
      <c r="M227" s="202" t="str">
        <f t="shared" si="51"/>
        <v/>
      </c>
      <c r="N227" s="66"/>
      <c r="T227" s="19" t="str">
        <f t="shared" si="56"/>
        <v/>
      </c>
      <c r="U227" s="19">
        <f t="shared" si="57"/>
        <v>0</v>
      </c>
      <c r="V227" s="19">
        <f t="shared" si="58"/>
        <v>0</v>
      </c>
      <c r="W227" s="19" t="str">
        <f t="shared" si="59"/>
        <v/>
      </c>
      <c r="X227" s="19">
        <f t="shared" si="60"/>
        <v>0</v>
      </c>
      <c r="Y227" s="19">
        <f t="shared" si="61"/>
        <v>0</v>
      </c>
      <c r="AB227" s="19" t="str">
        <f t="shared" si="52"/>
        <v/>
      </c>
      <c r="AC227" s="20" t="str">
        <f t="shared" si="64"/>
        <v/>
      </c>
      <c r="AD227" s="20" t="str">
        <f t="shared" si="62"/>
        <v/>
      </c>
      <c r="AE227" s="20">
        <f t="shared" si="63"/>
        <v>0</v>
      </c>
      <c r="AG227" s="19" t="str">
        <f t="shared" si="53"/>
        <v/>
      </c>
      <c r="AH227" s="20" t="str">
        <f t="shared" si="54"/>
        <v/>
      </c>
      <c r="AI227" s="67">
        <f t="shared" si="55"/>
        <v>0</v>
      </c>
    </row>
    <row r="228" spans="1:35" ht="20.100000000000001" customHeight="1" x14ac:dyDescent="0.4">
      <c r="A228" s="191" t="str">
        <f t="shared" si="49"/>
        <v/>
      </c>
      <c r="B228" s="51" t="s">
        <v>2595</v>
      </c>
      <c r="C228" s="116" t="s">
        <v>2596</v>
      </c>
      <c r="D228" s="55" t="s">
        <v>1405</v>
      </c>
      <c r="E228" s="54" t="s">
        <v>291</v>
      </c>
      <c r="F228" s="141"/>
      <c r="G228" s="29"/>
      <c r="H228" s="150"/>
      <c r="I228" s="4"/>
      <c r="J228" s="4"/>
      <c r="K228" s="197" t="str">
        <f t="shared" si="50"/>
        <v/>
      </c>
      <c r="L228" s="78"/>
      <c r="M228" s="202" t="str">
        <f t="shared" si="51"/>
        <v/>
      </c>
      <c r="N228" s="66"/>
      <c r="T228" s="19" t="str">
        <f t="shared" si="56"/>
        <v/>
      </c>
      <c r="U228" s="19">
        <f t="shared" si="57"/>
        <v>0</v>
      </c>
      <c r="V228" s="19">
        <f t="shared" si="58"/>
        <v>0</v>
      </c>
      <c r="W228" s="19" t="str">
        <f t="shared" si="59"/>
        <v/>
      </c>
      <c r="X228" s="19">
        <f t="shared" si="60"/>
        <v>0</v>
      </c>
      <c r="Y228" s="19">
        <f t="shared" si="61"/>
        <v>0</v>
      </c>
      <c r="AB228" s="19" t="str">
        <f t="shared" si="52"/>
        <v/>
      </c>
      <c r="AC228" s="20" t="str">
        <f t="shared" si="64"/>
        <v/>
      </c>
      <c r="AD228" s="20" t="str">
        <f t="shared" si="62"/>
        <v/>
      </c>
      <c r="AE228" s="20">
        <f t="shared" si="63"/>
        <v>0</v>
      </c>
      <c r="AG228" s="19" t="str">
        <f t="shared" si="53"/>
        <v/>
      </c>
      <c r="AH228" s="20" t="str">
        <f t="shared" si="54"/>
        <v/>
      </c>
      <c r="AI228" s="67">
        <f t="shared" si="55"/>
        <v>0</v>
      </c>
    </row>
    <row r="229" spans="1:35" ht="20.100000000000001" customHeight="1" x14ac:dyDescent="0.4">
      <c r="A229" s="191" t="str">
        <f t="shared" si="49"/>
        <v/>
      </c>
      <c r="B229" s="51" t="s">
        <v>2597</v>
      </c>
      <c r="C229" s="116" t="s">
        <v>1025</v>
      </c>
      <c r="D229" s="55" t="s">
        <v>1406</v>
      </c>
      <c r="E229" s="54" t="s">
        <v>292</v>
      </c>
      <c r="F229" s="141"/>
      <c r="G229" s="29"/>
      <c r="H229" s="150"/>
      <c r="I229" s="4"/>
      <c r="J229" s="4"/>
      <c r="K229" s="197" t="str">
        <f t="shared" si="50"/>
        <v/>
      </c>
      <c r="L229" s="78"/>
      <c r="M229" s="202" t="str">
        <f t="shared" si="51"/>
        <v/>
      </c>
      <c r="N229" s="66"/>
      <c r="T229" s="19" t="str">
        <f t="shared" si="56"/>
        <v/>
      </c>
      <c r="U229" s="19">
        <f t="shared" si="57"/>
        <v>0</v>
      </c>
      <c r="V229" s="19">
        <f t="shared" si="58"/>
        <v>0</v>
      </c>
      <c r="W229" s="19" t="str">
        <f t="shared" si="59"/>
        <v/>
      </c>
      <c r="X229" s="19">
        <f t="shared" si="60"/>
        <v>0</v>
      </c>
      <c r="Y229" s="19">
        <f t="shared" si="61"/>
        <v>0</v>
      </c>
      <c r="AB229" s="19" t="str">
        <f t="shared" si="52"/>
        <v/>
      </c>
      <c r="AC229" s="20" t="str">
        <f t="shared" si="64"/>
        <v/>
      </c>
      <c r="AD229" s="20" t="str">
        <f t="shared" si="62"/>
        <v/>
      </c>
      <c r="AE229" s="20">
        <f t="shared" si="63"/>
        <v>0</v>
      </c>
      <c r="AG229" s="19" t="str">
        <f t="shared" si="53"/>
        <v/>
      </c>
      <c r="AH229" s="20" t="str">
        <f t="shared" si="54"/>
        <v/>
      </c>
      <c r="AI229" s="67">
        <f t="shared" si="55"/>
        <v>0</v>
      </c>
    </row>
    <row r="230" spans="1:35" ht="20.100000000000001" customHeight="1" x14ac:dyDescent="0.4">
      <c r="A230" s="191" t="str">
        <f t="shared" si="49"/>
        <v/>
      </c>
      <c r="B230" s="51" t="s">
        <v>2598</v>
      </c>
      <c r="C230" s="116" t="s">
        <v>2599</v>
      </c>
      <c r="D230" s="55" t="s">
        <v>1407</v>
      </c>
      <c r="E230" s="54" t="s">
        <v>293</v>
      </c>
      <c r="F230" s="141"/>
      <c r="G230" s="29"/>
      <c r="H230" s="150"/>
      <c r="I230" s="4"/>
      <c r="J230" s="4"/>
      <c r="K230" s="197" t="str">
        <f t="shared" si="50"/>
        <v/>
      </c>
      <c r="L230" s="78"/>
      <c r="M230" s="202" t="str">
        <f t="shared" si="51"/>
        <v/>
      </c>
      <c r="N230" s="66"/>
      <c r="T230" s="19" t="str">
        <f t="shared" si="56"/>
        <v/>
      </c>
      <c r="U230" s="19">
        <f t="shared" si="57"/>
        <v>0</v>
      </c>
      <c r="V230" s="19">
        <f t="shared" si="58"/>
        <v>0</v>
      </c>
      <c r="W230" s="19" t="str">
        <f t="shared" si="59"/>
        <v/>
      </c>
      <c r="X230" s="19">
        <f t="shared" si="60"/>
        <v>0</v>
      </c>
      <c r="Y230" s="19">
        <f t="shared" si="61"/>
        <v>0</v>
      </c>
      <c r="AB230" s="19" t="str">
        <f t="shared" si="52"/>
        <v/>
      </c>
      <c r="AC230" s="20" t="str">
        <f t="shared" si="64"/>
        <v/>
      </c>
      <c r="AD230" s="20" t="str">
        <f t="shared" si="62"/>
        <v/>
      </c>
      <c r="AE230" s="20">
        <f t="shared" si="63"/>
        <v>0</v>
      </c>
      <c r="AG230" s="19" t="str">
        <f t="shared" si="53"/>
        <v/>
      </c>
      <c r="AH230" s="20" t="str">
        <f t="shared" si="54"/>
        <v/>
      </c>
      <c r="AI230" s="67">
        <f t="shared" si="55"/>
        <v>0</v>
      </c>
    </row>
    <row r="231" spans="1:35" ht="20.100000000000001" customHeight="1" x14ac:dyDescent="0.4">
      <c r="A231" s="191" t="str">
        <f t="shared" si="49"/>
        <v/>
      </c>
      <c r="B231" s="51" t="s">
        <v>2600</v>
      </c>
      <c r="C231" s="116" t="s">
        <v>2601</v>
      </c>
      <c r="D231" s="55" t="s">
        <v>1407</v>
      </c>
      <c r="E231" s="54" t="s">
        <v>293</v>
      </c>
      <c r="F231" s="141"/>
      <c r="G231" s="29"/>
      <c r="H231" s="150"/>
      <c r="I231" s="4"/>
      <c r="J231" s="4"/>
      <c r="K231" s="197" t="str">
        <f t="shared" si="50"/>
        <v/>
      </c>
      <c r="L231" s="78"/>
      <c r="M231" s="202" t="str">
        <f t="shared" si="51"/>
        <v/>
      </c>
      <c r="N231" s="66"/>
      <c r="T231" s="19" t="str">
        <f t="shared" si="56"/>
        <v/>
      </c>
      <c r="U231" s="19">
        <f t="shared" si="57"/>
        <v>0</v>
      </c>
      <c r="V231" s="19">
        <f t="shared" si="58"/>
        <v>0</v>
      </c>
      <c r="W231" s="19" t="str">
        <f t="shared" si="59"/>
        <v/>
      </c>
      <c r="X231" s="19">
        <f t="shared" si="60"/>
        <v>0</v>
      </c>
      <c r="Y231" s="19">
        <f t="shared" si="61"/>
        <v>0</v>
      </c>
      <c r="AB231" s="19" t="str">
        <f t="shared" si="52"/>
        <v/>
      </c>
      <c r="AC231" s="20" t="str">
        <f t="shared" si="64"/>
        <v/>
      </c>
      <c r="AD231" s="20" t="str">
        <f t="shared" si="62"/>
        <v/>
      </c>
      <c r="AE231" s="20">
        <f t="shared" si="63"/>
        <v>0</v>
      </c>
      <c r="AG231" s="19" t="str">
        <f t="shared" si="53"/>
        <v/>
      </c>
      <c r="AH231" s="20" t="str">
        <f t="shared" si="54"/>
        <v/>
      </c>
      <c r="AI231" s="67">
        <f t="shared" si="55"/>
        <v>0</v>
      </c>
    </row>
    <row r="232" spans="1:35" ht="20.100000000000001" customHeight="1" x14ac:dyDescent="0.4">
      <c r="A232" s="191" t="str">
        <f t="shared" si="49"/>
        <v/>
      </c>
      <c r="B232" s="51" t="s">
        <v>2602</v>
      </c>
      <c r="C232" s="55" t="s">
        <v>2603</v>
      </c>
      <c r="D232" s="55" t="s">
        <v>1408</v>
      </c>
      <c r="E232" s="54" t="s">
        <v>294</v>
      </c>
      <c r="F232" s="141"/>
      <c r="G232" s="29"/>
      <c r="H232" s="150"/>
      <c r="I232" s="4"/>
      <c r="J232" s="4"/>
      <c r="K232" s="197" t="str">
        <f t="shared" si="50"/>
        <v/>
      </c>
      <c r="L232" s="78"/>
      <c r="M232" s="202" t="str">
        <f t="shared" si="51"/>
        <v/>
      </c>
      <c r="N232" s="66"/>
      <c r="T232" s="19" t="str">
        <f t="shared" si="56"/>
        <v/>
      </c>
      <c r="U232" s="19">
        <f t="shared" si="57"/>
        <v>0</v>
      </c>
      <c r="V232" s="19">
        <f t="shared" si="58"/>
        <v>0</v>
      </c>
      <c r="W232" s="19" t="str">
        <f t="shared" si="59"/>
        <v/>
      </c>
      <c r="X232" s="19">
        <f t="shared" si="60"/>
        <v>0</v>
      </c>
      <c r="Y232" s="19">
        <f t="shared" si="61"/>
        <v>0</v>
      </c>
      <c r="AB232" s="19" t="str">
        <f t="shared" si="52"/>
        <v/>
      </c>
      <c r="AC232" s="20" t="str">
        <f t="shared" si="64"/>
        <v/>
      </c>
      <c r="AD232" s="20" t="str">
        <f t="shared" si="62"/>
        <v/>
      </c>
      <c r="AE232" s="20">
        <f t="shared" si="63"/>
        <v>0</v>
      </c>
      <c r="AG232" s="19" t="str">
        <f t="shared" si="53"/>
        <v/>
      </c>
      <c r="AH232" s="20" t="str">
        <f t="shared" si="54"/>
        <v/>
      </c>
      <c r="AI232" s="67">
        <f t="shared" si="55"/>
        <v>0</v>
      </c>
    </row>
    <row r="233" spans="1:35" ht="20.100000000000001" customHeight="1" x14ac:dyDescent="0.4">
      <c r="A233" s="190" t="str">
        <f t="shared" si="49"/>
        <v/>
      </c>
      <c r="B233" s="53" t="s">
        <v>2604</v>
      </c>
      <c r="C233" s="133" t="s">
        <v>6010</v>
      </c>
      <c r="D233" s="134" t="s">
        <v>1408</v>
      </c>
      <c r="E233" s="53" t="s">
        <v>294</v>
      </c>
      <c r="F233" s="230"/>
      <c r="G233" s="135"/>
      <c r="H233" s="152"/>
      <c r="I233" s="167"/>
      <c r="J233" s="167"/>
      <c r="K233" s="196" t="str">
        <f t="shared" si="50"/>
        <v/>
      </c>
      <c r="L233" s="136"/>
      <c r="M233" s="204" t="str">
        <f t="shared" si="51"/>
        <v/>
      </c>
      <c r="N233" s="66"/>
      <c r="T233" s="19" t="str">
        <f t="shared" si="56"/>
        <v/>
      </c>
      <c r="U233" s="19">
        <f t="shared" si="57"/>
        <v>0</v>
      </c>
      <c r="V233" s="19">
        <f t="shared" si="58"/>
        <v>0</v>
      </c>
      <c r="W233" s="19" t="str">
        <f t="shared" si="59"/>
        <v/>
      </c>
      <c r="X233" s="19">
        <f t="shared" si="60"/>
        <v>0</v>
      </c>
      <c r="Y233" s="19">
        <f t="shared" si="61"/>
        <v>0</v>
      </c>
      <c r="AB233" s="19" t="str">
        <f t="shared" si="52"/>
        <v/>
      </c>
      <c r="AC233" s="20" t="str">
        <f t="shared" si="64"/>
        <v/>
      </c>
      <c r="AD233" s="20" t="str">
        <f t="shared" si="62"/>
        <v/>
      </c>
      <c r="AE233" s="20">
        <f t="shared" si="63"/>
        <v>0</v>
      </c>
      <c r="AG233" s="19" t="str">
        <f t="shared" si="53"/>
        <v/>
      </c>
      <c r="AH233" s="20" t="str">
        <f t="shared" si="54"/>
        <v/>
      </c>
      <c r="AI233" s="67">
        <f t="shared" si="55"/>
        <v>0</v>
      </c>
    </row>
    <row r="234" spans="1:35" ht="20.100000000000001" customHeight="1" thickBot="1" x14ac:dyDescent="0.45">
      <c r="A234" s="193" t="str">
        <f t="shared" si="49"/>
        <v/>
      </c>
      <c r="B234" s="56" t="s">
        <v>6011</v>
      </c>
      <c r="C234" s="117" t="s">
        <v>6012</v>
      </c>
      <c r="D234" s="57" t="s">
        <v>1408</v>
      </c>
      <c r="E234" s="56" t="s">
        <v>294</v>
      </c>
      <c r="F234" s="182"/>
      <c r="G234" s="31"/>
      <c r="H234" s="153"/>
      <c r="I234" s="168"/>
      <c r="J234" s="168"/>
      <c r="K234" s="199" t="str">
        <f t="shared" si="50"/>
        <v/>
      </c>
      <c r="L234" s="80"/>
      <c r="M234" s="206" t="str">
        <f t="shared" si="51"/>
        <v/>
      </c>
      <c r="N234" s="66"/>
      <c r="T234" s="19" t="str">
        <f t="shared" si="56"/>
        <v/>
      </c>
      <c r="U234" s="19">
        <f t="shared" si="57"/>
        <v>0</v>
      </c>
      <c r="V234" s="19">
        <f t="shared" si="58"/>
        <v>0</v>
      </c>
      <c r="W234" s="19" t="str">
        <f t="shared" ref="W234" si="65">IF(OR(AB234="JA8JXC"),1,"")</f>
        <v/>
      </c>
      <c r="X234" s="19">
        <f t="shared" ref="X234" si="66">IFERROR(DATEDIF($X$8,G234,"d"),0)</f>
        <v>0</v>
      </c>
      <c r="Y234" s="19">
        <f t="shared" ref="Y234" si="67">IF(AND(W234=1,X234&gt;=1),1,0)</f>
        <v>0</v>
      </c>
      <c r="AB234" s="19" t="str">
        <f t="shared" ref="AB234" si="68">LEFT(F234,6)</f>
        <v/>
      </c>
      <c r="AC234" s="20" t="str">
        <f t="shared" ref="AC234" si="69">IF(OR(AB234=$AA$3,AB234=$AB$3,AB234=$AC$3,AB234=$AD$3,AB234=$AE$3,AB234=$AF$3,AB234=$AG$3,AB234=$AH$3,AB234=$AI$3,AB234=$AJ$3,AB234=$AK$3,AB234=$AL$3,AB234=$AM$3,AB234=$AN$3,AB234=$AA$4,AB234=$AB$4,AB234=$AC$4,AB234=$AD$4,AB234=$AE$4,AB234=$AF$4,AB234=$AG$4,AB234=$AH$4),1,"")</f>
        <v/>
      </c>
      <c r="AD234" s="20" t="str">
        <f t="shared" ref="AD234" si="70">IF(OR(AB234=$AI$4,AB234=$AJ$4,AB234=$AK$4,AB234=$AL$4,AB234=$AM$4,AB234=$AN$4,AB234=$AA$5,AB234=$AB$5,AB234=$AC$5,AB234=$AD$5,AB234=$AE$5,AB234=$AF$5,AB234=$AG$5,AB234=$AH$5,AB234=$AI$5, AB234=$AJ$5,AB234=$AK$5,AB234=$AL$5,AB234=$AM$5,AB234=$AN$5,AB234=$AA$6,AB234=$AB$6,AB234=$AC$6,AB234=$AD$6,),1,"")</f>
        <v/>
      </c>
      <c r="AE234" s="20">
        <f t="shared" si="63"/>
        <v>0</v>
      </c>
      <c r="AG234" s="19" t="str">
        <f t="shared" ref="AG234" si="71">LEFT(F234,6)</f>
        <v/>
      </c>
      <c r="AH234" s="20" t="str">
        <f t="shared" ref="AH234" si="72">IF(OR(AG234=$AA$2,AG234=$AB$2,AG234=$AC$2,AG234=$AD$2,AG234=$AE$2,AG234=$AF$2,AG234=$AG$2,AG234=$AH$2,AG234=$AI$2,AG234=$AJ$2,AG234=$AK$2),1,"")</f>
        <v/>
      </c>
      <c r="AI234" s="67">
        <f t="shared" ref="AI234" si="73">SUM(AH234)</f>
        <v>0</v>
      </c>
    </row>
    <row r="235" spans="1:35" ht="20.100000000000001" customHeight="1" x14ac:dyDescent="0.4">
      <c r="A235" s="192" t="str">
        <f t="shared" si="49"/>
        <v/>
      </c>
      <c r="B235" s="51" t="s">
        <v>2605</v>
      </c>
      <c r="C235" s="119" t="s">
        <v>1026</v>
      </c>
      <c r="D235" s="52" t="s">
        <v>1409</v>
      </c>
      <c r="E235" s="51" t="s">
        <v>295</v>
      </c>
      <c r="F235" s="176"/>
      <c r="G235" s="30"/>
      <c r="H235" s="151"/>
      <c r="I235" s="3"/>
      <c r="J235" s="3"/>
      <c r="K235" s="198" t="str">
        <f t="shared" si="50"/>
        <v/>
      </c>
      <c r="L235" s="79"/>
      <c r="M235" s="203" t="str">
        <f t="shared" si="51"/>
        <v/>
      </c>
      <c r="N235" s="66"/>
      <c r="T235" s="19" t="str">
        <f t="shared" si="56"/>
        <v/>
      </c>
      <c r="U235" s="19">
        <f t="shared" si="57"/>
        <v>0</v>
      </c>
      <c r="V235" s="19">
        <f t="shared" si="58"/>
        <v>0</v>
      </c>
      <c r="W235" s="19" t="str">
        <f t="shared" si="59"/>
        <v/>
      </c>
      <c r="X235" s="19">
        <f t="shared" si="60"/>
        <v>0</v>
      </c>
      <c r="Y235" s="19">
        <f t="shared" si="61"/>
        <v>0</v>
      </c>
      <c r="AB235" s="19" t="str">
        <f t="shared" si="52"/>
        <v/>
      </c>
      <c r="AC235" s="20" t="str">
        <f t="shared" si="64"/>
        <v/>
      </c>
      <c r="AD235" s="20" t="str">
        <f t="shared" si="62"/>
        <v/>
      </c>
      <c r="AE235" s="20">
        <f t="shared" si="63"/>
        <v>0</v>
      </c>
      <c r="AG235" s="19" t="str">
        <f t="shared" si="53"/>
        <v/>
      </c>
      <c r="AH235" s="20" t="str">
        <f t="shared" si="54"/>
        <v/>
      </c>
      <c r="AI235" s="67">
        <f t="shared" si="55"/>
        <v>0</v>
      </c>
    </row>
    <row r="236" spans="1:35" ht="20.100000000000001" customHeight="1" x14ac:dyDescent="0.4">
      <c r="A236" s="191" t="str">
        <f t="shared" si="49"/>
        <v/>
      </c>
      <c r="B236" s="51" t="s">
        <v>2606</v>
      </c>
      <c r="C236" s="55" t="s">
        <v>2607</v>
      </c>
      <c r="D236" s="55" t="s">
        <v>1410</v>
      </c>
      <c r="E236" s="54" t="s">
        <v>296</v>
      </c>
      <c r="F236" s="141"/>
      <c r="G236" s="29"/>
      <c r="H236" s="150"/>
      <c r="I236" s="4"/>
      <c r="J236" s="4"/>
      <c r="K236" s="197" t="str">
        <f t="shared" si="50"/>
        <v/>
      </c>
      <c r="L236" s="78"/>
      <c r="M236" s="202" t="str">
        <f t="shared" si="51"/>
        <v/>
      </c>
      <c r="N236" s="66"/>
      <c r="T236" s="19" t="str">
        <f t="shared" si="56"/>
        <v/>
      </c>
      <c r="U236" s="19">
        <f t="shared" si="57"/>
        <v>0</v>
      </c>
      <c r="V236" s="19">
        <f t="shared" si="58"/>
        <v>0</v>
      </c>
      <c r="W236" s="19" t="str">
        <f t="shared" si="59"/>
        <v/>
      </c>
      <c r="X236" s="19">
        <f t="shared" si="60"/>
        <v>0</v>
      </c>
      <c r="Y236" s="19">
        <f t="shared" si="61"/>
        <v>0</v>
      </c>
      <c r="AB236" s="19" t="str">
        <f t="shared" si="52"/>
        <v/>
      </c>
      <c r="AC236" s="20" t="str">
        <f t="shared" si="64"/>
        <v/>
      </c>
      <c r="AD236" s="20" t="str">
        <f t="shared" si="62"/>
        <v/>
      </c>
      <c r="AE236" s="20">
        <f t="shared" si="63"/>
        <v>0</v>
      </c>
      <c r="AG236" s="19" t="str">
        <f t="shared" si="53"/>
        <v/>
      </c>
      <c r="AH236" s="20" t="str">
        <f t="shared" si="54"/>
        <v/>
      </c>
      <c r="AI236" s="67">
        <f t="shared" si="55"/>
        <v>0</v>
      </c>
    </row>
    <row r="237" spans="1:35" ht="20.100000000000001" customHeight="1" x14ac:dyDescent="0.4">
      <c r="A237" s="191" t="str">
        <f t="shared" si="49"/>
        <v/>
      </c>
      <c r="B237" s="54" t="s">
        <v>2608</v>
      </c>
      <c r="C237" s="116" t="s">
        <v>2609</v>
      </c>
      <c r="D237" s="55" t="s">
        <v>1410</v>
      </c>
      <c r="E237" s="54" t="s">
        <v>296</v>
      </c>
      <c r="F237" s="141"/>
      <c r="G237" s="29"/>
      <c r="H237" s="150"/>
      <c r="I237" s="4"/>
      <c r="J237" s="4"/>
      <c r="K237" s="197" t="str">
        <f t="shared" si="50"/>
        <v/>
      </c>
      <c r="L237" s="78"/>
      <c r="M237" s="202" t="str">
        <f t="shared" si="51"/>
        <v/>
      </c>
      <c r="N237" s="66"/>
      <c r="T237" s="19" t="str">
        <f t="shared" si="56"/>
        <v/>
      </c>
      <c r="U237" s="19">
        <f t="shared" si="57"/>
        <v>0</v>
      </c>
      <c r="V237" s="19">
        <f t="shared" si="58"/>
        <v>0</v>
      </c>
      <c r="W237" s="19" t="str">
        <f t="shared" si="59"/>
        <v/>
      </c>
      <c r="X237" s="19">
        <f t="shared" si="60"/>
        <v>0</v>
      </c>
      <c r="Y237" s="19">
        <f t="shared" si="61"/>
        <v>0</v>
      </c>
      <c r="AB237" s="19" t="str">
        <f t="shared" si="52"/>
        <v/>
      </c>
      <c r="AC237" s="20" t="str">
        <f t="shared" si="64"/>
        <v/>
      </c>
      <c r="AD237" s="20" t="str">
        <f t="shared" si="62"/>
        <v/>
      </c>
      <c r="AE237" s="20">
        <f t="shared" si="63"/>
        <v>0</v>
      </c>
      <c r="AG237" s="19" t="str">
        <f t="shared" si="53"/>
        <v/>
      </c>
      <c r="AH237" s="20" t="str">
        <f t="shared" si="54"/>
        <v/>
      </c>
      <c r="AI237" s="67">
        <f t="shared" si="55"/>
        <v>0</v>
      </c>
    </row>
    <row r="238" spans="1:35" ht="20.100000000000001" customHeight="1" x14ac:dyDescent="0.4">
      <c r="A238" s="192" t="str">
        <f t="shared" si="49"/>
        <v/>
      </c>
      <c r="B238" s="51" t="s">
        <v>2610</v>
      </c>
      <c r="C238" s="52" t="s">
        <v>2611</v>
      </c>
      <c r="D238" s="52" t="s">
        <v>1411</v>
      </c>
      <c r="E238" s="51" t="s">
        <v>297</v>
      </c>
      <c r="F238" s="141"/>
      <c r="G238" s="30"/>
      <c r="H238" s="151"/>
      <c r="I238" s="3"/>
      <c r="J238" s="3"/>
      <c r="K238" s="198" t="str">
        <f t="shared" si="50"/>
        <v/>
      </c>
      <c r="L238" s="79"/>
      <c r="M238" s="203" t="str">
        <f t="shared" si="51"/>
        <v/>
      </c>
      <c r="N238" s="66"/>
      <c r="T238" s="19" t="str">
        <f t="shared" si="56"/>
        <v/>
      </c>
      <c r="U238" s="19">
        <f t="shared" si="57"/>
        <v>0</v>
      </c>
      <c r="V238" s="19">
        <f t="shared" si="58"/>
        <v>0</v>
      </c>
      <c r="W238" s="19" t="str">
        <f t="shared" si="59"/>
        <v/>
      </c>
      <c r="X238" s="19">
        <f t="shared" si="60"/>
        <v>0</v>
      </c>
      <c r="Y238" s="19">
        <f t="shared" si="61"/>
        <v>0</v>
      </c>
      <c r="AB238" s="19" t="str">
        <f t="shared" si="52"/>
        <v/>
      </c>
      <c r="AC238" s="20" t="str">
        <f t="shared" si="64"/>
        <v/>
      </c>
      <c r="AD238" s="20" t="str">
        <f t="shared" si="62"/>
        <v/>
      </c>
      <c r="AE238" s="20">
        <f t="shared" si="63"/>
        <v>0</v>
      </c>
      <c r="AG238" s="19" t="str">
        <f t="shared" si="53"/>
        <v/>
      </c>
      <c r="AH238" s="20" t="str">
        <f t="shared" si="54"/>
        <v/>
      </c>
      <c r="AI238" s="67">
        <f t="shared" si="55"/>
        <v>0</v>
      </c>
    </row>
    <row r="239" spans="1:35" ht="20.100000000000001" customHeight="1" x14ac:dyDescent="0.4">
      <c r="A239" s="191" t="str">
        <f t="shared" si="49"/>
        <v/>
      </c>
      <c r="B239" s="54" t="s">
        <v>2612</v>
      </c>
      <c r="C239" s="55" t="s">
        <v>2613</v>
      </c>
      <c r="D239" s="55" t="s">
        <v>1411</v>
      </c>
      <c r="E239" s="54" t="s">
        <v>297</v>
      </c>
      <c r="F239" s="141"/>
      <c r="G239" s="29"/>
      <c r="H239" s="150"/>
      <c r="I239" s="4"/>
      <c r="J239" s="4"/>
      <c r="K239" s="197" t="str">
        <f t="shared" si="50"/>
        <v/>
      </c>
      <c r="L239" s="78"/>
      <c r="M239" s="202" t="str">
        <f t="shared" si="51"/>
        <v/>
      </c>
      <c r="N239" s="66"/>
      <c r="T239" s="19" t="str">
        <f t="shared" si="56"/>
        <v/>
      </c>
      <c r="U239" s="19">
        <f t="shared" si="57"/>
        <v>0</v>
      </c>
      <c r="V239" s="19">
        <f t="shared" si="58"/>
        <v>0</v>
      </c>
      <c r="W239" s="19" t="str">
        <f t="shared" si="59"/>
        <v/>
      </c>
      <c r="X239" s="19">
        <f t="shared" si="60"/>
        <v>0</v>
      </c>
      <c r="Y239" s="19">
        <f t="shared" si="61"/>
        <v>0</v>
      </c>
      <c r="AB239" s="19" t="str">
        <f t="shared" si="52"/>
        <v/>
      </c>
      <c r="AC239" s="20" t="str">
        <f t="shared" si="64"/>
        <v/>
      </c>
      <c r="AD239" s="20" t="str">
        <f t="shared" si="62"/>
        <v/>
      </c>
      <c r="AE239" s="20">
        <f t="shared" si="63"/>
        <v>0</v>
      </c>
      <c r="AG239" s="19" t="str">
        <f t="shared" si="53"/>
        <v/>
      </c>
      <c r="AH239" s="20" t="str">
        <f t="shared" si="54"/>
        <v/>
      </c>
      <c r="AI239" s="67">
        <f t="shared" si="55"/>
        <v>0</v>
      </c>
    </row>
    <row r="240" spans="1:35" ht="20.100000000000001" customHeight="1" x14ac:dyDescent="0.4">
      <c r="A240" s="191" t="str">
        <f t="shared" si="49"/>
        <v/>
      </c>
      <c r="B240" s="54" t="s">
        <v>2614</v>
      </c>
      <c r="C240" s="116" t="s">
        <v>2615</v>
      </c>
      <c r="D240" s="55" t="s">
        <v>1412</v>
      </c>
      <c r="E240" s="54" t="s">
        <v>298</v>
      </c>
      <c r="F240" s="141"/>
      <c r="G240" s="29"/>
      <c r="H240" s="150"/>
      <c r="I240" s="4"/>
      <c r="J240" s="4"/>
      <c r="K240" s="197" t="str">
        <f t="shared" si="50"/>
        <v/>
      </c>
      <c r="L240" s="78"/>
      <c r="M240" s="202" t="str">
        <f t="shared" si="51"/>
        <v/>
      </c>
      <c r="N240" s="66"/>
      <c r="T240" s="19" t="str">
        <f t="shared" si="56"/>
        <v/>
      </c>
      <c r="U240" s="19">
        <f t="shared" si="57"/>
        <v>0</v>
      </c>
      <c r="V240" s="19">
        <f t="shared" si="58"/>
        <v>0</v>
      </c>
      <c r="W240" s="19" t="str">
        <f t="shared" si="59"/>
        <v/>
      </c>
      <c r="X240" s="19">
        <f t="shared" si="60"/>
        <v>0</v>
      </c>
      <c r="Y240" s="19">
        <f t="shared" si="61"/>
        <v>0</v>
      </c>
      <c r="AB240" s="19" t="str">
        <f t="shared" si="52"/>
        <v/>
      </c>
      <c r="AC240" s="20" t="str">
        <f t="shared" si="64"/>
        <v/>
      </c>
      <c r="AD240" s="20" t="str">
        <f t="shared" si="62"/>
        <v/>
      </c>
      <c r="AE240" s="20">
        <f t="shared" si="63"/>
        <v>0</v>
      </c>
      <c r="AG240" s="19" t="str">
        <f t="shared" si="53"/>
        <v/>
      </c>
      <c r="AH240" s="20" t="str">
        <f t="shared" si="54"/>
        <v/>
      </c>
      <c r="AI240" s="67">
        <f t="shared" si="55"/>
        <v>0</v>
      </c>
    </row>
    <row r="241" spans="1:35" ht="20.100000000000001" customHeight="1" x14ac:dyDescent="0.4">
      <c r="A241" s="191" t="str">
        <f t="shared" si="49"/>
        <v/>
      </c>
      <c r="B241" s="54" t="s">
        <v>2616</v>
      </c>
      <c r="C241" s="116" t="s">
        <v>2617</v>
      </c>
      <c r="D241" s="55" t="s">
        <v>1412</v>
      </c>
      <c r="E241" s="54" t="s">
        <v>298</v>
      </c>
      <c r="F241" s="141"/>
      <c r="G241" s="29"/>
      <c r="H241" s="150"/>
      <c r="I241" s="4"/>
      <c r="J241" s="4"/>
      <c r="K241" s="197" t="str">
        <f t="shared" si="50"/>
        <v/>
      </c>
      <c r="L241" s="78"/>
      <c r="M241" s="202" t="str">
        <f t="shared" si="51"/>
        <v/>
      </c>
      <c r="N241" s="66"/>
      <c r="T241" s="19" t="str">
        <f t="shared" si="56"/>
        <v/>
      </c>
      <c r="U241" s="19">
        <f t="shared" si="57"/>
        <v>0</v>
      </c>
      <c r="V241" s="19">
        <f t="shared" si="58"/>
        <v>0</v>
      </c>
      <c r="W241" s="19" t="str">
        <f t="shared" si="59"/>
        <v/>
      </c>
      <c r="X241" s="19">
        <f t="shared" si="60"/>
        <v>0</v>
      </c>
      <c r="Y241" s="19">
        <f t="shared" si="61"/>
        <v>0</v>
      </c>
      <c r="AB241" s="19" t="str">
        <f t="shared" si="52"/>
        <v/>
      </c>
      <c r="AC241" s="20" t="str">
        <f t="shared" si="64"/>
        <v/>
      </c>
      <c r="AD241" s="20" t="str">
        <f t="shared" si="62"/>
        <v/>
      </c>
      <c r="AE241" s="20">
        <f t="shared" si="63"/>
        <v>0</v>
      </c>
      <c r="AG241" s="19" t="str">
        <f t="shared" si="53"/>
        <v/>
      </c>
      <c r="AH241" s="20" t="str">
        <f t="shared" si="54"/>
        <v/>
      </c>
      <c r="AI241" s="67">
        <f t="shared" si="55"/>
        <v>0</v>
      </c>
    </row>
    <row r="242" spans="1:35" ht="20.100000000000001" customHeight="1" x14ac:dyDescent="0.4">
      <c r="A242" s="191" t="str">
        <f t="shared" si="49"/>
        <v/>
      </c>
      <c r="B242" s="54" t="s">
        <v>2618</v>
      </c>
      <c r="C242" s="55" t="s">
        <v>5781</v>
      </c>
      <c r="D242" s="55" t="s">
        <v>1413</v>
      </c>
      <c r="E242" s="54" t="s">
        <v>299</v>
      </c>
      <c r="F242" s="141"/>
      <c r="G242" s="29"/>
      <c r="H242" s="150"/>
      <c r="I242" s="4"/>
      <c r="J242" s="4"/>
      <c r="K242" s="197" t="str">
        <f t="shared" si="50"/>
        <v/>
      </c>
      <c r="L242" s="78"/>
      <c r="M242" s="202" t="str">
        <f t="shared" si="51"/>
        <v/>
      </c>
      <c r="N242" s="66"/>
      <c r="T242" s="19" t="str">
        <f t="shared" si="56"/>
        <v/>
      </c>
      <c r="U242" s="19">
        <f t="shared" si="57"/>
        <v>0</v>
      </c>
      <c r="V242" s="19">
        <f t="shared" si="58"/>
        <v>0</v>
      </c>
      <c r="W242" s="19" t="str">
        <f t="shared" si="59"/>
        <v/>
      </c>
      <c r="X242" s="19">
        <f t="shared" si="60"/>
        <v>0</v>
      </c>
      <c r="Y242" s="19">
        <f t="shared" si="61"/>
        <v>0</v>
      </c>
      <c r="AB242" s="19" t="str">
        <f t="shared" si="52"/>
        <v/>
      </c>
      <c r="AC242" s="20" t="str">
        <f t="shared" si="64"/>
        <v/>
      </c>
      <c r="AD242" s="20" t="str">
        <f t="shared" si="62"/>
        <v/>
      </c>
      <c r="AE242" s="20">
        <f t="shared" si="63"/>
        <v>0</v>
      </c>
      <c r="AG242" s="19" t="str">
        <f t="shared" si="53"/>
        <v/>
      </c>
      <c r="AH242" s="20" t="str">
        <f t="shared" si="54"/>
        <v/>
      </c>
      <c r="AI242" s="67">
        <f t="shared" si="55"/>
        <v>0</v>
      </c>
    </row>
    <row r="243" spans="1:35" ht="20.100000000000001" customHeight="1" x14ac:dyDescent="0.4">
      <c r="A243" s="191" t="str">
        <f t="shared" si="49"/>
        <v/>
      </c>
      <c r="B243" s="54" t="s">
        <v>2619</v>
      </c>
      <c r="C243" s="55" t="s">
        <v>1027</v>
      </c>
      <c r="D243" s="55" t="s">
        <v>1414</v>
      </c>
      <c r="E243" s="54" t="s">
        <v>300</v>
      </c>
      <c r="F243" s="141"/>
      <c r="G243" s="29"/>
      <c r="H243" s="150"/>
      <c r="I243" s="4"/>
      <c r="J243" s="4"/>
      <c r="K243" s="197" t="str">
        <f t="shared" si="50"/>
        <v/>
      </c>
      <c r="L243" s="78"/>
      <c r="M243" s="202" t="str">
        <f t="shared" si="51"/>
        <v/>
      </c>
      <c r="N243" s="66"/>
      <c r="T243" s="19" t="str">
        <f t="shared" si="56"/>
        <v/>
      </c>
      <c r="U243" s="19">
        <f t="shared" si="57"/>
        <v>0</v>
      </c>
      <c r="V243" s="19">
        <f t="shared" si="58"/>
        <v>0</v>
      </c>
      <c r="W243" s="19" t="str">
        <f t="shared" si="59"/>
        <v/>
      </c>
      <c r="X243" s="19">
        <f t="shared" si="60"/>
        <v>0</v>
      </c>
      <c r="Y243" s="19">
        <f t="shared" si="61"/>
        <v>0</v>
      </c>
      <c r="AB243" s="19" t="str">
        <f t="shared" si="52"/>
        <v/>
      </c>
      <c r="AC243" s="20" t="str">
        <f t="shared" si="64"/>
        <v/>
      </c>
      <c r="AD243" s="20" t="str">
        <f t="shared" si="62"/>
        <v/>
      </c>
      <c r="AE243" s="20">
        <f t="shared" si="63"/>
        <v>0</v>
      </c>
      <c r="AG243" s="19" t="str">
        <f t="shared" si="53"/>
        <v/>
      </c>
      <c r="AH243" s="20" t="str">
        <f t="shared" si="54"/>
        <v/>
      </c>
      <c r="AI243" s="67">
        <f t="shared" si="55"/>
        <v>0</v>
      </c>
    </row>
    <row r="244" spans="1:35" ht="20.100000000000001" customHeight="1" x14ac:dyDescent="0.4">
      <c r="A244" s="191" t="str">
        <f t="shared" si="49"/>
        <v/>
      </c>
      <c r="B244" s="54" t="s">
        <v>2620</v>
      </c>
      <c r="C244" s="55" t="s">
        <v>1028</v>
      </c>
      <c r="D244" s="55" t="s">
        <v>1415</v>
      </c>
      <c r="E244" s="54" t="s">
        <v>301</v>
      </c>
      <c r="F244" s="141"/>
      <c r="G244" s="29"/>
      <c r="H244" s="150"/>
      <c r="I244" s="4"/>
      <c r="J244" s="4"/>
      <c r="K244" s="197" t="str">
        <f t="shared" si="50"/>
        <v/>
      </c>
      <c r="L244" s="78"/>
      <c r="M244" s="202" t="str">
        <f t="shared" si="51"/>
        <v/>
      </c>
      <c r="N244" s="66"/>
      <c r="T244" s="19" t="str">
        <f t="shared" si="56"/>
        <v/>
      </c>
      <c r="U244" s="19">
        <f t="shared" si="57"/>
        <v>0</v>
      </c>
      <c r="V244" s="19">
        <f t="shared" si="58"/>
        <v>0</v>
      </c>
      <c r="W244" s="19" t="str">
        <f t="shared" si="59"/>
        <v/>
      </c>
      <c r="X244" s="19">
        <f t="shared" si="60"/>
        <v>0</v>
      </c>
      <c r="Y244" s="19">
        <f t="shared" si="61"/>
        <v>0</v>
      </c>
      <c r="AB244" s="19" t="str">
        <f t="shared" si="52"/>
        <v/>
      </c>
      <c r="AC244" s="20" t="str">
        <f t="shared" si="64"/>
        <v/>
      </c>
      <c r="AD244" s="20" t="str">
        <f t="shared" si="62"/>
        <v/>
      </c>
      <c r="AE244" s="20">
        <f t="shared" si="63"/>
        <v>0</v>
      </c>
      <c r="AG244" s="19" t="str">
        <f t="shared" si="53"/>
        <v/>
      </c>
      <c r="AH244" s="20" t="str">
        <f t="shared" si="54"/>
        <v/>
      </c>
      <c r="AI244" s="67">
        <f t="shared" si="55"/>
        <v>0</v>
      </c>
    </row>
    <row r="245" spans="1:35" ht="20.100000000000001" customHeight="1" x14ac:dyDescent="0.4">
      <c r="A245" s="191" t="str">
        <f t="shared" si="49"/>
        <v/>
      </c>
      <c r="B245" s="54" t="s">
        <v>2621</v>
      </c>
      <c r="C245" s="55" t="s">
        <v>5893</v>
      </c>
      <c r="D245" s="55" t="s">
        <v>1416</v>
      </c>
      <c r="E245" s="54" t="s">
        <v>302</v>
      </c>
      <c r="F245" s="141"/>
      <c r="G245" s="29"/>
      <c r="H245" s="150"/>
      <c r="I245" s="4"/>
      <c r="J245" s="4"/>
      <c r="K245" s="197" t="str">
        <f t="shared" si="50"/>
        <v/>
      </c>
      <c r="L245" s="78"/>
      <c r="M245" s="202" t="str">
        <f t="shared" si="51"/>
        <v/>
      </c>
      <c r="N245" s="66"/>
      <c r="T245" s="19" t="str">
        <f t="shared" si="56"/>
        <v/>
      </c>
      <c r="U245" s="19">
        <f t="shared" si="57"/>
        <v>0</v>
      </c>
      <c r="V245" s="19">
        <f t="shared" si="58"/>
        <v>0</v>
      </c>
      <c r="W245" s="19" t="str">
        <f t="shared" si="59"/>
        <v/>
      </c>
      <c r="X245" s="19">
        <f t="shared" si="60"/>
        <v>0</v>
      </c>
      <c r="Y245" s="19">
        <f t="shared" si="61"/>
        <v>0</v>
      </c>
      <c r="AB245" s="19" t="str">
        <f t="shared" si="52"/>
        <v/>
      </c>
      <c r="AC245" s="20" t="str">
        <f t="shared" si="64"/>
        <v/>
      </c>
      <c r="AD245" s="20" t="str">
        <f t="shared" si="62"/>
        <v/>
      </c>
      <c r="AE245" s="20">
        <f t="shared" si="63"/>
        <v>0</v>
      </c>
      <c r="AG245" s="19" t="str">
        <f t="shared" si="53"/>
        <v/>
      </c>
      <c r="AH245" s="20" t="str">
        <f t="shared" si="54"/>
        <v/>
      </c>
      <c r="AI245" s="67">
        <f t="shared" si="55"/>
        <v>0</v>
      </c>
    </row>
    <row r="246" spans="1:35" ht="20.100000000000001" customHeight="1" x14ac:dyDescent="0.4">
      <c r="A246" s="191" t="str">
        <f t="shared" si="49"/>
        <v/>
      </c>
      <c r="B246" s="54" t="s">
        <v>2622</v>
      </c>
      <c r="C246" s="116" t="s">
        <v>2623</v>
      </c>
      <c r="D246" s="55" t="s">
        <v>1416</v>
      </c>
      <c r="E246" s="54" t="s">
        <v>302</v>
      </c>
      <c r="F246" s="141"/>
      <c r="G246" s="29"/>
      <c r="H246" s="150"/>
      <c r="I246" s="4"/>
      <c r="J246" s="4"/>
      <c r="K246" s="197" t="str">
        <f t="shared" si="50"/>
        <v/>
      </c>
      <c r="L246" s="78"/>
      <c r="M246" s="202" t="str">
        <f t="shared" si="51"/>
        <v/>
      </c>
      <c r="N246" s="66"/>
      <c r="T246" s="19" t="str">
        <f t="shared" si="56"/>
        <v/>
      </c>
      <c r="U246" s="19">
        <f t="shared" si="57"/>
        <v>0</v>
      </c>
      <c r="V246" s="19">
        <f t="shared" si="58"/>
        <v>0</v>
      </c>
      <c r="W246" s="19" t="str">
        <f t="shared" si="59"/>
        <v/>
      </c>
      <c r="X246" s="19">
        <f t="shared" si="60"/>
        <v>0</v>
      </c>
      <c r="Y246" s="19">
        <f t="shared" si="61"/>
        <v>0</v>
      </c>
      <c r="AB246" s="19" t="str">
        <f t="shared" si="52"/>
        <v/>
      </c>
      <c r="AC246" s="20" t="str">
        <f t="shared" si="64"/>
        <v/>
      </c>
      <c r="AD246" s="20" t="str">
        <f t="shared" si="62"/>
        <v/>
      </c>
      <c r="AE246" s="20">
        <f t="shared" si="63"/>
        <v>0</v>
      </c>
      <c r="AG246" s="19" t="str">
        <f t="shared" si="53"/>
        <v/>
      </c>
      <c r="AH246" s="20" t="str">
        <f t="shared" si="54"/>
        <v/>
      </c>
      <c r="AI246" s="67">
        <f t="shared" si="55"/>
        <v>0</v>
      </c>
    </row>
    <row r="247" spans="1:35" ht="20.100000000000001" customHeight="1" x14ac:dyDescent="0.4">
      <c r="A247" s="191" t="str">
        <f t="shared" si="49"/>
        <v/>
      </c>
      <c r="B247" s="54" t="s">
        <v>2624</v>
      </c>
      <c r="C247" s="55" t="s">
        <v>1029</v>
      </c>
      <c r="D247" s="55" t="s">
        <v>1417</v>
      </c>
      <c r="E247" s="54" t="s">
        <v>303</v>
      </c>
      <c r="F247" s="141"/>
      <c r="G247" s="29"/>
      <c r="H247" s="150"/>
      <c r="I247" s="4"/>
      <c r="J247" s="4"/>
      <c r="K247" s="197" t="str">
        <f t="shared" si="50"/>
        <v/>
      </c>
      <c r="L247" s="78"/>
      <c r="M247" s="202" t="str">
        <f t="shared" si="51"/>
        <v/>
      </c>
      <c r="N247" s="66"/>
      <c r="T247" s="19" t="str">
        <f t="shared" si="56"/>
        <v/>
      </c>
      <c r="U247" s="19">
        <f t="shared" si="57"/>
        <v>0</v>
      </c>
      <c r="V247" s="19">
        <f t="shared" si="58"/>
        <v>0</v>
      </c>
      <c r="W247" s="19" t="str">
        <f t="shared" si="59"/>
        <v/>
      </c>
      <c r="X247" s="19">
        <f t="shared" si="60"/>
        <v>0</v>
      </c>
      <c r="Y247" s="19">
        <f t="shared" si="61"/>
        <v>0</v>
      </c>
      <c r="AB247" s="19" t="str">
        <f t="shared" si="52"/>
        <v/>
      </c>
      <c r="AC247" s="20" t="str">
        <f t="shared" si="64"/>
        <v/>
      </c>
      <c r="AD247" s="20" t="str">
        <f t="shared" si="62"/>
        <v/>
      </c>
      <c r="AE247" s="20">
        <f t="shared" si="63"/>
        <v>0</v>
      </c>
      <c r="AG247" s="19" t="str">
        <f t="shared" si="53"/>
        <v/>
      </c>
      <c r="AH247" s="20" t="str">
        <f t="shared" si="54"/>
        <v/>
      </c>
      <c r="AI247" s="67">
        <f t="shared" si="55"/>
        <v>0</v>
      </c>
    </row>
    <row r="248" spans="1:35" ht="20.100000000000001" customHeight="1" x14ac:dyDescent="0.4">
      <c r="A248" s="191" t="str">
        <f t="shared" si="49"/>
        <v/>
      </c>
      <c r="B248" s="54" t="s">
        <v>2625</v>
      </c>
      <c r="C248" s="116" t="s">
        <v>1030</v>
      </c>
      <c r="D248" s="55" t="s">
        <v>1418</v>
      </c>
      <c r="E248" s="54" t="s">
        <v>304</v>
      </c>
      <c r="F248" s="141"/>
      <c r="G248" s="29"/>
      <c r="H248" s="150"/>
      <c r="I248" s="4"/>
      <c r="J248" s="4"/>
      <c r="K248" s="197" t="str">
        <f t="shared" si="50"/>
        <v/>
      </c>
      <c r="L248" s="78"/>
      <c r="M248" s="202" t="str">
        <f t="shared" si="51"/>
        <v/>
      </c>
      <c r="N248" s="66"/>
      <c r="T248" s="19" t="str">
        <f t="shared" si="56"/>
        <v/>
      </c>
      <c r="U248" s="19">
        <f t="shared" si="57"/>
        <v>0</v>
      </c>
      <c r="V248" s="19">
        <f t="shared" si="58"/>
        <v>0</v>
      </c>
      <c r="W248" s="19" t="str">
        <f t="shared" si="59"/>
        <v/>
      </c>
      <c r="X248" s="19">
        <f t="shared" si="60"/>
        <v>0</v>
      </c>
      <c r="Y248" s="19">
        <f t="shared" si="61"/>
        <v>0</v>
      </c>
      <c r="AB248" s="19" t="str">
        <f t="shared" si="52"/>
        <v/>
      </c>
      <c r="AC248" s="20" t="str">
        <f t="shared" si="64"/>
        <v/>
      </c>
      <c r="AD248" s="20" t="str">
        <f t="shared" si="62"/>
        <v/>
      </c>
      <c r="AE248" s="20">
        <f t="shared" si="63"/>
        <v>0</v>
      </c>
      <c r="AG248" s="19" t="str">
        <f t="shared" si="53"/>
        <v/>
      </c>
      <c r="AH248" s="20" t="str">
        <f t="shared" si="54"/>
        <v/>
      </c>
      <c r="AI248" s="67">
        <f t="shared" si="55"/>
        <v>0</v>
      </c>
    </row>
    <row r="249" spans="1:35" ht="20.100000000000001" customHeight="1" x14ac:dyDescent="0.4">
      <c r="A249" s="191" t="str">
        <f t="shared" si="49"/>
        <v/>
      </c>
      <c r="B249" s="54" t="s">
        <v>2626</v>
      </c>
      <c r="C249" s="55" t="s">
        <v>2627</v>
      </c>
      <c r="D249" s="55" t="s">
        <v>1419</v>
      </c>
      <c r="E249" s="54" t="s">
        <v>305</v>
      </c>
      <c r="F249" s="141"/>
      <c r="G249" s="29"/>
      <c r="H249" s="150"/>
      <c r="I249" s="4"/>
      <c r="J249" s="4"/>
      <c r="K249" s="197" t="str">
        <f t="shared" si="50"/>
        <v/>
      </c>
      <c r="L249" s="78"/>
      <c r="M249" s="202" t="str">
        <f t="shared" si="51"/>
        <v/>
      </c>
      <c r="N249" s="66"/>
      <c r="T249" s="19" t="str">
        <f t="shared" si="56"/>
        <v/>
      </c>
      <c r="U249" s="19">
        <f t="shared" si="57"/>
        <v>0</v>
      </c>
      <c r="V249" s="19">
        <f t="shared" si="58"/>
        <v>0</v>
      </c>
      <c r="W249" s="19" t="str">
        <f t="shared" si="59"/>
        <v/>
      </c>
      <c r="X249" s="19">
        <f t="shared" si="60"/>
        <v>0</v>
      </c>
      <c r="Y249" s="19">
        <f t="shared" si="61"/>
        <v>0</v>
      </c>
      <c r="AB249" s="19" t="str">
        <f t="shared" si="52"/>
        <v/>
      </c>
      <c r="AC249" s="20" t="str">
        <f t="shared" si="64"/>
        <v/>
      </c>
      <c r="AD249" s="20" t="str">
        <f t="shared" si="62"/>
        <v/>
      </c>
      <c r="AE249" s="20">
        <f t="shared" si="63"/>
        <v>0</v>
      </c>
      <c r="AG249" s="19" t="str">
        <f t="shared" si="53"/>
        <v/>
      </c>
      <c r="AH249" s="20" t="str">
        <f t="shared" si="54"/>
        <v/>
      </c>
      <c r="AI249" s="67">
        <f t="shared" si="55"/>
        <v>0</v>
      </c>
    </row>
    <row r="250" spans="1:35" ht="20.100000000000001" customHeight="1" x14ac:dyDescent="0.4">
      <c r="A250" s="191" t="str">
        <f t="shared" si="49"/>
        <v/>
      </c>
      <c r="B250" s="54" t="s">
        <v>2628</v>
      </c>
      <c r="C250" s="116" t="s">
        <v>2629</v>
      </c>
      <c r="D250" s="55" t="s">
        <v>1419</v>
      </c>
      <c r="E250" s="54" t="s">
        <v>305</v>
      </c>
      <c r="F250" s="141"/>
      <c r="G250" s="29"/>
      <c r="H250" s="150"/>
      <c r="I250" s="4"/>
      <c r="J250" s="4"/>
      <c r="K250" s="197" t="str">
        <f t="shared" si="50"/>
        <v/>
      </c>
      <c r="L250" s="78"/>
      <c r="M250" s="202" t="str">
        <f t="shared" si="51"/>
        <v/>
      </c>
      <c r="N250" s="66"/>
      <c r="T250" s="19" t="str">
        <f t="shared" si="56"/>
        <v/>
      </c>
      <c r="U250" s="19">
        <f t="shared" si="57"/>
        <v>0</v>
      </c>
      <c r="V250" s="19">
        <f t="shared" si="58"/>
        <v>0</v>
      </c>
      <c r="W250" s="19" t="str">
        <f t="shared" si="59"/>
        <v/>
      </c>
      <c r="X250" s="19">
        <f t="shared" si="60"/>
        <v>0</v>
      </c>
      <c r="Y250" s="19">
        <f t="shared" si="61"/>
        <v>0</v>
      </c>
      <c r="AB250" s="19" t="str">
        <f t="shared" si="52"/>
        <v/>
      </c>
      <c r="AC250" s="20" t="str">
        <f t="shared" si="64"/>
        <v/>
      </c>
      <c r="AD250" s="20" t="str">
        <f t="shared" si="62"/>
        <v/>
      </c>
      <c r="AE250" s="20">
        <f t="shared" si="63"/>
        <v>0</v>
      </c>
      <c r="AG250" s="19" t="str">
        <f t="shared" si="53"/>
        <v/>
      </c>
      <c r="AH250" s="20" t="str">
        <f t="shared" si="54"/>
        <v/>
      </c>
      <c r="AI250" s="67">
        <f t="shared" si="55"/>
        <v>0</v>
      </c>
    </row>
    <row r="251" spans="1:35" ht="20.100000000000001" customHeight="1" x14ac:dyDescent="0.4">
      <c r="A251" s="191" t="str">
        <f t="shared" si="49"/>
        <v/>
      </c>
      <c r="B251" s="54" t="s">
        <v>2630</v>
      </c>
      <c r="C251" s="55" t="s">
        <v>2631</v>
      </c>
      <c r="D251" s="55" t="s">
        <v>1419</v>
      </c>
      <c r="E251" s="54" t="s">
        <v>305</v>
      </c>
      <c r="F251" s="141"/>
      <c r="G251" s="29"/>
      <c r="H251" s="150"/>
      <c r="I251" s="4"/>
      <c r="J251" s="4"/>
      <c r="K251" s="197" t="str">
        <f t="shared" si="50"/>
        <v/>
      </c>
      <c r="L251" s="78"/>
      <c r="M251" s="202" t="str">
        <f t="shared" si="51"/>
        <v/>
      </c>
      <c r="N251" s="66"/>
      <c r="T251" s="19" t="str">
        <f t="shared" si="56"/>
        <v/>
      </c>
      <c r="U251" s="19">
        <f t="shared" si="57"/>
        <v>0</v>
      </c>
      <c r="V251" s="19">
        <f t="shared" si="58"/>
        <v>0</v>
      </c>
      <c r="W251" s="19" t="str">
        <f t="shared" si="59"/>
        <v/>
      </c>
      <c r="X251" s="19">
        <f t="shared" si="60"/>
        <v>0</v>
      </c>
      <c r="Y251" s="19">
        <f t="shared" si="61"/>
        <v>0</v>
      </c>
      <c r="AB251" s="19" t="str">
        <f t="shared" si="52"/>
        <v/>
      </c>
      <c r="AC251" s="20" t="str">
        <f t="shared" si="64"/>
        <v/>
      </c>
      <c r="AD251" s="20" t="str">
        <f t="shared" si="62"/>
        <v/>
      </c>
      <c r="AE251" s="20">
        <f t="shared" si="63"/>
        <v>0</v>
      </c>
      <c r="AG251" s="19" t="str">
        <f t="shared" si="53"/>
        <v/>
      </c>
      <c r="AH251" s="20" t="str">
        <f t="shared" si="54"/>
        <v/>
      </c>
      <c r="AI251" s="67">
        <f t="shared" si="55"/>
        <v>0</v>
      </c>
    </row>
    <row r="252" spans="1:35" ht="20.100000000000001" customHeight="1" x14ac:dyDescent="0.4">
      <c r="A252" s="191" t="str">
        <f t="shared" si="49"/>
        <v/>
      </c>
      <c r="B252" s="54" t="s">
        <v>2632</v>
      </c>
      <c r="C252" s="116" t="s">
        <v>2633</v>
      </c>
      <c r="D252" s="55" t="s">
        <v>1420</v>
      </c>
      <c r="E252" s="54" t="s">
        <v>306</v>
      </c>
      <c r="F252" s="141"/>
      <c r="G252" s="29"/>
      <c r="H252" s="150"/>
      <c r="I252" s="4"/>
      <c r="J252" s="4"/>
      <c r="K252" s="197" t="str">
        <f t="shared" si="50"/>
        <v/>
      </c>
      <c r="L252" s="78"/>
      <c r="M252" s="202" t="str">
        <f t="shared" si="51"/>
        <v/>
      </c>
      <c r="N252" s="66"/>
      <c r="T252" s="19" t="str">
        <f t="shared" si="56"/>
        <v/>
      </c>
      <c r="U252" s="19">
        <f t="shared" si="57"/>
        <v>0</v>
      </c>
      <c r="V252" s="19">
        <f t="shared" si="58"/>
        <v>0</v>
      </c>
      <c r="W252" s="19" t="str">
        <f t="shared" si="59"/>
        <v/>
      </c>
      <c r="X252" s="19">
        <f t="shared" si="60"/>
        <v>0</v>
      </c>
      <c r="Y252" s="19">
        <f t="shared" si="61"/>
        <v>0</v>
      </c>
      <c r="AB252" s="19" t="str">
        <f t="shared" si="52"/>
        <v/>
      </c>
      <c r="AC252" s="20" t="str">
        <f t="shared" si="64"/>
        <v/>
      </c>
      <c r="AD252" s="20" t="str">
        <f t="shared" si="62"/>
        <v/>
      </c>
      <c r="AE252" s="20">
        <f t="shared" si="63"/>
        <v>0</v>
      </c>
      <c r="AG252" s="19" t="str">
        <f t="shared" si="53"/>
        <v/>
      </c>
      <c r="AH252" s="20" t="str">
        <f t="shared" si="54"/>
        <v/>
      </c>
      <c r="AI252" s="67">
        <f t="shared" si="55"/>
        <v>0</v>
      </c>
    </row>
    <row r="253" spans="1:35" ht="20.100000000000001" customHeight="1" x14ac:dyDescent="0.4">
      <c r="A253" s="191" t="str">
        <f t="shared" si="49"/>
        <v/>
      </c>
      <c r="B253" s="54" t="s">
        <v>2634</v>
      </c>
      <c r="C253" s="116" t="s">
        <v>2635</v>
      </c>
      <c r="D253" s="55" t="s">
        <v>1420</v>
      </c>
      <c r="E253" s="54" t="s">
        <v>306</v>
      </c>
      <c r="F253" s="141"/>
      <c r="G253" s="29"/>
      <c r="H253" s="150"/>
      <c r="I253" s="4"/>
      <c r="J253" s="4"/>
      <c r="K253" s="197" t="str">
        <f t="shared" si="50"/>
        <v/>
      </c>
      <c r="L253" s="78"/>
      <c r="M253" s="202" t="str">
        <f t="shared" si="51"/>
        <v/>
      </c>
      <c r="N253" s="66"/>
      <c r="T253" s="19" t="str">
        <f t="shared" si="56"/>
        <v/>
      </c>
      <c r="U253" s="19">
        <f t="shared" si="57"/>
        <v>0</v>
      </c>
      <c r="V253" s="19">
        <f t="shared" si="58"/>
        <v>0</v>
      </c>
      <c r="W253" s="19" t="str">
        <f t="shared" si="59"/>
        <v/>
      </c>
      <c r="X253" s="19">
        <f t="shared" si="60"/>
        <v>0</v>
      </c>
      <c r="Y253" s="19">
        <f t="shared" si="61"/>
        <v>0</v>
      </c>
      <c r="AB253" s="19" t="str">
        <f t="shared" si="52"/>
        <v/>
      </c>
      <c r="AC253" s="20" t="str">
        <f t="shared" si="64"/>
        <v/>
      </c>
      <c r="AD253" s="20" t="str">
        <f t="shared" si="62"/>
        <v/>
      </c>
      <c r="AE253" s="20">
        <f t="shared" si="63"/>
        <v>0</v>
      </c>
      <c r="AG253" s="19" t="str">
        <f t="shared" si="53"/>
        <v/>
      </c>
      <c r="AH253" s="20" t="str">
        <f t="shared" si="54"/>
        <v/>
      </c>
      <c r="AI253" s="67">
        <f t="shared" si="55"/>
        <v>0</v>
      </c>
    </row>
    <row r="254" spans="1:35" ht="20.100000000000001" customHeight="1" x14ac:dyDescent="0.4">
      <c r="A254" s="191" t="str">
        <f t="shared" si="49"/>
        <v/>
      </c>
      <c r="B254" s="54" t="s">
        <v>2636</v>
      </c>
      <c r="C254" s="116" t="s">
        <v>2637</v>
      </c>
      <c r="D254" s="55" t="s">
        <v>1420</v>
      </c>
      <c r="E254" s="54" t="s">
        <v>306</v>
      </c>
      <c r="F254" s="141"/>
      <c r="G254" s="29"/>
      <c r="H254" s="150"/>
      <c r="I254" s="4"/>
      <c r="J254" s="4"/>
      <c r="K254" s="197" t="str">
        <f t="shared" si="50"/>
        <v/>
      </c>
      <c r="L254" s="78"/>
      <c r="M254" s="202" t="str">
        <f t="shared" si="51"/>
        <v/>
      </c>
      <c r="N254" s="66"/>
      <c r="T254" s="19" t="str">
        <f t="shared" si="56"/>
        <v/>
      </c>
      <c r="U254" s="19">
        <f t="shared" si="57"/>
        <v>0</v>
      </c>
      <c r="V254" s="19">
        <f t="shared" si="58"/>
        <v>0</v>
      </c>
      <c r="W254" s="19" t="str">
        <f t="shared" si="59"/>
        <v/>
      </c>
      <c r="X254" s="19">
        <f t="shared" si="60"/>
        <v>0</v>
      </c>
      <c r="Y254" s="19">
        <f t="shared" si="61"/>
        <v>0</v>
      </c>
      <c r="AB254" s="19" t="str">
        <f t="shared" si="52"/>
        <v/>
      </c>
      <c r="AC254" s="20" t="str">
        <f t="shared" si="64"/>
        <v/>
      </c>
      <c r="AD254" s="20" t="str">
        <f t="shared" si="62"/>
        <v/>
      </c>
      <c r="AE254" s="20">
        <f t="shared" si="63"/>
        <v>0</v>
      </c>
      <c r="AG254" s="19" t="str">
        <f t="shared" si="53"/>
        <v/>
      </c>
      <c r="AH254" s="20" t="str">
        <f t="shared" si="54"/>
        <v/>
      </c>
      <c r="AI254" s="67">
        <f t="shared" si="55"/>
        <v>0</v>
      </c>
    </row>
    <row r="255" spans="1:35" ht="20.100000000000001" customHeight="1" x14ac:dyDescent="0.4">
      <c r="A255" s="191" t="str">
        <f t="shared" si="49"/>
        <v/>
      </c>
      <c r="B255" s="54" t="s">
        <v>2638</v>
      </c>
      <c r="C255" s="116" t="s">
        <v>2639</v>
      </c>
      <c r="D255" s="55" t="s">
        <v>1421</v>
      </c>
      <c r="E255" s="54" t="s">
        <v>307</v>
      </c>
      <c r="F255" s="141"/>
      <c r="G255" s="29"/>
      <c r="H255" s="150"/>
      <c r="I255" s="4"/>
      <c r="J255" s="4"/>
      <c r="K255" s="197" t="str">
        <f t="shared" si="50"/>
        <v/>
      </c>
      <c r="L255" s="78"/>
      <c r="M255" s="202" t="str">
        <f t="shared" si="51"/>
        <v/>
      </c>
      <c r="N255" s="66"/>
      <c r="T255" s="19" t="str">
        <f t="shared" si="56"/>
        <v/>
      </c>
      <c r="U255" s="19">
        <f t="shared" si="57"/>
        <v>0</v>
      </c>
      <c r="V255" s="19">
        <f t="shared" si="58"/>
        <v>0</v>
      </c>
      <c r="W255" s="19" t="str">
        <f t="shared" si="59"/>
        <v/>
      </c>
      <c r="X255" s="19">
        <f t="shared" si="60"/>
        <v>0</v>
      </c>
      <c r="Y255" s="19">
        <f t="shared" si="61"/>
        <v>0</v>
      </c>
      <c r="AB255" s="19" t="str">
        <f t="shared" si="52"/>
        <v/>
      </c>
      <c r="AC255" s="20" t="str">
        <f t="shared" si="64"/>
        <v/>
      </c>
      <c r="AD255" s="20" t="str">
        <f t="shared" si="62"/>
        <v/>
      </c>
      <c r="AE255" s="20">
        <f t="shared" si="63"/>
        <v>0</v>
      </c>
      <c r="AG255" s="19" t="str">
        <f t="shared" si="53"/>
        <v/>
      </c>
      <c r="AH255" s="20" t="str">
        <f t="shared" si="54"/>
        <v/>
      </c>
      <c r="AI255" s="67">
        <f t="shared" si="55"/>
        <v>0</v>
      </c>
    </row>
    <row r="256" spans="1:35" ht="20.100000000000001" customHeight="1" x14ac:dyDescent="0.4">
      <c r="A256" s="191" t="str">
        <f t="shared" si="49"/>
        <v/>
      </c>
      <c r="B256" s="54" t="s">
        <v>2640</v>
      </c>
      <c r="C256" s="116" t="s">
        <v>2641</v>
      </c>
      <c r="D256" s="55" t="s">
        <v>1421</v>
      </c>
      <c r="E256" s="54" t="s">
        <v>307</v>
      </c>
      <c r="F256" s="141"/>
      <c r="G256" s="29"/>
      <c r="H256" s="150"/>
      <c r="I256" s="4"/>
      <c r="J256" s="4"/>
      <c r="K256" s="197" t="str">
        <f t="shared" si="50"/>
        <v/>
      </c>
      <c r="L256" s="78"/>
      <c r="M256" s="202" t="str">
        <f t="shared" si="51"/>
        <v/>
      </c>
      <c r="N256" s="66"/>
      <c r="T256" s="19" t="str">
        <f t="shared" si="56"/>
        <v/>
      </c>
      <c r="U256" s="19">
        <f t="shared" si="57"/>
        <v>0</v>
      </c>
      <c r="V256" s="19">
        <f t="shared" si="58"/>
        <v>0</v>
      </c>
      <c r="W256" s="19" t="str">
        <f t="shared" si="59"/>
        <v/>
      </c>
      <c r="X256" s="19">
        <f t="shared" si="60"/>
        <v>0</v>
      </c>
      <c r="Y256" s="19">
        <f t="shared" si="61"/>
        <v>0</v>
      </c>
      <c r="AB256" s="19" t="str">
        <f t="shared" si="52"/>
        <v/>
      </c>
      <c r="AC256" s="20" t="str">
        <f t="shared" si="64"/>
        <v/>
      </c>
      <c r="AD256" s="20" t="str">
        <f t="shared" si="62"/>
        <v/>
      </c>
      <c r="AE256" s="20">
        <f t="shared" si="63"/>
        <v>0</v>
      </c>
      <c r="AG256" s="19" t="str">
        <f t="shared" si="53"/>
        <v/>
      </c>
      <c r="AH256" s="20" t="str">
        <f t="shared" si="54"/>
        <v/>
      </c>
      <c r="AI256" s="67">
        <f t="shared" si="55"/>
        <v>0</v>
      </c>
    </row>
    <row r="257" spans="1:35" ht="20.100000000000001" customHeight="1" x14ac:dyDescent="0.4">
      <c r="A257" s="191" t="str">
        <f t="shared" si="49"/>
        <v/>
      </c>
      <c r="B257" s="54" t="s">
        <v>2642</v>
      </c>
      <c r="C257" s="116" t="s">
        <v>2643</v>
      </c>
      <c r="D257" s="55" t="s">
        <v>1421</v>
      </c>
      <c r="E257" s="54" t="s">
        <v>307</v>
      </c>
      <c r="F257" s="141"/>
      <c r="G257" s="29"/>
      <c r="H257" s="150"/>
      <c r="I257" s="4"/>
      <c r="J257" s="4"/>
      <c r="K257" s="197" t="str">
        <f t="shared" si="50"/>
        <v/>
      </c>
      <c r="L257" s="78"/>
      <c r="M257" s="202" t="str">
        <f t="shared" si="51"/>
        <v/>
      </c>
      <c r="N257" s="66"/>
      <c r="T257" s="19" t="str">
        <f t="shared" si="56"/>
        <v/>
      </c>
      <c r="U257" s="19">
        <f t="shared" si="57"/>
        <v>0</v>
      </c>
      <c r="V257" s="19">
        <f t="shared" si="58"/>
        <v>0</v>
      </c>
      <c r="W257" s="19" t="str">
        <f t="shared" si="59"/>
        <v/>
      </c>
      <c r="X257" s="19">
        <f t="shared" si="60"/>
        <v>0</v>
      </c>
      <c r="Y257" s="19">
        <f t="shared" si="61"/>
        <v>0</v>
      </c>
      <c r="AB257" s="19" t="str">
        <f t="shared" si="52"/>
        <v/>
      </c>
      <c r="AC257" s="20" t="str">
        <f t="shared" si="64"/>
        <v/>
      </c>
      <c r="AD257" s="20" t="str">
        <f t="shared" si="62"/>
        <v/>
      </c>
      <c r="AE257" s="20">
        <f t="shared" si="63"/>
        <v>0</v>
      </c>
      <c r="AG257" s="19" t="str">
        <f t="shared" si="53"/>
        <v/>
      </c>
      <c r="AH257" s="20" t="str">
        <f t="shared" si="54"/>
        <v/>
      </c>
      <c r="AI257" s="67">
        <f t="shared" si="55"/>
        <v>0</v>
      </c>
    </row>
    <row r="258" spans="1:35" ht="20.100000000000001" customHeight="1" x14ac:dyDescent="0.4">
      <c r="A258" s="191" t="str">
        <f t="shared" si="49"/>
        <v/>
      </c>
      <c r="B258" s="54" t="s">
        <v>2644</v>
      </c>
      <c r="C258" s="116" t="s">
        <v>1031</v>
      </c>
      <c r="D258" s="55" t="s">
        <v>1422</v>
      </c>
      <c r="E258" s="54" t="s">
        <v>308</v>
      </c>
      <c r="F258" s="141"/>
      <c r="G258" s="29"/>
      <c r="H258" s="150"/>
      <c r="I258" s="4"/>
      <c r="J258" s="4"/>
      <c r="K258" s="197" t="str">
        <f t="shared" si="50"/>
        <v/>
      </c>
      <c r="L258" s="78"/>
      <c r="M258" s="202" t="str">
        <f t="shared" si="51"/>
        <v/>
      </c>
      <c r="N258" s="66"/>
      <c r="T258" s="19" t="str">
        <f t="shared" si="56"/>
        <v/>
      </c>
      <c r="U258" s="19">
        <f t="shared" si="57"/>
        <v>0</v>
      </c>
      <c r="V258" s="19">
        <f t="shared" si="58"/>
        <v>0</v>
      </c>
      <c r="W258" s="19" t="str">
        <f t="shared" si="59"/>
        <v/>
      </c>
      <c r="X258" s="19">
        <f t="shared" si="60"/>
        <v>0</v>
      </c>
      <c r="Y258" s="19">
        <f t="shared" si="61"/>
        <v>0</v>
      </c>
      <c r="AB258" s="19" t="str">
        <f t="shared" si="52"/>
        <v/>
      </c>
      <c r="AC258" s="20" t="str">
        <f t="shared" si="64"/>
        <v/>
      </c>
      <c r="AD258" s="20" t="str">
        <f t="shared" si="62"/>
        <v/>
      </c>
      <c r="AE258" s="20">
        <f t="shared" si="63"/>
        <v>0</v>
      </c>
      <c r="AG258" s="19" t="str">
        <f t="shared" si="53"/>
        <v/>
      </c>
      <c r="AH258" s="20" t="str">
        <f t="shared" si="54"/>
        <v/>
      </c>
      <c r="AI258" s="67">
        <f t="shared" si="55"/>
        <v>0</v>
      </c>
    </row>
    <row r="259" spans="1:35" ht="20.100000000000001" customHeight="1" x14ac:dyDescent="0.4">
      <c r="A259" s="191" t="str">
        <f t="shared" si="49"/>
        <v/>
      </c>
      <c r="B259" s="54" t="s">
        <v>2645</v>
      </c>
      <c r="C259" s="116" t="s">
        <v>2646</v>
      </c>
      <c r="D259" s="55" t="s">
        <v>1423</v>
      </c>
      <c r="E259" s="54" t="s">
        <v>309</v>
      </c>
      <c r="F259" s="141"/>
      <c r="G259" s="29"/>
      <c r="H259" s="150"/>
      <c r="I259" s="4"/>
      <c r="J259" s="4"/>
      <c r="K259" s="197" t="str">
        <f t="shared" si="50"/>
        <v/>
      </c>
      <c r="L259" s="78"/>
      <c r="M259" s="202" t="str">
        <f t="shared" si="51"/>
        <v/>
      </c>
      <c r="N259" s="66"/>
      <c r="T259" s="19" t="str">
        <f t="shared" si="56"/>
        <v/>
      </c>
      <c r="U259" s="19">
        <f t="shared" si="57"/>
        <v>0</v>
      </c>
      <c r="V259" s="19">
        <f t="shared" si="58"/>
        <v>0</v>
      </c>
      <c r="W259" s="19" t="str">
        <f t="shared" si="59"/>
        <v/>
      </c>
      <c r="X259" s="19">
        <f t="shared" si="60"/>
        <v>0</v>
      </c>
      <c r="Y259" s="19">
        <f t="shared" si="61"/>
        <v>0</v>
      </c>
      <c r="AB259" s="19" t="str">
        <f t="shared" si="52"/>
        <v/>
      </c>
      <c r="AC259" s="20" t="str">
        <f t="shared" si="64"/>
        <v/>
      </c>
      <c r="AD259" s="20" t="str">
        <f t="shared" si="62"/>
        <v/>
      </c>
      <c r="AE259" s="20">
        <f t="shared" si="63"/>
        <v>0</v>
      </c>
      <c r="AG259" s="19" t="str">
        <f t="shared" si="53"/>
        <v/>
      </c>
      <c r="AH259" s="20" t="str">
        <f t="shared" si="54"/>
        <v/>
      </c>
      <c r="AI259" s="67">
        <f t="shared" si="55"/>
        <v>0</v>
      </c>
    </row>
    <row r="260" spans="1:35" ht="20.100000000000001" customHeight="1" x14ac:dyDescent="0.4">
      <c r="A260" s="191" t="str">
        <f t="shared" si="49"/>
        <v/>
      </c>
      <c r="B260" s="54" t="s">
        <v>2647</v>
      </c>
      <c r="C260" s="116" t="s">
        <v>2648</v>
      </c>
      <c r="D260" s="55" t="s">
        <v>1423</v>
      </c>
      <c r="E260" s="54" t="s">
        <v>309</v>
      </c>
      <c r="F260" s="141"/>
      <c r="G260" s="29"/>
      <c r="H260" s="150"/>
      <c r="I260" s="4"/>
      <c r="J260" s="4"/>
      <c r="K260" s="197" t="str">
        <f t="shared" si="50"/>
        <v/>
      </c>
      <c r="L260" s="78"/>
      <c r="M260" s="202" t="str">
        <f t="shared" si="51"/>
        <v/>
      </c>
      <c r="N260" s="66"/>
      <c r="T260" s="19" t="str">
        <f t="shared" si="56"/>
        <v/>
      </c>
      <c r="U260" s="19">
        <f t="shared" si="57"/>
        <v>0</v>
      </c>
      <c r="V260" s="19">
        <f t="shared" si="58"/>
        <v>0</v>
      </c>
      <c r="W260" s="19" t="str">
        <f t="shared" si="59"/>
        <v/>
      </c>
      <c r="X260" s="19">
        <f t="shared" si="60"/>
        <v>0</v>
      </c>
      <c r="Y260" s="19">
        <f t="shared" si="61"/>
        <v>0</v>
      </c>
      <c r="AB260" s="19" t="str">
        <f t="shared" si="52"/>
        <v/>
      </c>
      <c r="AC260" s="20" t="str">
        <f t="shared" si="64"/>
        <v/>
      </c>
      <c r="AD260" s="20" t="str">
        <f t="shared" si="62"/>
        <v/>
      </c>
      <c r="AE260" s="20">
        <f t="shared" si="63"/>
        <v>0</v>
      </c>
      <c r="AG260" s="19" t="str">
        <f t="shared" si="53"/>
        <v/>
      </c>
      <c r="AH260" s="20" t="str">
        <f t="shared" si="54"/>
        <v/>
      </c>
      <c r="AI260" s="67">
        <f t="shared" si="55"/>
        <v>0</v>
      </c>
    </row>
    <row r="261" spans="1:35" ht="20.100000000000001" customHeight="1" x14ac:dyDescent="0.4">
      <c r="A261" s="191" t="str">
        <f t="shared" si="49"/>
        <v/>
      </c>
      <c r="B261" s="54" t="s">
        <v>2649</v>
      </c>
      <c r="C261" s="116" t="s">
        <v>2650</v>
      </c>
      <c r="D261" s="55" t="s">
        <v>1423</v>
      </c>
      <c r="E261" s="54" t="s">
        <v>309</v>
      </c>
      <c r="F261" s="141"/>
      <c r="G261" s="29"/>
      <c r="H261" s="150"/>
      <c r="I261" s="4"/>
      <c r="J261" s="4"/>
      <c r="K261" s="197" t="str">
        <f t="shared" si="50"/>
        <v/>
      </c>
      <c r="L261" s="78"/>
      <c r="M261" s="202" t="str">
        <f t="shared" si="51"/>
        <v/>
      </c>
      <c r="N261" s="66"/>
      <c r="T261" s="19" t="str">
        <f t="shared" si="56"/>
        <v/>
      </c>
      <c r="U261" s="19">
        <f t="shared" si="57"/>
        <v>0</v>
      </c>
      <c r="V261" s="19">
        <f t="shared" si="58"/>
        <v>0</v>
      </c>
      <c r="W261" s="19" t="str">
        <f t="shared" si="59"/>
        <v/>
      </c>
      <c r="X261" s="19">
        <f t="shared" si="60"/>
        <v>0</v>
      </c>
      <c r="Y261" s="19">
        <f t="shared" si="61"/>
        <v>0</v>
      </c>
      <c r="AB261" s="19" t="str">
        <f t="shared" si="52"/>
        <v/>
      </c>
      <c r="AC261" s="20" t="str">
        <f t="shared" si="64"/>
        <v/>
      </c>
      <c r="AD261" s="20" t="str">
        <f t="shared" si="62"/>
        <v/>
      </c>
      <c r="AE261" s="20">
        <f t="shared" si="63"/>
        <v>0</v>
      </c>
      <c r="AG261" s="19" t="str">
        <f t="shared" si="53"/>
        <v/>
      </c>
      <c r="AH261" s="20" t="str">
        <f t="shared" si="54"/>
        <v/>
      </c>
      <c r="AI261" s="67">
        <f t="shared" si="55"/>
        <v>0</v>
      </c>
    </row>
    <row r="262" spans="1:35" ht="20.100000000000001" customHeight="1" x14ac:dyDescent="0.4">
      <c r="A262" s="191" t="str">
        <f t="shared" si="49"/>
        <v/>
      </c>
      <c r="B262" s="54" t="s">
        <v>2651</v>
      </c>
      <c r="C262" s="116" t="s">
        <v>2652</v>
      </c>
      <c r="D262" s="55" t="s">
        <v>1423</v>
      </c>
      <c r="E262" s="54" t="s">
        <v>309</v>
      </c>
      <c r="F262" s="141"/>
      <c r="G262" s="29"/>
      <c r="H262" s="150"/>
      <c r="I262" s="4"/>
      <c r="J262" s="4"/>
      <c r="K262" s="197" t="str">
        <f t="shared" si="50"/>
        <v/>
      </c>
      <c r="L262" s="78"/>
      <c r="M262" s="202" t="str">
        <f t="shared" si="51"/>
        <v/>
      </c>
      <c r="N262" s="66"/>
      <c r="T262" s="19" t="str">
        <f t="shared" si="56"/>
        <v/>
      </c>
      <c r="U262" s="19">
        <f t="shared" si="57"/>
        <v>0</v>
      </c>
      <c r="V262" s="19">
        <f t="shared" si="58"/>
        <v>0</v>
      </c>
      <c r="W262" s="19" t="str">
        <f t="shared" si="59"/>
        <v/>
      </c>
      <c r="X262" s="19">
        <f t="shared" si="60"/>
        <v>0</v>
      </c>
      <c r="Y262" s="19">
        <f t="shared" si="61"/>
        <v>0</v>
      </c>
      <c r="AB262" s="19" t="str">
        <f t="shared" si="52"/>
        <v/>
      </c>
      <c r="AC262" s="20" t="str">
        <f t="shared" si="64"/>
        <v/>
      </c>
      <c r="AD262" s="20" t="str">
        <f t="shared" si="62"/>
        <v/>
      </c>
      <c r="AE262" s="20">
        <f t="shared" si="63"/>
        <v>0</v>
      </c>
      <c r="AG262" s="19" t="str">
        <f t="shared" si="53"/>
        <v/>
      </c>
      <c r="AH262" s="20" t="str">
        <f t="shared" si="54"/>
        <v/>
      </c>
      <c r="AI262" s="67">
        <f t="shared" si="55"/>
        <v>0</v>
      </c>
    </row>
    <row r="263" spans="1:35" ht="20.100000000000001" customHeight="1" x14ac:dyDescent="0.4">
      <c r="A263" s="191" t="str">
        <f t="shared" si="49"/>
        <v/>
      </c>
      <c r="B263" s="54" t="s">
        <v>2653</v>
      </c>
      <c r="C263" s="116" t="s">
        <v>2654</v>
      </c>
      <c r="D263" s="55" t="s">
        <v>1423</v>
      </c>
      <c r="E263" s="54" t="s">
        <v>309</v>
      </c>
      <c r="F263" s="141"/>
      <c r="G263" s="29"/>
      <c r="H263" s="150"/>
      <c r="I263" s="4"/>
      <c r="J263" s="4"/>
      <c r="K263" s="197" t="str">
        <f t="shared" si="50"/>
        <v/>
      </c>
      <c r="L263" s="78"/>
      <c r="M263" s="202" t="str">
        <f t="shared" si="51"/>
        <v/>
      </c>
      <c r="N263" s="66"/>
      <c r="T263" s="19" t="str">
        <f t="shared" si="56"/>
        <v/>
      </c>
      <c r="U263" s="19">
        <f t="shared" si="57"/>
        <v>0</v>
      </c>
      <c r="V263" s="19">
        <f t="shared" si="58"/>
        <v>0</v>
      </c>
      <c r="W263" s="19" t="str">
        <f t="shared" si="59"/>
        <v/>
      </c>
      <c r="X263" s="19">
        <f t="shared" si="60"/>
        <v>0</v>
      </c>
      <c r="Y263" s="19">
        <f t="shared" si="61"/>
        <v>0</v>
      </c>
      <c r="AB263" s="19" t="str">
        <f t="shared" si="52"/>
        <v/>
      </c>
      <c r="AC263" s="20" t="str">
        <f t="shared" si="64"/>
        <v/>
      </c>
      <c r="AD263" s="20" t="str">
        <f t="shared" si="62"/>
        <v/>
      </c>
      <c r="AE263" s="20">
        <f t="shared" si="63"/>
        <v>0</v>
      </c>
      <c r="AG263" s="19" t="str">
        <f t="shared" si="53"/>
        <v/>
      </c>
      <c r="AH263" s="20" t="str">
        <f t="shared" si="54"/>
        <v/>
      </c>
      <c r="AI263" s="67">
        <f t="shared" si="55"/>
        <v>0</v>
      </c>
    </row>
    <row r="264" spans="1:35" ht="20.100000000000001" customHeight="1" x14ac:dyDescent="0.4">
      <c r="A264" s="191" t="str">
        <f t="shared" si="49"/>
        <v/>
      </c>
      <c r="B264" s="54" t="s">
        <v>2655</v>
      </c>
      <c r="C264" s="55" t="s">
        <v>2656</v>
      </c>
      <c r="D264" s="55" t="s">
        <v>1423</v>
      </c>
      <c r="E264" s="54" t="s">
        <v>309</v>
      </c>
      <c r="F264" s="141"/>
      <c r="G264" s="29"/>
      <c r="H264" s="150"/>
      <c r="I264" s="4"/>
      <c r="J264" s="4"/>
      <c r="K264" s="197" t="str">
        <f t="shared" si="50"/>
        <v/>
      </c>
      <c r="L264" s="78"/>
      <c r="M264" s="202" t="str">
        <f t="shared" si="51"/>
        <v/>
      </c>
      <c r="N264" s="66"/>
      <c r="T264" s="19" t="str">
        <f t="shared" si="56"/>
        <v/>
      </c>
      <c r="U264" s="19">
        <f t="shared" si="57"/>
        <v>0</v>
      </c>
      <c r="V264" s="19">
        <f t="shared" si="58"/>
        <v>0</v>
      </c>
      <c r="W264" s="19" t="str">
        <f t="shared" si="59"/>
        <v/>
      </c>
      <c r="X264" s="19">
        <f t="shared" si="60"/>
        <v>0</v>
      </c>
      <c r="Y264" s="19">
        <f t="shared" si="61"/>
        <v>0</v>
      </c>
      <c r="AB264" s="19" t="str">
        <f t="shared" si="52"/>
        <v/>
      </c>
      <c r="AC264" s="20" t="str">
        <f t="shared" si="64"/>
        <v/>
      </c>
      <c r="AD264" s="20" t="str">
        <f t="shared" si="62"/>
        <v/>
      </c>
      <c r="AE264" s="20">
        <f t="shared" si="63"/>
        <v>0</v>
      </c>
      <c r="AG264" s="19" t="str">
        <f t="shared" si="53"/>
        <v/>
      </c>
      <c r="AH264" s="20" t="str">
        <f t="shared" si="54"/>
        <v/>
      </c>
      <c r="AI264" s="67">
        <f t="shared" si="55"/>
        <v>0</v>
      </c>
    </row>
    <row r="265" spans="1:35" ht="20.100000000000001" customHeight="1" x14ac:dyDescent="0.4">
      <c r="A265" s="191" t="str">
        <f t="shared" si="49"/>
        <v/>
      </c>
      <c r="B265" s="54" t="s">
        <v>2657</v>
      </c>
      <c r="C265" s="55" t="s">
        <v>2658</v>
      </c>
      <c r="D265" s="55" t="s">
        <v>1423</v>
      </c>
      <c r="E265" s="54" t="s">
        <v>309</v>
      </c>
      <c r="F265" s="141"/>
      <c r="G265" s="29"/>
      <c r="H265" s="150"/>
      <c r="I265" s="4"/>
      <c r="J265" s="4"/>
      <c r="K265" s="197" t="str">
        <f t="shared" si="50"/>
        <v/>
      </c>
      <c r="L265" s="78"/>
      <c r="M265" s="202" t="str">
        <f t="shared" si="51"/>
        <v/>
      </c>
      <c r="N265" s="66"/>
      <c r="T265" s="19" t="str">
        <f t="shared" si="56"/>
        <v/>
      </c>
      <c r="U265" s="19">
        <f t="shared" si="57"/>
        <v>0</v>
      </c>
      <c r="V265" s="19">
        <f t="shared" si="58"/>
        <v>0</v>
      </c>
      <c r="W265" s="19" t="str">
        <f t="shared" si="59"/>
        <v/>
      </c>
      <c r="X265" s="19">
        <f t="shared" si="60"/>
        <v>0</v>
      </c>
      <c r="Y265" s="19">
        <f t="shared" si="61"/>
        <v>0</v>
      </c>
      <c r="AB265" s="19" t="str">
        <f t="shared" si="52"/>
        <v/>
      </c>
      <c r="AC265" s="20" t="str">
        <f t="shared" si="64"/>
        <v/>
      </c>
      <c r="AD265" s="20" t="str">
        <f t="shared" si="62"/>
        <v/>
      </c>
      <c r="AE265" s="20">
        <f t="shared" si="63"/>
        <v>0</v>
      </c>
      <c r="AG265" s="19" t="str">
        <f t="shared" si="53"/>
        <v/>
      </c>
      <c r="AH265" s="20" t="str">
        <f t="shared" si="54"/>
        <v/>
      </c>
      <c r="AI265" s="67">
        <f t="shared" si="55"/>
        <v>0</v>
      </c>
    </row>
    <row r="266" spans="1:35" ht="20.100000000000001" customHeight="1" x14ac:dyDescent="0.4">
      <c r="A266" s="191" t="str">
        <f t="shared" ref="A266:A329" si="74">IF((COUNTA(F266:J266)-AI266)&gt;4,"◎","")</f>
        <v/>
      </c>
      <c r="B266" s="54" t="s">
        <v>2659</v>
      </c>
      <c r="C266" s="55" t="s">
        <v>2660</v>
      </c>
      <c r="D266" s="55" t="s">
        <v>1423</v>
      </c>
      <c r="E266" s="54" t="s">
        <v>309</v>
      </c>
      <c r="F266" s="141"/>
      <c r="G266" s="29"/>
      <c r="H266" s="150"/>
      <c r="I266" s="4"/>
      <c r="J266" s="4"/>
      <c r="K266" s="197" t="str">
        <f t="shared" ref="K266:K329" si="75">IF(AE266&gt;=1,"◎","")</f>
        <v/>
      </c>
      <c r="L266" s="78"/>
      <c r="M266" s="202" t="str">
        <f t="shared" ref="M266:M329" si="76">IF(AI266&gt;=1,"当会の都合により無効局","")</f>
        <v/>
      </c>
      <c r="N266" s="66"/>
      <c r="T266" s="19" t="str">
        <f t="shared" ref="T266:T329" si="77">IF(OR(AB266="JR2JEN",AB266="JL1ERJ",AB266="JJ0VCG"),1,"")</f>
        <v/>
      </c>
      <c r="U266" s="19">
        <f t="shared" ref="U266:U329" si="78">IFERROR(DATEDIF($U$8,G266,"d"),0)</f>
        <v>0</v>
      </c>
      <c r="V266" s="19">
        <f t="shared" ref="V266:V329" si="79">IF(AND(T266=1,U266&gt;=1),1,0)</f>
        <v>0</v>
      </c>
      <c r="W266" s="19" t="str">
        <f t="shared" si="59"/>
        <v/>
      </c>
      <c r="X266" s="19">
        <f t="shared" si="60"/>
        <v>0</v>
      </c>
      <c r="Y266" s="19">
        <f t="shared" si="61"/>
        <v>0</v>
      </c>
      <c r="AB266" s="19" t="str">
        <f t="shared" ref="AB266:AB329" si="80">LEFT(F266,6)</f>
        <v/>
      </c>
      <c r="AC266" s="20" t="str">
        <f t="shared" si="64"/>
        <v/>
      </c>
      <c r="AD266" s="20" t="str">
        <f t="shared" si="62"/>
        <v/>
      </c>
      <c r="AE266" s="20">
        <f t="shared" ref="AE266:AE329" si="81">SUM(AC266:AD266)+Y266+V266</f>
        <v>0</v>
      </c>
      <c r="AG266" s="19" t="str">
        <f t="shared" ref="AG266:AG329" si="82">LEFT(F266,6)</f>
        <v/>
      </c>
      <c r="AH266" s="20" t="str">
        <f t="shared" ref="AH266:AH329" si="83">IF(OR(AG266=$AA$2,AG266=$AB$2,AG266=$AC$2,AG266=$AD$2,AG266=$AE$2,AG266=$AF$2,AG266=$AG$2,AG266=$AH$2,AG266=$AI$2,AG266=$AJ$2,AG266=$AK$2),1,"")</f>
        <v/>
      </c>
      <c r="AI266" s="67">
        <f t="shared" ref="AI266:AI329" si="84">SUM(AH266)</f>
        <v>0</v>
      </c>
    </row>
    <row r="267" spans="1:35" ht="20.100000000000001" customHeight="1" x14ac:dyDescent="0.4">
      <c r="A267" s="191" t="str">
        <f t="shared" si="74"/>
        <v/>
      </c>
      <c r="B267" s="54" t="s">
        <v>2661</v>
      </c>
      <c r="C267" s="55" t="s">
        <v>2662</v>
      </c>
      <c r="D267" s="55" t="s">
        <v>1423</v>
      </c>
      <c r="E267" s="54" t="s">
        <v>309</v>
      </c>
      <c r="F267" s="141"/>
      <c r="G267" s="29"/>
      <c r="H267" s="150"/>
      <c r="I267" s="4"/>
      <c r="J267" s="4"/>
      <c r="K267" s="197" t="str">
        <f t="shared" si="75"/>
        <v/>
      </c>
      <c r="L267" s="78"/>
      <c r="M267" s="202" t="str">
        <f t="shared" si="76"/>
        <v/>
      </c>
      <c r="N267" s="66"/>
      <c r="T267" s="19" t="str">
        <f t="shared" si="77"/>
        <v/>
      </c>
      <c r="U267" s="19">
        <f t="shared" si="78"/>
        <v>0</v>
      </c>
      <c r="V267" s="19">
        <f t="shared" si="79"/>
        <v>0</v>
      </c>
      <c r="W267" s="19" t="str">
        <f t="shared" ref="W267:W330" si="85">IF(OR(AB267="JA8JXC"),1,"")</f>
        <v/>
      </c>
      <c r="X267" s="19">
        <f t="shared" ref="X267:X330" si="86">IFERROR(DATEDIF($X$8,G267,"d"),0)</f>
        <v>0</v>
      </c>
      <c r="Y267" s="19">
        <f t="shared" ref="Y267:Y330" si="87">IF(AND(W267=1,X267&gt;=1),1,0)</f>
        <v>0</v>
      </c>
      <c r="AB267" s="19" t="str">
        <f t="shared" si="80"/>
        <v/>
      </c>
      <c r="AC267" s="20" t="str">
        <f t="shared" si="64"/>
        <v/>
      </c>
      <c r="AD267" s="20" t="str">
        <f t="shared" ref="AD267:AD330" si="88">IF(OR(AB267=$AI$4,AB267=$AJ$4,AB267=$AK$4,AB267=$AL$4,AB267=$AM$4,AB267=$AN$4,AB267=$AA$5,AB267=$AB$5,AB267=$AC$5,AB267=$AD$5,AB267=$AE$5,AB267=$AF$5,AB267=$AG$5,AB267=$AH$5,AB267=$AI$5, AB267=$AJ$5,AB267=$AK$5,AB267=$AL$5,AB267=$AM$5,AB267=$AN$5,AB267=$AA$6,AB267=$AB$6,AB267=$AC$6,AB267=$AD$6,),1,"")</f>
        <v/>
      </c>
      <c r="AE267" s="20">
        <f t="shared" si="81"/>
        <v>0</v>
      </c>
      <c r="AG267" s="19" t="str">
        <f t="shared" si="82"/>
        <v/>
      </c>
      <c r="AH267" s="20" t="str">
        <f t="shared" si="83"/>
        <v/>
      </c>
      <c r="AI267" s="67">
        <f t="shared" si="84"/>
        <v>0</v>
      </c>
    </row>
    <row r="268" spans="1:35" ht="20.100000000000001" customHeight="1" x14ac:dyDescent="0.4">
      <c r="A268" s="191" t="str">
        <f t="shared" si="74"/>
        <v/>
      </c>
      <c r="B268" s="54" t="s">
        <v>2663</v>
      </c>
      <c r="C268" s="116" t="s">
        <v>2664</v>
      </c>
      <c r="D268" s="55" t="s">
        <v>1423</v>
      </c>
      <c r="E268" s="54" t="s">
        <v>309</v>
      </c>
      <c r="F268" s="141"/>
      <c r="G268" s="29"/>
      <c r="H268" s="150"/>
      <c r="I268" s="4"/>
      <c r="J268" s="4"/>
      <c r="K268" s="197" t="str">
        <f t="shared" si="75"/>
        <v/>
      </c>
      <c r="L268" s="78"/>
      <c r="M268" s="202" t="str">
        <f t="shared" si="76"/>
        <v/>
      </c>
      <c r="N268" s="66"/>
      <c r="T268" s="19" t="str">
        <f t="shared" si="77"/>
        <v/>
      </c>
      <c r="U268" s="19">
        <f t="shared" si="78"/>
        <v>0</v>
      </c>
      <c r="V268" s="19">
        <f t="shared" si="79"/>
        <v>0</v>
      </c>
      <c r="W268" s="19" t="str">
        <f t="shared" si="85"/>
        <v/>
      </c>
      <c r="X268" s="19">
        <f t="shared" si="86"/>
        <v>0</v>
      </c>
      <c r="Y268" s="19">
        <f t="shared" si="87"/>
        <v>0</v>
      </c>
      <c r="AB268" s="19" t="str">
        <f t="shared" si="80"/>
        <v/>
      </c>
      <c r="AC268" s="20" t="str">
        <f t="shared" si="64"/>
        <v/>
      </c>
      <c r="AD268" s="20" t="str">
        <f t="shared" si="88"/>
        <v/>
      </c>
      <c r="AE268" s="20">
        <f t="shared" si="81"/>
        <v>0</v>
      </c>
      <c r="AG268" s="19" t="str">
        <f t="shared" si="82"/>
        <v/>
      </c>
      <c r="AH268" s="20" t="str">
        <f t="shared" si="83"/>
        <v/>
      </c>
      <c r="AI268" s="67">
        <f t="shared" si="84"/>
        <v>0</v>
      </c>
    </row>
    <row r="269" spans="1:35" ht="20.100000000000001" customHeight="1" x14ac:dyDescent="0.4">
      <c r="A269" s="191" t="str">
        <f t="shared" si="74"/>
        <v/>
      </c>
      <c r="B269" s="54" t="s">
        <v>2665</v>
      </c>
      <c r="C269" s="116" t="s">
        <v>1032</v>
      </c>
      <c r="D269" s="55" t="s">
        <v>1424</v>
      </c>
      <c r="E269" s="54" t="s">
        <v>310</v>
      </c>
      <c r="F269" s="141"/>
      <c r="G269" s="29"/>
      <c r="H269" s="150"/>
      <c r="I269" s="4"/>
      <c r="J269" s="4"/>
      <c r="K269" s="197" t="str">
        <f t="shared" si="75"/>
        <v/>
      </c>
      <c r="L269" s="78"/>
      <c r="M269" s="202" t="str">
        <f t="shared" si="76"/>
        <v/>
      </c>
      <c r="N269" s="66"/>
      <c r="T269" s="19" t="str">
        <f t="shared" si="77"/>
        <v/>
      </c>
      <c r="U269" s="19">
        <f t="shared" si="78"/>
        <v>0</v>
      </c>
      <c r="V269" s="19">
        <f t="shared" si="79"/>
        <v>0</v>
      </c>
      <c r="W269" s="19" t="str">
        <f t="shared" si="85"/>
        <v/>
      </c>
      <c r="X269" s="19">
        <f t="shared" si="86"/>
        <v>0</v>
      </c>
      <c r="Y269" s="19">
        <f t="shared" si="87"/>
        <v>0</v>
      </c>
      <c r="AB269" s="19" t="str">
        <f t="shared" si="80"/>
        <v/>
      </c>
      <c r="AC269" s="20" t="str">
        <f t="shared" si="64"/>
        <v/>
      </c>
      <c r="AD269" s="20" t="str">
        <f t="shared" si="88"/>
        <v/>
      </c>
      <c r="AE269" s="20">
        <f t="shared" si="81"/>
        <v>0</v>
      </c>
      <c r="AG269" s="19" t="str">
        <f t="shared" si="82"/>
        <v/>
      </c>
      <c r="AH269" s="20" t="str">
        <f t="shared" si="83"/>
        <v/>
      </c>
      <c r="AI269" s="67">
        <f t="shared" si="84"/>
        <v>0</v>
      </c>
    </row>
    <row r="270" spans="1:35" ht="20.100000000000001" customHeight="1" x14ac:dyDescent="0.4">
      <c r="A270" s="191" t="str">
        <f t="shared" si="74"/>
        <v/>
      </c>
      <c r="B270" s="54" t="s">
        <v>2666</v>
      </c>
      <c r="C270" s="116" t="s">
        <v>1033</v>
      </c>
      <c r="D270" s="55" t="s">
        <v>1425</v>
      </c>
      <c r="E270" s="54" t="s">
        <v>311</v>
      </c>
      <c r="F270" s="141"/>
      <c r="G270" s="29"/>
      <c r="H270" s="150"/>
      <c r="I270" s="4"/>
      <c r="J270" s="4"/>
      <c r="K270" s="197" t="str">
        <f t="shared" si="75"/>
        <v/>
      </c>
      <c r="L270" s="78"/>
      <c r="M270" s="202" t="str">
        <f t="shared" si="76"/>
        <v/>
      </c>
      <c r="N270" s="66"/>
      <c r="T270" s="19" t="str">
        <f t="shared" si="77"/>
        <v/>
      </c>
      <c r="U270" s="19">
        <f t="shared" si="78"/>
        <v>0</v>
      </c>
      <c r="V270" s="19">
        <f t="shared" si="79"/>
        <v>0</v>
      </c>
      <c r="W270" s="19" t="str">
        <f t="shared" si="85"/>
        <v/>
      </c>
      <c r="X270" s="19">
        <f t="shared" si="86"/>
        <v>0</v>
      </c>
      <c r="Y270" s="19">
        <f t="shared" si="87"/>
        <v>0</v>
      </c>
      <c r="AB270" s="19" t="str">
        <f t="shared" si="80"/>
        <v/>
      </c>
      <c r="AC270" s="20" t="str">
        <f t="shared" si="64"/>
        <v/>
      </c>
      <c r="AD270" s="20" t="str">
        <f t="shared" si="88"/>
        <v/>
      </c>
      <c r="AE270" s="20">
        <f t="shared" si="81"/>
        <v>0</v>
      </c>
      <c r="AG270" s="19" t="str">
        <f t="shared" si="82"/>
        <v/>
      </c>
      <c r="AH270" s="20" t="str">
        <f t="shared" si="83"/>
        <v/>
      </c>
      <c r="AI270" s="67">
        <f t="shared" si="84"/>
        <v>0</v>
      </c>
    </row>
    <row r="271" spans="1:35" ht="20.100000000000001" customHeight="1" thickBot="1" x14ac:dyDescent="0.45">
      <c r="A271" s="193" t="str">
        <f t="shared" si="74"/>
        <v/>
      </c>
      <c r="B271" s="56" t="s">
        <v>2667</v>
      </c>
      <c r="C271" s="117" t="s">
        <v>1034</v>
      </c>
      <c r="D271" s="57" t="s">
        <v>1426</v>
      </c>
      <c r="E271" s="56" t="s">
        <v>312</v>
      </c>
      <c r="F271" s="142"/>
      <c r="G271" s="31"/>
      <c r="H271" s="153"/>
      <c r="I271" s="168"/>
      <c r="J271" s="168"/>
      <c r="K271" s="199" t="str">
        <f t="shared" si="75"/>
        <v/>
      </c>
      <c r="L271" s="80"/>
      <c r="M271" s="206" t="str">
        <f t="shared" si="76"/>
        <v/>
      </c>
      <c r="N271" s="66"/>
      <c r="T271" s="19" t="str">
        <f t="shared" si="77"/>
        <v/>
      </c>
      <c r="U271" s="19">
        <f t="shared" si="78"/>
        <v>0</v>
      </c>
      <c r="V271" s="19">
        <f t="shared" si="79"/>
        <v>0</v>
      </c>
      <c r="W271" s="19" t="str">
        <f t="shared" si="85"/>
        <v/>
      </c>
      <c r="X271" s="19">
        <f t="shared" si="86"/>
        <v>0</v>
      </c>
      <c r="Y271" s="19">
        <f t="shared" si="87"/>
        <v>0</v>
      </c>
      <c r="AB271" s="19" t="str">
        <f t="shared" si="80"/>
        <v/>
      </c>
      <c r="AC271" s="20" t="str">
        <f t="shared" si="64"/>
        <v/>
      </c>
      <c r="AD271" s="20" t="str">
        <f t="shared" si="88"/>
        <v/>
      </c>
      <c r="AE271" s="20">
        <f t="shared" si="81"/>
        <v>0</v>
      </c>
      <c r="AG271" s="19" t="str">
        <f t="shared" si="82"/>
        <v/>
      </c>
      <c r="AH271" s="20" t="str">
        <f t="shared" si="83"/>
        <v/>
      </c>
      <c r="AI271" s="67">
        <f t="shared" si="84"/>
        <v>0</v>
      </c>
    </row>
    <row r="272" spans="1:35" ht="20.100000000000001" customHeight="1" x14ac:dyDescent="0.4">
      <c r="A272" s="192" t="str">
        <f t="shared" si="74"/>
        <v/>
      </c>
      <c r="B272" s="51" t="s">
        <v>2668</v>
      </c>
      <c r="C272" s="119" t="s">
        <v>1035</v>
      </c>
      <c r="D272" s="52" t="s">
        <v>1427</v>
      </c>
      <c r="E272" s="51" t="s">
        <v>313</v>
      </c>
      <c r="F272" s="176"/>
      <c r="G272" s="30"/>
      <c r="H272" s="151"/>
      <c r="I272" s="3"/>
      <c r="J272" s="3"/>
      <c r="K272" s="198" t="str">
        <f t="shared" si="75"/>
        <v/>
      </c>
      <c r="L272" s="79"/>
      <c r="M272" s="203" t="str">
        <f t="shared" si="76"/>
        <v/>
      </c>
      <c r="N272" s="66"/>
      <c r="T272" s="19" t="str">
        <f t="shared" si="77"/>
        <v/>
      </c>
      <c r="U272" s="19">
        <f t="shared" si="78"/>
        <v>0</v>
      </c>
      <c r="V272" s="19">
        <f t="shared" si="79"/>
        <v>0</v>
      </c>
      <c r="W272" s="19" t="str">
        <f t="shared" si="85"/>
        <v/>
      </c>
      <c r="X272" s="19">
        <f t="shared" si="86"/>
        <v>0</v>
      </c>
      <c r="Y272" s="19">
        <f t="shared" si="87"/>
        <v>0</v>
      </c>
      <c r="AB272" s="19" t="str">
        <f t="shared" si="80"/>
        <v/>
      </c>
      <c r="AC272" s="20" t="str">
        <f t="shared" si="64"/>
        <v/>
      </c>
      <c r="AD272" s="20" t="str">
        <f t="shared" si="88"/>
        <v/>
      </c>
      <c r="AE272" s="20">
        <f t="shared" si="81"/>
        <v>0</v>
      </c>
      <c r="AG272" s="19" t="str">
        <f t="shared" si="82"/>
        <v/>
      </c>
      <c r="AH272" s="20" t="str">
        <f t="shared" si="83"/>
        <v/>
      </c>
      <c r="AI272" s="67">
        <f t="shared" si="84"/>
        <v>0</v>
      </c>
    </row>
    <row r="273" spans="1:35" ht="20.100000000000001" customHeight="1" x14ac:dyDescent="0.4">
      <c r="A273" s="191" t="str">
        <f t="shared" si="74"/>
        <v/>
      </c>
      <c r="B273" s="54" t="s">
        <v>2669</v>
      </c>
      <c r="C273" s="116" t="s">
        <v>1036</v>
      </c>
      <c r="D273" s="55" t="s">
        <v>1428</v>
      </c>
      <c r="E273" s="54" t="s">
        <v>314</v>
      </c>
      <c r="F273" s="141"/>
      <c r="G273" s="29"/>
      <c r="H273" s="150"/>
      <c r="I273" s="4"/>
      <c r="J273" s="4"/>
      <c r="K273" s="197" t="str">
        <f t="shared" si="75"/>
        <v/>
      </c>
      <c r="L273" s="78"/>
      <c r="M273" s="202" t="str">
        <f t="shared" si="76"/>
        <v/>
      </c>
      <c r="N273" s="66"/>
      <c r="T273" s="19" t="str">
        <f t="shared" si="77"/>
        <v/>
      </c>
      <c r="U273" s="19">
        <f t="shared" si="78"/>
        <v>0</v>
      </c>
      <c r="V273" s="19">
        <f t="shared" si="79"/>
        <v>0</v>
      </c>
      <c r="W273" s="19" t="str">
        <f t="shared" si="85"/>
        <v/>
      </c>
      <c r="X273" s="19">
        <f t="shared" si="86"/>
        <v>0</v>
      </c>
      <c r="Y273" s="19">
        <f t="shared" si="87"/>
        <v>0</v>
      </c>
      <c r="AB273" s="19" t="str">
        <f t="shared" si="80"/>
        <v/>
      </c>
      <c r="AC273" s="20" t="str">
        <f t="shared" si="64"/>
        <v/>
      </c>
      <c r="AD273" s="20" t="str">
        <f t="shared" si="88"/>
        <v/>
      </c>
      <c r="AE273" s="20">
        <f t="shared" si="81"/>
        <v>0</v>
      </c>
      <c r="AG273" s="19" t="str">
        <f t="shared" si="82"/>
        <v/>
      </c>
      <c r="AH273" s="20" t="str">
        <f t="shared" si="83"/>
        <v/>
      </c>
      <c r="AI273" s="67">
        <f t="shared" si="84"/>
        <v>0</v>
      </c>
    </row>
    <row r="274" spans="1:35" ht="20.100000000000001" customHeight="1" x14ac:dyDescent="0.4">
      <c r="A274" s="191" t="str">
        <f t="shared" si="74"/>
        <v/>
      </c>
      <c r="B274" s="54" t="s">
        <v>2670</v>
      </c>
      <c r="C274" s="116" t="s">
        <v>1037</v>
      </c>
      <c r="D274" s="55" t="s">
        <v>1429</v>
      </c>
      <c r="E274" s="54" t="s">
        <v>315</v>
      </c>
      <c r="F274" s="141"/>
      <c r="G274" s="29"/>
      <c r="H274" s="150"/>
      <c r="I274" s="4"/>
      <c r="J274" s="4"/>
      <c r="K274" s="197" t="str">
        <f t="shared" si="75"/>
        <v/>
      </c>
      <c r="L274" s="78"/>
      <c r="M274" s="202" t="str">
        <f t="shared" si="76"/>
        <v/>
      </c>
      <c r="N274" s="66"/>
      <c r="T274" s="19" t="str">
        <f t="shared" si="77"/>
        <v/>
      </c>
      <c r="U274" s="19">
        <f t="shared" si="78"/>
        <v>0</v>
      </c>
      <c r="V274" s="19">
        <f t="shared" si="79"/>
        <v>0</v>
      </c>
      <c r="W274" s="19" t="str">
        <f t="shared" si="85"/>
        <v/>
      </c>
      <c r="X274" s="19">
        <f t="shared" si="86"/>
        <v>0</v>
      </c>
      <c r="Y274" s="19">
        <f t="shared" si="87"/>
        <v>0</v>
      </c>
      <c r="AB274" s="19" t="str">
        <f t="shared" si="80"/>
        <v/>
      </c>
      <c r="AC274" s="20" t="str">
        <f t="shared" si="64"/>
        <v/>
      </c>
      <c r="AD274" s="20" t="str">
        <f t="shared" si="88"/>
        <v/>
      </c>
      <c r="AE274" s="20">
        <f t="shared" si="81"/>
        <v>0</v>
      </c>
      <c r="AG274" s="19" t="str">
        <f t="shared" si="82"/>
        <v/>
      </c>
      <c r="AH274" s="20" t="str">
        <f t="shared" si="83"/>
        <v/>
      </c>
      <c r="AI274" s="67">
        <f t="shared" si="84"/>
        <v>0</v>
      </c>
    </row>
    <row r="275" spans="1:35" ht="20.100000000000001" customHeight="1" x14ac:dyDescent="0.4">
      <c r="A275" s="191" t="str">
        <f t="shared" si="74"/>
        <v/>
      </c>
      <c r="B275" s="51" t="s">
        <v>2671</v>
      </c>
      <c r="C275" s="116" t="s">
        <v>1038</v>
      </c>
      <c r="D275" s="55" t="s">
        <v>1430</v>
      </c>
      <c r="E275" s="54" t="s">
        <v>316</v>
      </c>
      <c r="F275" s="141"/>
      <c r="G275" s="29"/>
      <c r="H275" s="150"/>
      <c r="I275" s="4"/>
      <c r="J275" s="4"/>
      <c r="K275" s="197" t="str">
        <f t="shared" si="75"/>
        <v/>
      </c>
      <c r="L275" s="78"/>
      <c r="M275" s="202" t="str">
        <f t="shared" si="76"/>
        <v/>
      </c>
      <c r="N275" s="66"/>
      <c r="T275" s="19" t="str">
        <f t="shared" si="77"/>
        <v/>
      </c>
      <c r="U275" s="19">
        <f t="shared" si="78"/>
        <v>0</v>
      </c>
      <c r="V275" s="19">
        <f t="shared" si="79"/>
        <v>0</v>
      </c>
      <c r="W275" s="19" t="str">
        <f t="shared" si="85"/>
        <v/>
      </c>
      <c r="X275" s="19">
        <f t="shared" si="86"/>
        <v>0</v>
      </c>
      <c r="Y275" s="19">
        <f t="shared" si="87"/>
        <v>0</v>
      </c>
      <c r="AB275" s="19" t="str">
        <f t="shared" si="80"/>
        <v/>
      </c>
      <c r="AC275" s="20" t="str">
        <f t="shared" si="64"/>
        <v/>
      </c>
      <c r="AD275" s="20" t="str">
        <f t="shared" si="88"/>
        <v/>
      </c>
      <c r="AE275" s="20">
        <f t="shared" si="81"/>
        <v>0</v>
      </c>
      <c r="AG275" s="19" t="str">
        <f t="shared" si="82"/>
        <v/>
      </c>
      <c r="AH275" s="20" t="str">
        <f t="shared" si="83"/>
        <v/>
      </c>
      <c r="AI275" s="67">
        <f t="shared" si="84"/>
        <v>0</v>
      </c>
    </row>
    <row r="276" spans="1:35" ht="20.100000000000001" customHeight="1" x14ac:dyDescent="0.4">
      <c r="A276" s="191" t="str">
        <f t="shared" si="74"/>
        <v/>
      </c>
      <c r="B276" s="51" t="s">
        <v>2672</v>
      </c>
      <c r="C276" s="116" t="s">
        <v>1039</v>
      </c>
      <c r="D276" s="55" t="s">
        <v>1431</v>
      </c>
      <c r="E276" s="54" t="s">
        <v>317</v>
      </c>
      <c r="F276" s="141"/>
      <c r="G276" s="29"/>
      <c r="H276" s="150"/>
      <c r="I276" s="4"/>
      <c r="J276" s="4"/>
      <c r="K276" s="197" t="str">
        <f t="shared" si="75"/>
        <v/>
      </c>
      <c r="L276" s="78"/>
      <c r="M276" s="202" t="str">
        <f t="shared" si="76"/>
        <v/>
      </c>
      <c r="N276" s="66"/>
      <c r="T276" s="19" t="str">
        <f t="shared" si="77"/>
        <v/>
      </c>
      <c r="U276" s="19">
        <f t="shared" si="78"/>
        <v>0</v>
      </c>
      <c r="V276" s="19">
        <f t="shared" si="79"/>
        <v>0</v>
      </c>
      <c r="W276" s="19" t="str">
        <f t="shared" si="85"/>
        <v/>
      </c>
      <c r="X276" s="19">
        <f t="shared" si="86"/>
        <v>0</v>
      </c>
      <c r="Y276" s="19">
        <f t="shared" si="87"/>
        <v>0</v>
      </c>
      <c r="AB276" s="19" t="str">
        <f t="shared" si="80"/>
        <v/>
      </c>
      <c r="AC276" s="20" t="str">
        <f t="shared" si="64"/>
        <v/>
      </c>
      <c r="AD276" s="20" t="str">
        <f t="shared" si="88"/>
        <v/>
      </c>
      <c r="AE276" s="20">
        <f t="shared" si="81"/>
        <v>0</v>
      </c>
      <c r="AG276" s="19" t="str">
        <f t="shared" si="82"/>
        <v/>
      </c>
      <c r="AH276" s="20" t="str">
        <f t="shared" si="83"/>
        <v/>
      </c>
      <c r="AI276" s="67">
        <f t="shared" si="84"/>
        <v>0</v>
      </c>
    </row>
    <row r="277" spans="1:35" ht="20.100000000000001" customHeight="1" x14ac:dyDescent="0.4">
      <c r="A277" s="191" t="str">
        <f t="shared" si="74"/>
        <v/>
      </c>
      <c r="B277" s="51" t="s">
        <v>2673</v>
      </c>
      <c r="C277" s="55" t="s">
        <v>1040</v>
      </c>
      <c r="D277" s="55" t="s">
        <v>1432</v>
      </c>
      <c r="E277" s="54" t="s">
        <v>318</v>
      </c>
      <c r="F277" s="141"/>
      <c r="G277" s="29"/>
      <c r="H277" s="150"/>
      <c r="I277" s="4"/>
      <c r="J277" s="4"/>
      <c r="K277" s="197" t="str">
        <f t="shared" si="75"/>
        <v/>
      </c>
      <c r="L277" s="78"/>
      <c r="M277" s="202" t="str">
        <f t="shared" si="76"/>
        <v/>
      </c>
      <c r="N277" s="66"/>
      <c r="T277" s="19" t="str">
        <f t="shared" si="77"/>
        <v/>
      </c>
      <c r="U277" s="19">
        <f t="shared" si="78"/>
        <v>0</v>
      </c>
      <c r="V277" s="19">
        <f t="shared" si="79"/>
        <v>0</v>
      </c>
      <c r="W277" s="19" t="str">
        <f t="shared" si="85"/>
        <v/>
      </c>
      <c r="X277" s="19">
        <f t="shared" si="86"/>
        <v>0</v>
      </c>
      <c r="Y277" s="19">
        <f t="shared" si="87"/>
        <v>0</v>
      </c>
      <c r="AB277" s="19" t="str">
        <f t="shared" si="80"/>
        <v/>
      </c>
      <c r="AC277" s="20" t="str">
        <f t="shared" si="64"/>
        <v/>
      </c>
      <c r="AD277" s="20" t="str">
        <f t="shared" si="88"/>
        <v/>
      </c>
      <c r="AE277" s="20">
        <f t="shared" si="81"/>
        <v>0</v>
      </c>
      <c r="AG277" s="19" t="str">
        <f t="shared" si="82"/>
        <v/>
      </c>
      <c r="AH277" s="20" t="str">
        <f t="shared" si="83"/>
        <v/>
      </c>
      <c r="AI277" s="67">
        <f t="shared" si="84"/>
        <v>0</v>
      </c>
    </row>
    <row r="278" spans="1:35" ht="20.100000000000001" customHeight="1" x14ac:dyDescent="0.4">
      <c r="A278" s="191" t="str">
        <f t="shared" si="74"/>
        <v/>
      </c>
      <c r="B278" s="51" t="s">
        <v>2674</v>
      </c>
      <c r="C278" s="55" t="s">
        <v>1041</v>
      </c>
      <c r="D278" s="55" t="s">
        <v>1433</v>
      </c>
      <c r="E278" s="54" t="s">
        <v>319</v>
      </c>
      <c r="F278" s="141"/>
      <c r="G278" s="29"/>
      <c r="H278" s="150"/>
      <c r="I278" s="4"/>
      <c r="J278" s="4"/>
      <c r="K278" s="197" t="str">
        <f t="shared" si="75"/>
        <v/>
      </c>
      <c r="L278" s="78"/>
      <c r="M278" s="202" t="str">
        <f t="shared" si="76"/>
        <v/>
      </c>
      <c r="N278" s="66"/>
      <c r="T278" s="19" t="str">
        <f t="shared" si="77"/>
        <v/>
      </c>
      <c r="U278" s="19">
        <f t="shared" si="78"/>
        <v>0</v>
      </c>
      <c r="V278" s="19">
        <f t="shared" si="79"/>
        <v>0</v>
      </c>
      <c r="W278" s="19" t="str">
        <f t="shared" si="85"/>
        <v/>
      </c>
      <c r="X278" s="19">
        <f t="shared" si="86"/>
        <v>0</v>
      </c>
      <c r="Y278" s="19">
        <f t="shared" si="87"/>
        <v>0</v>
      </c>
      <c r="AB278" s="19" t="str">
        <f t="shared" si="80"/>
        <v/>
      </c>
      <c r="AC278" s="20" t="str">
        <f t="shared" si="64"/>
        <v/>
      </c>
      <c r="AD278" s="20" t="str">
        <f t="shared" si="88"/>
        <v/>
      </c>
      <c r="AE278" s="20">
        <f t="shared" si="81"/>
        <v>0</v>
      </c>
      <c r="AG278" s="19" t="str">
        <f t="shared" si="82"/>
        <v/>
      </c>
      <c r="AH278" s="20" t="str">
        <f t="shared" si="83"/>
        <v/>
      </c>
      <c r="AI278" s="67">
        <f t="shared" si="84"/>
        <v>0</v>
      </c>
    </row>
    <row r="279" spans="1:35" ht="20.100000000000001" customHeight="1" x14ac:dyDescent="0.4">
      <c r="A279" s="191" t="str">
        <f t="shared" si="74"/>
        <v/>
      </c>
      <c r="B279" s="51" t="s">
        <v>2675</v>
      </c>
      <c r="C279" s="116" t="s">
        <v>2676</v>
      </c>
      <c r="D279" s="55" t="s">
        <v>1434</v>
      </c>
      <c r="E279" s="54" t="s">
        <v>320</v>
      </c>
      <c r="F279" s="141"/>
      <c r="G279" s="29"/>
      <c r="H279" s="150"/>
      <c r="I279" s="4"/>
      <c r="J279" s="4"/>
      <c r="K279" s="197" t="str">
        <f t="shared" si="75"/>
        <v/>
      </c>
      <c r="L279" s="78"/>
      <c r="M279" s="202" t="str">
        <f t="shared" si="76"/>
        <v/>
      </c>
      <c r="N279" s="66"/>
      <c r="T279" s="19" t="str">
        <f t="shared" si="77"/>
        <v/>
      </c>
      <c r="U279" s="19">
        <f t="shared" si="78"/>
        <v>0</v>
      </c>
      <c r="V279" s="19">
        <f t="shared" si="79"/>
        <v>0</v>
      </c>
      <c r="W279" s="19" t="str">
        <f t="shared" si="85"/>
        <v/>
      </c>
      <c r="X279" s="19">
        <f t="shared" si="86"/>
        <v>0</v>
      </c>
      <c r="Y279" s="19">
        <f t="shared" si="87"/>
        <v>0</v>
      </c>
      <c r="AB279" s="19" t="str">
        <f t="shared" si="80"/>
        <v/>
      </c>
      <c r="AC279" s="20" t="str">
        <f t="shared" si="64"/>
        <v/>
      </c>
      <c r="AD279" s="20" t="str">
        <f t="shared" si="88"/>
        <v/>
      </c>
      <c r="AE279" s="20">
        <f t="shared" si="81"/>
        <v>0</v>
      </c>
      <c r="AG279" s="19" t="str">
        <f t="shared" si="82"/>
        <v/>
      </c>
      <c r="AH279" s="20" t="str">
        <f t="shared" si="83"/>
        <v/>
      </c>
      <c r="AI279" s="67">
        <f t="shared" si="84"/>
        <v>0</v>
      </c>
    </row>
    <row r="280" spans="1:35" ht="20.100000000000001" customHeight="1" x14ac:dyDescent="0.4">
      <c r="A280" s="191" t="str">
        <f t="shared" si="74"/>
        <v/>
      </c>
      <c r="B280" s="51" t="s">
        <v>2677</v>
      </c>
      <c r="C280" s="116" t="s">
        <v>2678</v>
      </c>
      <c r="D280" s="55" t="s">
        <v>1434</v>
      </c>
      <c r="E280" s="54" t="s">
        <v>320</v>
      </c>
      <c r="F280" s="141"/>
      <c r="G280" s="29"/>
      <c r="H280" s="150"/>
      <c r="I280" s="4"/>
      <c r="J280" s="4"/>
      <c r="K280" s="197" t="str">
        <f t="shared" si="75"/>
        <v/>
      </c>
      <c r="L280" s="78"/>
      <c r="M280" s="202" t="str">
        <f t="shared" si="76"/>
        <v/>
      </c>
      <c r="N280" s="66"/>
      <c r="T280" s="19" t="str">
        <f t="shared" si="77"/>
        <v/>
      </c>
      <c r="U280" s="19">
        <f t="shared" si="78"/>
        <v>0</v>
      </c>
      <c r="V280" s="19">
        <f t="shared" si="79"/>
        <v>0</v>
      </c>
      <c r="W280" s="19" t="str">
        <f t="shared" si="85"/>
        <v/>
      </c>
      <c r="X280" s="19">
        <f t="shared" si="86"/>
        <v>0</v>
      </c>
      <c r="Y280" s="19">
        <f t="shared" si="87"/>
        <v>0</v>
      </c>
      <c r="AB280" s="19" t="str">
        <f t="shared" si="80"/>
        <v/>
      </c>
      <c r="AC280" s="20" t="str">
        <f t="shared" si="64"/>
        <v/>
      </c>
      <c r="AD280" s="20" t="str">
        <f t="shared" si="88"/>
        <v/>
      </c>
      <c r="AE280" s="20">
        <f t="shared" si="81"/>
        <v>0</v>
      </c>
      <c r="AG280" s="19" t="str">
        <f t="shared" si="82"/>
        <v/>
      </c>
      <c r="AH280" s="20" t="str">
        <f t="shared" si="83"/>
        <v/>
      </c>
      <c r="AI280" s="67">
        <f t="shared" si="84"/>
        <v>0</v>
      </c>
    </row>
    <row r="281" spans="1:35" ht="20.100000000000001" customHeight="1" x14ac:dyDescent="0.4">
      <c r="A281" s="191" t="str">
        <f t="shared" si="74"/>
        <v/>
      </c>
      <c r="B281" s="51" t="s">
        <v>2679</v>
      </c>
      <c r="C281" s="116" t="s">
        <v>2680</v>
      </c>
      <c r="D281" s="55" t="s">
        <v>1434</v>
      </c>
      <c r="E281" s="54" t="s">
        <v>320</v>
      </c>
      <c r="F281" s="141"/>
      <c r="G281" s="29"/>
      <c r="H281" s="150"/>
      <c r="I281" s="4"/>
      <c r="J281" s="4"/>
      <c r="K281" s="197" t="str">
        <f t="shared" si="75"/>
        <v/>
      </c>
      <c r="L281" s="78"/>
      <c r="M281" s="202" t="str">
        <f t="shared" si="76"/>
        <v/>
      </c>
      <c r="N281" s="66"/>
      <c r="T281" s="19" t="str">
        <f t="shared" si="77"/>
        <v/>
      </c>
      <c r="U281" s="19">
        <f t="shared" si="78"/>
        <v>0</v>
      </c>
      <c r="V281" s="19">
        <f t="shared" si="79"/>
        <v>0</v>
      </c>
      <c r="W281" s="19" t="str">
        <f t="shared" si="85"/>
        <v/>
      </c>
      <c r="X281" s="19">
        <f t="shared" si="86"/>
        <v>0</v>
      </c>
      <c r="Y281" s="19">
        <f t="shared" si="87"/>
        <v>0</v>
      </c>
      <c r="AB281" s="19" t="str">
        <f t="shared" si="80"/>
        <v/>
      </c>
      <c r="AC281" s="20" t="str">
        <f t="shared" ref="AC281:AC344" si="89">IF(OR(AB281=$AA$3,AB281=$AB$3,AB281=$AC$3,AB281=$AD$3,AB281=$AE$3,AB281=$AF$3,AB281=$AG$3,AB281=$AH$3,AB281=$AI$3,AB281=$AJ$3,AB281=$AK$3,AB281=$AL$3,AB281=$AM$3,AB281=$AN$3,AB281=$AA$4,AB281=$AB$4,AB281=$AC$4,AB281=$AD$4,AB281=$AE$4,AB281=$AF$4,AB281=$AG$4,AB281=$AH$4),1,"")</f>
        <v/>
      </c>
      <c r="AD281" s="20" t="str">
        <f t="shared" si="88"/>
        <v/>
      </c>
      <c r="AE281" s="20">
        <f t="shared" si="81"/>
        <v>0</v>
      </c>
      <c r="AG281" s="19" t="str">
        <f t="shared" si="82"/>
        <v/>
      </c>
      <c r="AH281" s="20" t="str">
        <f t="shared" si="83"/>
        <v/>
      </c>
      <c r="AI281" s="67">
        <f t="shared" si="84"/>
        <v>0</v>
      </c>
    </row>
    <row r="282" spans="1:35" ht="20.100000000000001" customHeight="1" x14ac:dyDescent="0.4">
      <c r="A282" s="191" t="str">
        <f t="shared" si="74"/>
        <v/>
      </c>
      <c r="B282" s="51" t="s">
        <v>2681</v>
      </c>
      <c r="C282" s="116" t="s">
        <v>2682</v>
      </c>
      <c r="D282" s="55" t="s">
        <v>1435</v>
      </c>
      <c r="E282" s="54" t="s">
        <v>321</v>
      </c>
      <c r="F282" s="141"/>
      <c r="G282" s="29"/>
      <c r="H282" s="150"/>
      <c r="I282" s="4"/>
      <c r="J282" s="4"/>
      <c r="K282" s="197" t="str">
        <f t="shared" si="75"/>
        <v/>
      </c>
      <c r="L282" s="78"/>
      <c r="M282" s="202" t="str">
        <f t="shared" si="76"/>
        <v/>
      </c>
      <c r="N282" s="66"/>
      <c r="T282" s="19" t="str">
        <f t="shared" si="77"/>
        <v/>
      </c>
      <c r="U282" s="19">
        <f t="shared" si="78"/>
        <v>0</v>
      </c>
      <c r="V282" s="19">
        <f t="shared" si="79"/>
        <v>0</v>
      </c>
      <c r="W282" s="19" t="str">
        <f t="shared" si="85"/>
        <v/>
      </c>
      <c r="X282" s="19">
        <f t="shared" si="86"/>
        <v>0</v>
      </c>
      <c r="Y282" s="19">
        <f t="shared" si="87"/>
        <v>0</v>
      </c>
      <c r="AB282" s="19" t="str">
        <f t="shared" si="80"/>
        <v/>
      </c>
      <c r="AC282" s="20" t="str">
        <f t="shared" si="89"/>
        <v/>
      </c>
      <c r="AD282" s="20" t="str">
        <f t="shared" si="88"/>
        <v/>
      </c>
      <c r="AE282" s="20">
        <f t="shared" si="81"/>
        <v>0</v>
      </c>
      <c r="AG282" s="19" t="str">
        <f t="shared" si="82"/>
        <v/>
      </c>
      <c r="AH282" s="20" t="str">
        <f t="shared" si="83"/>
        <v/>
      </c>
      <c r="AI282" s="67">
        <f t="shared" si="84"/>
        <v>0</v>
      </c>
    </row>
    <row r="283" spans="1:35" ht="20.100000000000001" customHeight="1" x14ac:dyDescent="0.4">
      <c r="A283" s="191" t="str">
        <f t="shared" si="74"/>
        <v/>
      </c>
      <c r="B283" s="51" t="s">
        <v>2683</v>
      </c>
      <c r="C283" s="55" t="s">
        <v>2684</v>
      </c>
      <c r="D283" s="55" t="s">
        <v>1435</v>
      </c>
      <c r="E283" s="54" t="s">
        <v>321</v>
      </c>
      <c r="F283" s="141"/>
      <c r="G283" s="29"/>
      <c r="H283" s="150"/>
      <c r="I283" s="4"/>
      <c r="J283" s="4"/>
      <c r="K283" s="197" t="str">
        <f t="shared" si="75"/>
        <v/>
      </c>
      <c r="L283" s="78"/>
      <c r="M283" s="202" t="str">
        <f t="shared" si="76"/>
        <v/>
      </c>
      <c r="N283" s="66"/>
      <c r="T283" s="19" t="str">
        <f t="shared" si="77"/>
        <v/>
      </c>
      <c r="U283" s="19">
        <f t="shared" si="78"/>
        <v>0</v>
      </c>
      <c r="V283" s="19">
        <f t="shared" si="79"/>
        <v>0</v>
      </c>
      <c r="W283" s="19" t="str">
        <f t="shared" si="85"/>
        <v/>
      </c>
      <c r="X283" s="19">
        <f t="shared" si="86"/>
        <v>0</v>
      </c>
      <c r="Y283" s="19">
        <f t="shared" si="87"/>
        <v>0</v>
      </c>
      <c r="AB283" s="19" t="str">
        <f t="shared" si="80"/>
        <v/>
      </c>
      <c r="AC283" s="20" t="str">
        <f t="shared" si="89"/>
        <v/>
      </c>
      <c r="AD283" s="20" t="str">
        <f t="shared" si="88"/>
        <v/>
      </c>
      <c r="AE283" s="20">
        <f t="shared" si="81"/>
        <v>0</v>
      </c>
      <c r="AG283" s="19" t="str">
        <f t="shared" si="82"/>
        <v/>
      </c>
      <c r="AH283" s="20" t="str">
        <f t="shared" si="83"/>
        <v/>
      </c>
      <c r="AI283" s="67">
        <f t="shared" si="84"/>
        <v>0</v>
      </c>
    </row>
    <row r="284" spans="1:35" ht="20.100000000000001" customHeight="1" x14ac:dyDescent="0.4">
      <c r="A284" s="191" t="str">
        <f t="shared" si="74"/>
        <v/>
      </c>
      <c r="B284" s="51" t="s">
        <v>2685</v>
      </c>
      <c r="C284" s="116" t="s">
        <v>2686</v>
      </c>
      <c r="D284" s="55" t="s">
        <v>1436</v>
      </c>
      <c r="E284" s="54" t="s">
        <v>322</v>
      </c>
      <c r="F284" s="141"/>
      <c r="G284" s="29"/>
      <c r="H284" s="150"/>
      <c r="I284" s="4"/>
      <c r="J284" s="4"/>
      <c r="K284" s="197" t="str">
        <f t="shared" si="75"/>
        <v/>
      </c>
      <c r="L284" s="78"/>
      <c r="M284" s="202" t="str">
        <f t="shared" si="76"/>
        <v/>
      </c>
      <c r="N284" s="66"/>
      <c r="T284" s="19" t="str">
        <f t="shared" si="77"/>
        <v/>
      </c>
      <c r="U284" s="19">
        <f t="shared" si="78"/>
        <v>0</v>
      </c>
      <c r="V284" s="19">
        <f t="shared" si="79"/>
        <v>0</v>
      </c>
      <c r="W284" s="19" t="str">
        <f t="shared" si="85"/>
        <v/>
      </c>
      <c r="X284" s="19">
        <f t="shared" si="86"/>
        <v>0</v>
      </c>
      <c r="Y284" s="19">
        <f t="shared" si="87"/>
        <v>0</v>
      </c>
      <c r="AB284" s="19" t="str">
        <f t="shared" si="80"/>
        <v/>
      </c>
      <c r="AC284" s="20" t="str">
        <f t="shared" si="89"/>
        <v/>
      </c>
      <c r="AD284" s="20" t="str">
        <f t="shared" si="88"/>
        <v/>
      </c>
      <c r="AE284" s="20">
        <f t="shared" si="81"/>
        <v>0</v>
      </c>
      <c r="AG284" s="19" t="str">
        <f t="shared" si="82"/>
        <v/>
      </c>
      <c r="AH284" s="20" t="str">
        <f t="shared" si="83"/>
        <v/>
      </c>
      <c r="AI284" s="67">
        <f t="shared" si="84"/>
        <v>0</v>
      </c>
    </row>
    <row r="285" spans="1:35" ht="20.100000000000001" customHeight="1" x14ac:dyDescent="0.4">
      <c r="A285" s="191" t="str">
        <f t="shared" si="74"/>
        <v/>
      </c>
      <c r="B285" s="51" t="s">
        <v>2687</v>
      </c>
      <c r="C285" s="116" t="s">
        <v>2688</v>
      </c>
      <c r="D285" s="55" t="s">
        <v>1436</v>
      </c>
      <c r="E285" s="54" t="s">
        <v>322</v>
      </c>
      <c r="F285" s="141"/>
      <c r="G285" s="29"/>
      <c r="H285" s="150"/>
      <c r="I285" s="4"/>
      <c r="J285" s="4"/>
      <c r="K285" s="197" t="str">
        <f t="shared" si="75"/>
        <v/>
      </c>
      <c r="L285" s="78"/>
      <c r="M285" s="202" t="str">
        <f t="shared" si="76"/>
        <v/>
      </c>
      <c r="N285" s="66"/>
      <c r="T285" s="19" t="str">
        <f t="shared" si="77"/>
        <v/>
      </c>
      <c r="U285" s="19">
        <f t="shared" si="78"/>
        <v>0</v>
      </c>
      <c r="V285" s="19">
        <f t="shared" si="79"/>
        <v>0</v>
      </c>
      <c r="W285" s="19" t="str">
        <f t="shared" si="85"/>
        <v/>
      </c>
      <c r="X285" s="19">
        <f t="shared" si="86"/>
        <v>0</v>
      </c>
      <c r="Y285" s="19">
        <f t="shared" si="87"/>
        <v>0</v>
      </c>
      <c r="AB285" s="19" t="str">
        <f t="shared" si="80"/>
        <v/>
      </c>
      <c r="AC285" s="20" t="str">
        <f t="shared" si="89"/>
        <v/>
      </c>
      <c r="AD285" s="20" t="str">
        <f t="shared" si="88"/>
        <v/>
      </c>
      <c r="AE285" s="20">
        <f t="shared" si="81"/>
        <v>0</v>
      </c>
      <c r="AG285" s="19" t="str">
        <f t="shared" si="82"/>
        <v/>
      </c>
      <c r="AH285" s="20" t="str">
        <f t="shared" si="83"/>
        <v/>
      </c>
      <c r="AI285" s="67">
        <f t="shared" si="84"/>
        <v>0</v>
      </c>
    </row>
    <row r="286" spans="1:35" ht="20.100000000000001" customHeight="1" x14ac:dyDescent="0.4">
      <c r="A286" s="191" t="str">
        <f t="shared" si="74"/>
        <v/>
      </c>
      <c r="B286" s="51" t="s">
        <v>2689</v>
      </c>
      <c r="C286" s="116" t="s">
        <v>2690</v>
      </c>
      <c r="D286" s="55" t="s">
        <v>1436</v>
      </c>
      <c r="E286" s="54" t="s">
        <v>322</v>
      </c>
      <c r="F286" s="141"/>
      <c r="G286" s="29"/>
      <c r="H286" s="150"/>
      <c r="I286" s="4"/>
      <c r="J286" s="4"/>
      <c r="K286" s="197" t="str">
        <f t="shared" si="75"/>
        <v/>
      </c>
      <c r="L286" s="78"/>
      <c r="M286" s="202" t="str">
        <f t="shared" si="76"/>
        <v/>
      </c>
      <c r="N286" s="66"/>
      <c r="T286" s="19" t="str">
        <f t="shared" si="77"/>
        <v/>
      </c>
      <c r="U286" s="19">
        <f t="shared" si="78"/>
        <v>0</v>
      </c>
      <c r="V286" s="19">
        <f t="shared" si="79"/>
        <v>0</v>
      </c>
      <c r="W286" s="19" t="str">
        <f t="shared" si="85"/>
        <v/>
      </c>
      <c r="X286" s="19">
        <f t="shared" si="86"/>
        <v>0</v>
      </c>
      <c r="Y286" s="19">
        <f t="shared" si="87"/>
        <v>0</v>
      </c>
      <c r="AB286" s="19" t="str">
        <f t="shared" si="80"/>
        <v/>
      </c>
      <c r="AC286" s="20" t="str">
        <f t="shared" si="89"/>
        <v/>
      </c>
      <c r="AD286" s="20" t="str">
        <f t="shared" si="88"/>
        <v/>
      </c>
      <c r="AE286" s="20">
        <f t="shared" si="81"/>
        <v>0</v>
      </c>
      <c r="AG286" s="19" t="str">
        <f t="shared" si="82"/>
        <v/>
      </c>
      <c r="AH286" s="20" t="str">
        <f t="shared" si="83"/>
        <v/>
      </c>
      <c r="AI286" s="67">
        <f t="shared" si="84"/>
        <v>0</v>
      </c>
    </row>
    <row r="287" spans="1:35" ht="20.100000000000001" customHeight="1" x14ac:dyDescent="0.4">
      <c r="A287" s="191" t="str">
        <f t="shared" si="74"/>
        <v/>
      </c>
      <c r="B287" s="51" t="s">
        <v>2691</v>
      </c>
      <c r="C287" s="55" t="s">
        <v>2692</v>
      </c>
      <c r="D287" s="55" t="s">
        <v>1437</v>
      </c>
      <c r="E287" s="54" t="s">
        <v>323</v>
      </c>
      <c r="F287" s="141"/>
      <c r="G287" s="29"/>
      <c r="H287" s="150"/>
      <c r="I287" s="4"/>
      <c r="J287" s="4"/>
      <c r="K287" s="197" t="str">
        <f t="shared" si="75"/>
        <v/>
      </c>
      <c r="L287" s="78"/>
      <c r="M287" s="202" t="str">
        <f t="shared" si="76"/>
        <v/>
      </c>
      <c r="N287" s="66"/>
      <c r="T287" s="19" t="str">
        <f t="shared" si="77"/>
        <v/>
      </c>
      <c r="U287" s="19">
        <f t="shared" si="78"/>
        <v>0</v>
      </c>
      <c r="V287" s="19">
        <f t="shared" si="79"/>
        <v>0</v>
      </c>
      <c r="W287" s="19" t="str">
        <f t="shared" si="85"/>
        <v/>
      </c>
      <c r="X287" s="19">
        <f t="shared" si="86"/>
        <v>0</v>
      </c>
      <c r="Y287" s="19">
        <f t="shared" si="87"/>
        <v>0</v>
      </c>
      <c r="AB287" s="19" t="str">
        <f t="shared" si="80"/>
        <v/>
      </c>
      <c r="AC287" s="20" t="str">
        <f t="shared" si="89"/>
        <v/>
      </c>
      <c r="AD287" s="20" t="str">
        <f t="shared" si="88"/>
        <v/>
      </c>
      <c r="AE287" s="20">
        <f t="shared" si="81"/>
        <v>0</v>
      </c>
      <c r="AG287" s="19" t="str">
        <f t="shared" si="82"/>
        <v/>
      </c>
      <c r="AH287" s="20" t="str">
        <f t="shared" si="83"/>
        <v/>
      </c>
      <c r="AI287" s="67">
        <f t="shared" si="84"/>
        <v>0</v>
      </c>
    </row>
    <row r="288" spans="1:35" ht="20.100000000000001" customHeight="1" x14ac:dyDescent="0.4">
      <c r="A288" s="191" t="str">
        <f t="shared" si="74"/>
        <v/>
      </c>
      <c r="B288" s="51" t="s">
        <v>2693</v>
      </c>
      <c r="C288" s="55" t="s">
        <v>2694</v>
      </c>
      <c r="D288" s="55" t="s">
        <v>1437</v>
      </c>
      <c r="E288" s="54" t="s">
        <v>323</v>
      </c>
      <c r="F288" s="141"/>
      <c r="G288" s="29"/>
      <c r="H288" s="150"/>
      <c r="I288" s="4"/>
      <c r="J288" s="4"/>
      <c r="K288" s="197" t="str">
        <f t="shared" si="75"/>
        <v/>
      </c>
      <c r="L288" s="78"/>
      <c r="M288" s="202" t="str">
        <f t="shared" si="76"/>
        <v/>
      </c>
      <c r="N288" s="66"/>
      <c r="T288" s="19" t="str">
        <f t="shared" si="77"/>
        <v/>
      </c>
      <c r="U288" s="19">
        <f t="shared" si="78"/>
        <v>0</v>
      </c>
      <c r="V288" s="19">
        <f t="shared" si="79"/>
        <v>0</v>
      </c>
      <c r="W288" s="19" t="str">
        <f t="shared" si="85"/>
        <v/>
      </c>
      <c r="X288" s="19">
        <f t="shared" si="86"/>
        <v>0</v>
      </c>
      <c r="Y288" s="19">
        <f t="shared" si="87"/>
        <v>0</v>
      </c>
      <c r="AB288" s="19" t="str">
        <f t="shared" si="80"/>
        <v/>
      </c>
      <c r="AC288" s="20" t="str">
        <f t="shared" si="89"/>
        <v/>
      </c>
      <c r="AD288" s="20" t="str">
        <f t="shared" si="88"/>
        <v/>
      </c>
      <c r="AE288" s="20">
        <f t="shared" si="81"/>
        <v>0</v>
      </c>
      <c r="AG288" s="19" t="str">
        <f t="shared" si="82"/>
        <v/>
      </c>
      <c r="AH288" s="20" t="str">
        <f t="shared" si="83"/>
        <v/>
      </c>
      <c r="AI288" s="67">
        <f t="shared" si="84"/>
        <v>0</v>
      </c>
    </row>
    <row r="289" spans="1:35" ht="20.100000000000001" customHeight="1" x14ac:dyDescent="0.4">
      <c r="A289" s="191" t="str">
        <f t="shared" si="74"/>
        <v/>
      </c>
      <c r="B289" s="51" t="s">
        <v>2695</v>
      </c>
      <c r="C289" s="116" t="s">
        <v>2696</v>
      </c>
      <c r="D289" s="55" t="s">
        <v>1437</v>
      </c>
      <c r="E289" s="54" t="s">
        <v>323</v>
      </c>
      <c r="F289" s="141"/>
      <c r="G289" s="29"/>
      <c r="H289" s="150"/>
      <c r="I289" s="4"/>
      <c r="J289" s="4"/>
      <c r="K289" s="197" t="str">
        <f t="shared" si="75"/>
        <v/>
      </c>
      <c r="L289" s="78"/>
      <c r="M289" s="202" t="str">
        <f t="shared" si="76"/>
        <v/>
      </c>
      <c r="N289" s="66"/>
      <c r="T289" s="19" t="str">
        <f t="shared" si="77"/>
        <v/>
      </c>
      <c r="U289" s="19">
        <f t="shared" si="78"/>
        <v>0</v>
      </c>
      <c r="V289" s="19">
        <f t="shared" si="79"/>
        <v>0</v>
      </c>
      <c r="W289" s="19" t="str">
        <f t="shared" si="85"/>
        <v/>
      </c>
      <c r="X289" s="19">
        <f t="shared" si="86"/>
        <v>0</v>
      </c>
      <c r="Y289" s="19">
        <f t="shared" si="87"/>
        <v>0</v>
      </c>
      <c r="AB289" s="19" t="str">
        <f t="shared" si="80"/>
        <v/>
      </c>
      <c r="AC289" s="20" t="str">
        <f t="shared" si="89"/>
        <v/>
      </c>
      <c r="AD289" s="20" t="str">
        <f t="shared" si="88"/>
        <v/>
      </c>
      <c r="AE289" s="20">
        <f t="shared" si="81"/>
        <v>0</v>
      </c>
      <c r="AG289" s="19" t="str">
        <f t="shared" si="82"/>
        <v/>
      </c>
      <c r="AH289" s="20" t="str">
        <f t="shared" si="83"/>
        <v/>
      </c>
      <c r="AI289" s="67">
        <f t="shared" si="84"/>
        <v>0</v>
      </c>
    </row>
    <row r="290" spans="1:35" ht="20.100000000000001" customHeight="1" x14ac:dyDescent="0.4">
      <c r="A290" s="191" t="str">
        <f t="shared" si="74"/>
        <v/>
      </c>
      <c r="B290" s="51" t="s">
        <v>2697</v>
      </c>
      <c r="C290" s="55" t="s">
        <v>2698</v>
      </c>
      <c r="D290" s="55" t="s">
        <v>1437</v>
      </c>
      <c r="E290" s="54" t="s">
        <v>323</v>
      </c>
      <c r="F290" s="141"/>
      <c r="G290" s="29"/>
      <c r="H290" s="150"/>
      <c r="I290" s="4"/>
      <c r="J290" s="4"/>
      <c r="K290" s="197" t="str">
        <f t="shared" si="75"/>
        <v/>
      </c>
      <c r="L290" s="78"/>
      <c r="M290" s="202" t="str">
        <f t="shared" si="76"/>
        <v/>
      </c>
      <c r="N290" s="66"/>
      <c r="T290" s="19" t="str">
        <f t="shared" si="77"/>
        <v/>
      </c>
      <c r="U290" s="19">
        <f t="shared" si="78"/>
        <v>0</v>
      </c>
      <c r="V290" s="19">
        <f t="shared" si="79"/>
        <v>0</v>
      </c>
      <c r="W290" s="19" t="str">
        <f t="shared" si="85"/>
        <v/>
      </c>
      <c r="X290" s="19">
        <f t="shared" si="86"/>
        <v>0</v>
      </c>
      <c r="Y290" s="19">
        <f t="shared" si="87"/>
        <v>0</v>
      </c>
      <c r="AB290" s="19" t="str">
        <f t="shared" si="80"/>
        <v/>
      </c>
      <c r="AC290" s="20" t="str">
        <f t="shared" si="89"/>
        <v/>
      </c>
      <c r="AD290" s="20" t="str">
        <f t="shared" si="88"/>
        <v/>
      </c>
      <c r="AE290" s="20">
        <f t="shared" si="81"/>
        <v>0</v>
      </c>
      <c r="AG290" s="19" t="str">
        <f t="shared" si="82"/>
        <v/>
      </c>
      <c r="AH290" s="20" t="str">
        <f t="shared" si="83"/>
        <v/>
      </c>
      <c r="AI290" s="67">
        <f t="shared" si="84"/>
        <v>0</v>
      </c>
    </row>
    <row r="291" spans="1:35" ht="20.100000000000001" customHeight="1" x14ac:dyDescent="0.4">
      <c r="A291" s="191" t="str">
        <f t="shared" si="74"/>
        <v/>
      </c>
      <c r="B291" s="51" t="s">
        <v>2699</v>
      </c>
      <c r="C291" s="116" t="s">
        <v>2700</v>
      </c>
      <c r="D291" s="55" t="s">
        <v>1437</v>
      </c>
      <c r="E291" s="54" t="s">
        <v>323</v>
      </c>
      <c r="F291" s="141"/>
      <c r="G291" s="29"/>
      <c r="H291" s="150"/>
      <c r="I291" s="4"/>
      <c r="J291" s="4"/>
      <c r="K291" s="197" t="str">
        <f t="shared" si="75"/>
        <v/>
      </c>
      <c r="L291" s="78"/>
      <c r="M291" s="202" t="str">
        <f t="shared" si="76"/>
        <v/>
      </c>
      <c r="N291" s="66"/>
      <c r="T291" s="19" t="str">
        <f t="shared" si="77"/>
        <v/>
      </c>
      <c r="U291" s="19">
        <f t="shared" si="78"/>
        <v>0</v>
      </c>
      <c r="V291" s="19">
        <f t="shared" si="79"/>
        <v>0</v>
      </c>
      <c r="W291" s="19" t="str">
        <f t="shared" si="85"/>
        <v/>
      </c>
      <c r="X291" s="19">
        <f t="shared" si="86"/>
        <v>0</v>
      </c>
      <c r="Y291" s="19">
        <f t="shared" si="87"/>
        <v>0</v>
      </c>
      <c r="AB291" s="19" t="str">
        <f t="shared" si="80"/>
        <v/>
      </c>
      <c r="AC291" s="20" t="str">
        <f t="shared" si="89"/>
        <v/>
      </c>
      <c r="AD291" s="20" t="str">
        <f t="shared" si="88"/>
        <v/>
      </c>
      <c r="AE291" s="20">
        <f t="shared" si="81"/>
        <v>0</v>
      </c>
      <c r="AG291" s="19" t="str">
        <f t="shared" si="82"/>
        <v/>
      </c>
      <c r="AH291" s="20" t="str">
        <f t="shared" si="83"/>
        <v/>
      </c>
      <c r="AI291" s="67">
        <f t="shared" si="84"/>
        <v>0</v>
      </c>
    </row>
    <row r="292" spans="1:35" ht="20.100000000000001" customHeight="1" x14ac:dyDescent="0.4">
      <c r="A292" s="191" t="str">
        <f t="shared" si="74"/>
        <v/>
      </c>
      <c r="B292" s="51" t="s">
        <v>2701</v>
      </c>
      <c r="C292" s="116" t="s">
        <v>1042</v>
      </c>
      <c r="D292" s="55" t="s">
        <v>1438</v>
      </c>
      <c r="E292" s="54" t="s">
        <v>324</v>
      </c>
      <c r="F292" s="141"/>
      <c r="G292" s="29"/>
      <c r="H292" s="150"/>
      <c r="I292" s="4"/>
      <c r="J292" s="4"/>
      <c r="K292" s="197" t="str">
        <f t="shared" si="75"/>
        <v/>
      </c>
      <c r="L292" s="78"/>
      <c r="M292" s="202" t="str">
        <f t="shared" si="76"/>
        <v/>
      </c>
      <c r="N292" s="66"/>
      <c r="T292" s="19" t="str">
        <f t="shared" si="77"/>
        <v/>
      </c>
      <c r="U292" s="19">
        <f t="shared" si="78"/>
        <v>0</v>
      </c>
      <c r="V292" s="19">
        <f t="shared" si="79"/>
        <v>0</v>
      </c>
      <c r="W292" s="19" t="str">
        <f t="shared" si="85"/>
        <v/>
      </c>
      <c r="X292" s="19">
        <f t="shared" si="86"/>
        <v>0</v>
      </c>
      <c r="Y292" s="19">
        <f t="shared" si="87"/>
        <v>0</v>
      </c>
      <c r="AB292" s="19" t="str">
        <f t="shared" si="80"/>
        <v/>
      </c>
      <c r="AC292" s="20" t="str">
        <f t="shared" si="89"/>
        <v/>
      </c>
      <c r="AD292" s="20" t="str">
        <f t="shared" si="88"/>
        <v/>
      </c>
      <c r="AE292" s="20">
        <f t="shared" si="81"/>
        <v>0</v>
      </c>
      <c r="AG292" s="19" t="str">
        <f t="shared" si="82"/>
        <v/>
      </c>
      <c r="AH292" s="20" t="str">
        <f t="shared" si="83"/>
        <v/>
      </c>
      <c r="AI292" s="67">
        <f t="shared" si="84"/>
        <v>0</v>
      </c>
    </row>
    <row r="293" spans="1:35" ht="20.100000000000001" customHeight="1" x14ac:dyDescent="0.4">
      <c r="A293" s="191" t="str">
        <f t="shared" si="74"/>
        <v/>
      </c>
      <c r="B293" s="51" t="s">
        <v>2702</v>
      </c>
      <c r="C293" s="116" t="s">
        <v>2703</v>
      </c>
      <c r="D293" s="55" t="s">
        <v>1439</v>
      </c>
      <c r="E293" s="54" t="s">
        <v>325</v>
      </c>
      <c r="F293" s="141"/>
      <c r="G293" s="29"/>
      <c r="H293" s="150"/>
      <c r="I293" s="4"/>
      <c r="J293" s="4"/>
      <c r="K293" s="197" t="str">
        <f t="shared" si="75"/>
        <v/>
      </c>
      <c r="L293" s="78"/>
      <c r="M293" s="202" t="str">
        <f t="shared" si="76"/>
        <v/>
      </c>
      <c r="N293" s="66"/>
      <c r="T293" s="19" t="str">
        <f t="shared" si="77"/>
        <v/>
      </c>
      <c r="U293" s="19">
        <f t="shared" si="78"/>
        <v>0</v>
      </c>
      <c r="V293" s="19">
        <f t="shared" si="79"/>
        <v>0</v>
      </c>
      <c r="W293" s="19" t="str">
        <f t="shared" si="85"/>
        <v/>
      </c>
      <c r="X293" s="19">
        <f t="shared" si="86"/>
        <v>0</v>
      </c>
      <c r="Y293" s="19">
        <f t="shared" si="87"/>
        <v>0</v>
      </c>
      <c r="AB293" s="19" t="str">
        <f t="shared" si="80"/>
        <v/>
      </c>
      <c r="AC293" s="20" t="str">
        <f t="shared" si="89"/>
        <v/>
      </c>
      <c r="AD293" s="20" t="str">
        <f t="shared" si="88"/>
        <v/>
      </c>
      <c r="AE293" s="20">
        <f t="shared" si="81"/>
        <v>0</v>
      </c>
      <c r="AG293" s="19" t="str">
        <f t="shared" si="82"/>
        <v/>
      </c>
      <c r="AH293" s="20" t="str">
        <f t="shared" si="83"/>
        <v/>
      </c>
      <c r="AI293" s="67">
        <f t="shared" si="84"/>
        <v>0</v>
      </c>
    </row>
    <row r="294" spans="1:35" ht="20.100000000000001" customHeight="1" x14ac:dyDescent="0.4">
      <c r="A294" s="191" t="str">
        <f t="shared" si="74"/>
        <v/>
      </c>
      <c r="B294" s="51" t="s">
        <v>2704</v>
      </c>
      <c r="C294" s="55" t="s">
        <v>5782</v>
      </c>
      <c r="D294" s="55" t="s">
        <v>1439</v>
      </c>
      <c r="E294" s="54" t="s">
        <v>325</v>
      </c>
      <c r="F294" s="141"/>
      <c r="G294" s="29"/>
      <c r="H294" s="150"/>
      <c r="I294" s="4"/>
      <c r="J294" s="4"/>
      <c r="K294" s="197" t="str">
        <f t="shared" si="75"/>
        <v/>
      </c>
      <c r="L294" s="78"/>
      <c r="M294" s="202" t="str">
        <f t="shared" si="76"/>
        <v/>
      </c>
      <c r="N294" s="66"/>
      <c r="T294" s="19" t="str">
        <f t="shared" si="77"/>
        <v/>
      </c>
      <c r="U294" s="19">
        <f t="shared" si="78"/>
        <v>0</v>
      </c>
      <c r="V294" s="19">
        <f t="shared" si="79"/>
        <v>0</v>
      </c>
      <c r="W294" s="19" t="str">
        <f t="shared" si="85"/>
        <v/>
      </c>
      <c r="X294" s="19">
        <f t="shared" si="86"/>
        <v>0</v>
      </c>
      <c r="Y294" s="19">
        <f t="shared" si="87"/>
        <v>0</v>
      </c>
      <c r="AB294" s="19" t="str">
        <f t="shared" si="80"/>
        <v/>
      </c>
      <c r="AC294" s="20" t="str">
        <f t="shared" si="89"/>
        <v/>
      </c>
      <c r="AD294" s="20" t="str">
        <f t="shared" si="88"/>
        <v/>
      </c>
      <c r="AE294" s="20">
        <f t="shared" si="81"/>
        <v>0</v>
      </c>
      <c r="AG294" s="19" t="str">
        <f t="shared" si="82"/>
        <v/>
      </c>
      <c r="AH294" s="20" t="str">
        <f t="shared" si="83"/>
        <v/>
      </c>
      <c r="AI294" s="67">
        <f t="shared" si="84"/>
        <v>0</v>
      </c>
    </row>
    <row r="295" spans="1:35" ht="20.100000000000001" customHeight="1" x14ac:dyDescent="0.4">
      <c r="A295" s="191" t="str">
        <f t="shared" si="74"/>
        <v/>
      </c>
      <c r="B295" s="51" t="s">
        <v>2705</v>
      </c>
      <c r="C295" s="55" t="s">
        <v>1043</v>
      </c>
      <c r="D295" s="55" t="s">
        <v>1440</v>
      </c>
      <c r="E295" s="54" t="s">
        <v>326</v>
      </c>
      <c r="F295" s="141"/>
      <c r="G295" s="29"/>
      <c r="H295" s="150"/>
      <c r="I295" s="4"/>
      <c r="J295" s="4"/>
      <c r="K295" s="197" t="str">
        <f t="shared" si="75"/>
        <v/>
      </c>
      <c r="L295" s="78"/>
      <c r="M295" s="202" t="str">
        <f t="shared" si="76"/>
        <v/>
      </c>
      <c r="N295" s="66"/>
      <c r="T295" s="19" t="str">
        <f t="shared" si="77"/>
        <v/>
      </c>
      <c r="U295" s="19">
        <f t="shared" si="78"/>
        <v>0</v>
      </c>
      <c r="V295" s="19">
        <f t="shared" si="79"/>
        <v>0</v>
      </c>
      <c r="W295" s="19" t="str">
        <f t="shared" si="85"/>
        <v/>
      </c>
      <c r="X295" s="19">
        <f t="shared" si="86"/>
        <v>0</v>
      </c>
      <c r="Y295" s="19">
        <f t="shared" si="87"/>
        <v>0</v>
      </c>
      <c r="AB295" s="19" t="str">
        <f t="shared" si="80"/>
        <v/>
      </c>
      <c r="AC295" s="20" t="str">
        <f t="shared" si="89"/>
        <v/>
      </c>
      <c r="AD295" s="20" t="str">
        <f t="shared" si="88"/>
        <v/>
      </c>
      <c r="AE295" s="20">
        <f t="shared" si="81"/>
        <v>0</v>
      </c>
      <c r="AG295" s="19" t="str">
        <f t="shared" si="82"/>
        <v/>
      </c>
      <c r="AH295" s="20" t="str">
        <f t="shared" si="83"/>
        <v/>
      </c>
      <c r="AI295" s="67">
        <f t="shared" si="84"/>
        <v>0</v>
      </c>
    </row>
    <row r="296" spans="1:35" ht="20.100000000000001" customHeight="1" x14ac:dyDescent="0.4">
      <c r="A296" s="191" t="str">
        <f t="shared" si="74"/>
        <v/>
      </c>
      <c r="B296" s="51" t="s">
        <v>2706</v>
      </c>
      <c r="C296" s="116" t="s">
        <v>1044</v>
      </c>
      <c r="D296" s="55" t="s">
        <v>1441</v>
      </c>
      <c r="E296" s="54" t="s">
        <v>327</v>
      </c>
      <c r="F296" s="141"/>
      <c r="G296" s="29"/>
      <c r="H296" s="150"/>
      <c r="I296" s="4"/>
      <c r="J296" s="4"/>
      <c r="K296" s="197" t="str">
        <f t="shared" si="75"/>
        <v/>
      </c>
      <c r="L296" s="78"/>
      <c r="M296" s="202" t="str">
        <f t="shared" si="76"/>
        <v/>
      </c>
      <c r="N296" s="66"/>
      <c r="T296" s="19" t="str">
        <f t="shared" si="77"/>
        <v/>
      </c>
      <c r="U296" s="19">
        <f t="shared" si="78"/>
        <v>0</v>
      </c>
      <c r="V296" s="19">
        <f t="shared" si="79"/>
        <v>0</v>
      </c>
      <c r="W296" s="19" t="str">
        <f t="shared" si="85"/>
        <v/>
      </c>
      <c r="X296" s="19">
        <f t="shared" si="86"/>
        <v>0</v>
      </c>
      <c r="Y296" s="19">
        <f t="shared" si="87"/>
        <v>0</v>
      </c>
      <c r="AB296" s="19" t="str">
        <f t="shared" si="80"/>
        <v/>
      </c>
      <c r="AC296" s="20" t="str">
        <f t="shared" si="89"/>
        <v/>
      </c>
      <c r="AD296" s="20" t="str">
        <f t="shared" si="88"/>
        <v/>
      </c>
      <c r="AE296" s="20">
        <f t="shared" si="81"/>
        <v>0</v>
      </c>
      <c r="AG296" s="19" t="str">
        <f t="shared" si="82"/>
        <v/>
      </c>
      <c r="AH296" s="20" t="str">
        <f t="shared" si="83"/>
        <v/>
      </c>
      <c r="AI296" s="67">
        <f t="shared" si="84"/>
        <v>0</v>
      </c>
    </row>
    <row r="297" spans="1:35" ht="20.100000000000001" customHeight="1" x14ac:dyDescent="0.4">
      <c r="A297" s="191" t="str">
        <f t="shared" si="74"/>
        <v/>
      </c>
      <c r="B297" s="51" t="s">
        <v>2707</v>
      </c>
      <c r="C297" s="116" t="s">
        <v>2708</v>
      </c>
      <c r="D297" s="55" t="s">
        <v>1442</v>
      </c>
      <c r="E297" s="54" t="s">
        <v>328</v>
      </c>
      <c r="F297" s="141"/>
      <c r="G297" s="29"/>
      <c r="H297" s="150"/>
      <c r="I297" s="4"/>
      <c r="J297" s="4"/>
      <c r="K297" s="197" t="str">
        <f t="shared" si="75"/>
        <v/>
      </c>
      <c r="L297" s="78"/>
      <c r="M297" s="202" t="str">
        <f t="shared" si="76"/>
        <v/>
      </c>
      <c r="N297" s="66"/>
      <c r="T297" s="19" t="str">
        <f t="shared" si="77"/>
        <v/>
      </c>
      <c r="U297" s="19">
        <f t="shared" si="78"/>
        <v>0</v>
      </c>
      <c r="V297" s="19">
        <f t="shared" si="79"/>
        <v>0</v>
      </c>
      <c r="W297" s="19" t="str">
        <f t="shared" si="85"/>
        <v/>
      </c>
      <c r="X297" s="19">
        <f t="shared" si="86"/>
        <v>0</v>
      </c>
      <c r="Y297" s="19">
        <f t="shared" si="87"/>
        <v>0</v>
      </c>
      <c r="AB297" s="19" t="str">
        <f t="shared" si="80"/>
        <v/>
      </c>
      <c r="AC297" s="20" t="str">
        <f t="shared" si="89"/>
        <v/>
      </c>
      <c r="AD297" s="20" t="str">
        <f t="shared" si="88"/>
        <v/>
      </c>
      <c r="AE297" s="20">
        <f t="shared" si="81"/>
        <v>0</v>
      </c>
      <c r="AG297" s="19" t="str">
        <f t="shared" si="82"/>
        <v/>
      </c>
      <c r="AH297" s="20" t="str">
        <f t="shared" si="83"/>
        <v/>
      </c>
      <c r="AI297" s="67">
        <f t="shared" si="84"/>
        <v>0</v>
      </c>
    </row>
    <row r="298" spans="1:35" ht="20.100000000000001" customHeight="1" x14ac:dyDescent="0.4">
      <c r="A298" s="191" t="str">
        <f t="shared" si="74"/>
        <v/>
      </c>
      <c r="B298" s="51" t="s">
        <v>2709</v>
      </c>
      <c r="C298" s="116" t="s">
        <v>2710</v>
      </c>
      <c r="D298" s="55" t="s">
        <v>1442</v>
      </c>
      <c r="E298" s="54" t="s">
        <v>328</v>
      </c>
      <c r="F298" s="141"/>
      <c r="G298" s="29"/>
      <c r="H298" s="150"/>
      <c r="I298" s="4"/>
      <c r="J298" s="4"/>
      <c r="K298" s="197" t="str">
        <f t="shared" si="75"/>
        <v/>
      </c>
      <c r="L298" s="78"/>
      <c r="M298" s="202" t="str">
        <f t="shared" si="76"/>
        <v/>
      </c>
      <c r="N298" s="66"/>
      <c r="T298" s="19" t="str">
        <f t="shared" si="77"/>
        <v/>
      </c>
      <c r="U298" s="19">
        <f t="shared" si="78"/>
        <v>0</v>
      </c>
      <c r="V298" s="19">
        <f t="shared" si="79"/>
        <v>0</v>
      </c>
      <c r="W298" s="19" t="str">
        <f t="shared" si="85"/>
        <v/>
      </c>
      <c r="X298" s="19">
        <f t="shared" si="86"/>
        <v>0</v>
      </c>
      <c r="Y298" s="19">
        <f t="shared" si="87"/>
        <v>0</v>
      </c>
      <c r="AB298" s="19" t="str">
        <f t="shared" si="80"/>
        <v/>
      </c>
      <c r="AC298" s="20" t="str">
        <f t="shared" si="89"/>
        <v/>
      </c>
      <c r="AD298" s="20" t="str">
        <f t="shared" si="88"/>
        <v/>
      </c>
      <c r="AE298" s="20">
        <f t="shared" si="81"/>
        <v>0</v>
      </c>
      <c r="AG298" s="19" t="str">
        <f t="shared" si="82"/>
        <v/>
      </c>
      <c r="AH298" s="20" t="str">
        <f t="shared" si="83"/>
        <v/>
      </c>
      <c r="AI298" s="67">
        <f t="shared" si="84"/>
        <v>0</v>
      </c>
    </row>
    <row r="299" spans="1:35" ht="20.100000000000001" customHeight="1" x14ac:dyDescent="0.4">
      <c r="A299" s="191" t="str">
        <f t="shared" si="74"/>
        <v/>
      </c>
      <c r="B299" s="51" t="s">
        <v>2711</v>
      </c>
      <c r="C299" s="116" t="s">
        <v>2712</v>
      </c>
      <c r="D299" s="55" t="s">
        <v>1442</v>
      </c>
      <c r="E299" s="54" t="s">
        <v>328</v>
      </c>
      <c r="F299" s="141"/>
      <c r="G299" s="29"/>
      <c r="H299" s="150"/>
      <c r="I299" s="4"/>
      <c r="J299" s="4"/>
      <c r="K299" s="197" t="str">
        <f t="shared" si="75"/>
        <v/>
      </c>
      <c r="L299" s="78"/>
      <c r="M299" s="202" t="str">
        <f t="shared" si="76"/>
        <v/>
      </c>
      <c r="N299" s="66"/>
      <c r="T299" s="19" t="str">
        <f t="shared" si="77"/>
        <v/>
      </c>
      <c r="U299" s="19">
        <f t="shared" si="78"/>
        <v>0</v>
      </c>
      <c r="V299" s="19">
        <f t="shared" si="79"/>
        <v>0</v>
      </c>
      <c r="W299" s="19" t="str">
        <f t="shared" si="85"/>
        <v/>
      </c>
      <c r="X299" s="19">
        <f t="shared" si="86"/>
        <v>0</v>
      </c>
      <c r="Y299" s="19">
        <f t="shared" si="87"/>
        <v>0</v>
      </c>
      <c r="AB299" s="19" t="str">
        <f t="shared" si="80"/>
        <v/>
      </c>
      <c r="AC299" s="20" t="str">
        <f t="shared" si="89"/>
        <v/>
      </c>
      <c r="AD299" s="20" t="str">
        <f t="shared" si="88"/>
        <v/>
      </c>
      <c r="AE299" s="20">
        <f t="shared" si="81"/>
        <v>0</v>
      </c>
      <c r="AG299" s="19" t="str">
        <f t="shared" si="82"/>
        <v/>
      </c>
      <c r="AH299" s="20" t="str">
        <f t="shared" si="83"/>
        <v/>
      </c>
      <c r="AI299" s="67">
        <f t="shared" si="84"/>
        <v>0</v>
      </c>
    </row>
    <row r="300" spans="1:35" ht="20.100000000000001" customHeight="1" x14ac:dyDescent="0.4">
      <c r="A300" s="191" t="str">
        <f t="shared" si="74"/>
        <v/>
      </c>
      <c r="B300" s="51" t="s">
        <v>2713</v>
      </c>
      <c r="C300" s="116" t="s">
        <v>2714</v>
      </c>
      <c r="D300" s="55" t="s">
        <v>1443</v>
      </c>
      <c r="E300" s="54" t="s">
        <v>329</v>
      </c>
      <c r="F300" s="141"/>
      <c r="G300" s="29"/>
      <c r="H300" s="150"/>
      <c r="I300" s="4"/>
      <c r="J300" s="4"/>
      <c r="K300" s="197" t="str">
        <f t="shared" si="75"/>
        <v/>
      </c>
      <c r="L300" s="78"/>
      <c r="M300" s="202" t="str">
        <f t="shared" si="76"/>
        <v/>
      </c>
      <c r="N300" s="66"/>
      <c r="T300" s="19" t="str">
        <f t="shared" si="77"/>
        <v/>
      </c>
      <c r="U300" s="19">
        <f t="shared" si="78"/>
        <v>0</v>
      </c>
      <c r="V300" s="19">
        <f t="shared" si="79"/>
        <v>0</v>
      </c>
      <c r="W300" s="19" t="str">
        <f t="shared" si="85"/>
        <v/>
      </c>
      <c r="X300" s="19">
        <f t="shared" si="86"/>
        <v>0</v>
      </c>
      <c r="Y300" s="19">
        <f t="shared" si="87"/>
        <v>0</v>
      </c>
      <c r="AB300" s="19" t="str">
        <f t="shared" si="80"/>
        <v/>
      </c>
      <c r="AC300" s="20" t="str">
        <f t="shared" si="89"/>
        <v/>
      </c>
      <c r="AD300" s="20" t="str">
        <f t="shared" si="88"/>
        <v/>
      </c>
      <c r="AE300" s="20">
        <f t="shared" si="81"/>
        <v>0</v>
      </c>
      <c r="AG300" s="19" t="str">
        <f t="shared" si="82"/>
        <v/>
      </c>
      <c r="AH300" s="20" t="str">
        <f t="shared" si="83"/>
        <v/>
      </c>
      <c r="AI300" s="67">
        <f t="shared" si="84"/>
        <v>0</v>
      </c>
    </row>
    <row r="301" spans="1:35" ht="20.100000000000001" customHeight="1" x14ac:dyDescent="0.4">
      <c r="A301" s="191" t="str">
        <f t="shared" si="74"/>
        <v/>
      </c>
      <c r="B301" s="51" t="s">
        <v>2715</v>
      </c>
      <c r="C301" s="55" t="s">
        <v>2716</v>
      </c>
      <c r="D301" s="55" t="s">
        <v>1443</v>
      </c>
      <c r="E301" s="54" t="s">
        <v>329</v>
      </c>
      <c r="F301" s="141"/>
      <c r="G301" s="29"/>
      <c r="H301" s="150"/>
      <c r="I301" s="4"/>
      <c r="J301" s="4"/>
      <c r="K301" s="197" t="str">
        <f t="shared" si="75"/>
        <v/>
      </c>
      <c r="L301" s="78"/>
      <c r="M301" s="202" t="str">
        <f t="shared" si="76"/>
        <v/>
      </c>
      <c r="N301" s="66"/>
      <c r="T301" s="19" t="str">
        <f t="shared" si="77"/>
        <v/>
      </c>
      <c r="U301" s="19">
        <f t="shared" si="78"/>
        <v>0</v>
      </c>
      <c r="V301" s="19">
        <f t="shared" si="79"/>
        <v>0</v>
      </c>
      <c r="W301" s="19" t="str">
        <f t="shared" si="85"/>
        <v/>
      </c>
      <c r="X301" s="19">
        <f t="shared" si="86"/>
        <v>0</v>
      </c>
      <c r="Y301" s="19">
        <f t="shared" si="87"/>
        <v>0</v>
      </c>
      <c r="AB301" s="19" t="str">
        <f t="shared" si="80"/>
        <v/>
      </c>
      <c r="AC301" s="20" t="str">
        <f t="shared" si="89"/>
        <v/>
      </c>
      <c r="AD301" s="20" t="str">
        <f t="shared" si="88"/>
        <v/>
      </c>
      <c r="AE301" s="20">
        <f t="shared" si="81"/>
        <v>0</v>
      </c>
      <c r="AG301" s="19" t="str">
        <f t="shared" si="82"/>
        <v/>
      </c>
      <c r="AH301" s="20" t="str">
        <f t="shared" si="83"/>
        <v/>
      </c>
      <c r="AI301" s="67">
        <f t="shared" si="84"/>
        <v>0</v>
      </c>
    </row>
    <row r="302" spans="1:35" ht="20.100000000000001" customHeight="1" x14ac:dyDescent="0.4">
      <c r="A302" s="191" t="str">
        <f t="shared" si="74"/>
        <v/>
      </c>
      <c r="B302" s="51" t="s">
        <v>2717</v>
      </c>
      <c r="C302" s="55" t="s">
        <v>1045</v>
      </c>
      <c r="D302" s="55" t="s">
        <v>1444</v>
      </c>
      <c r="E302" s="54" t="s">
        <v>330</v>
      </c>
      <c r="F302" s="141"/>
      <c r="G302" s="29"/>
      <c r="H302" s="150"/>
      <c r="I302" s="4"/>
      <c r="J302" s="4"/>
      <c r="K302" s="197" t="str">
        <f t="shared" si="75"/>
        <v/>
      </c>
      <c r="L302" s="78"/>
      <c r="M302" s="202" t="str">
        <f t="shared" si="76"/>
        <v/>
      </c>
      <c r="N302" s="66"/>
      <c r="T302" s="19" t="str">
        <f t="shared" si="77"/>
        <v/>
      </c>
      <c r="U302" s="19">
        <f t="shared" si="78"/>
        <v>0</v>
      </c>
      <c r="V302" s="19">
        <f t="shared" si="79"/>
        <v>0</v>
      </c>
      <c r="W302" s="19" t="str">
        <f t="shared" si="85"/>
        <v/>
      </c>
      <c r="X302" s="19">
        <f t="shared" si="86"/>
        <v>0</v>
      </c>
      <c r="Y302" s="19">
        <f t="shared" si="87"/>
        <v>0</v>
      </c>
      <c r="AB302" s="19" t="str">
        <f t="shared" si="80"/>
        <v/>
      </c>
      <c r="AC302" s="20" t="str">
        <f t="shared" si="89"/>
        <v/>
      </c>
      <c r="AD302" s="20" t="str">
        <f t="shared" si="88"/>
        <v/>
      </c>
      <c r="AE302" s="20">
        <f t="shared" si="81"/>
        <v>0</v>
      </c>
      <c r="AG302" s="19" t="str">
        <f t="shared" si="82"/>
        <v/>
      </c>
      <c r="AH302" s="20" t="str">
        <f t="shared" si="83"/>
        <v/>
      </c>
      <c r="AI302" s="67">
        <f t="shared" si="84"/>
        <v>0</v>
      </c>
    </row>
    <row r="303" spans="1:35" ht="20.100000000000001" customHeight="1" x14ac:dyDescent="0.4">
      <c r="A303" s="191" t="str">
        <f t="shared" si="74"/>
        <v/>
      </c>
      <c r="B303" s="51" t="s">
        <v>2718</v>
      </c>
      <c r="C303" s="55" t="s">
        <v>1046</v>
      </c>
      <c r="D303" s="55" t="s">
        <v>1445</v>
      </c>
      <c r="E303" s="54" t="s">
        <v>331</v>
      </c>
      <c r="F303" s="141"/>
      <c r="G303" s="29"/>
      <c r="H303" s="150"/>
      <c r="I303" s="4"/>
      <c r="J303" s="4"/>
      <c r="K303" s="197" t="str">
        <f t="shared" si="75"/>
        <v/>
      </c>
      <c r="L303" s="78"/>
      <c r="M303" s="202" t="str">
        <f t="shared" si="76"/>
        <v/>
      </c>
      <c r="N303" s="66"/>
      <c r="T303" s="19" t="str">
        <f t="shared" si="77"/>
        <v/>
      </c>
      <c r="U303" s="19">
        <f t="shared" si="78"/>
        <v>0</v>
      </c>
      <c r="V303" s="19">
        <f t="shared" si="79"/>
        <v>0</v>
      </c>
      <c r="W303" s="19" t="str">
        <f t="shared" si="85"/>
        <v/>
      </c>
      <c r="X303" s="19">
        <f t="shared" si="86"/>
        <v>0</v>
      </c>
      <c r="Y303" s="19">
        <f t="shared" si="87"/>
        <v>0</v>
      </c>
      <c r="AB303" s="19" t="str">
        <f t="shared" si="80"/>
        <v/>
      </c>
      <c r="AC303" s="20" t="str">
        <f t="shared" si="89"/>
        <v/>
      </c>
      <c r="AD303" s="20" t="str">
        <f t="shared" si="88"/>
        <v/>
      </c>
      <c r="AE303" s="20">
        <f t="shared" si="81"/>
        <v>0</v>
      </c>
      <c r="AG303" s="19" t="str">
        <f t="shared" si="82"/>
        <v/>
      </c>
      <c r="AH303" s="20" t="str">
        <f t="shared" si="83"/>
        <v/>
      </c>
      <c r="AI303" s="67">
        <f t="shared" si="84"/>
        <v>0</v>
      </c>
    </row>
    <row r="304" spans="1:35" ht="20.100000000000001" customHeight="1" x14ac:dyDescent="0.4">
      <c r="A304" s="191" t="str">
        <f t="shared" si="74"/>
        <v/>
      </c>
      <c r="B304" s="51" t="s">
        <v>2719</v>
      </c>
      <c r="C304" s="116" t="s">
        <v>2720</v>
      </c>
      <c r="D304" s="55" t="s">
        <v>1446</v>
      </c>
      <c r="E304" s="54" t="s">
        <v>332</v>
      </c>
      <c r="F304" s="141"/>
      <c r="G304" s="29"/>
      <c r="H304" s="150"/>
      <c r="I304" s="4"/>
      <c r="J304" s="4"/>
      <c r="K304" s="197" t="str">
        <f t="shared" si="75"/>
        <v/>
      </c>
      <c r="L304" s="78"/>
      <c r="M304" s="202" t="str">
        <f t="shared" si="76"/>
        <v/>
      </c>
      <c r="N304" s="66"/>
      <c r="T304" s="19" t="str">
        <f t="shared" si="77"/>
        <v/>
      </c>
      <c r="U304" s="19">
        <f t="shared" si="78"/>
        <v>0</v>
      </c>
      <c r="V304" s="19">
        <f t="shared" si="79"/>
        <v>0</v>
      </c>
      <c r="W304" s="19" t="str">
        <f t="shared" si="85"/>
        <v/>
      </c>
      <c r="X304" s="19">
        <f t="shared" si="86"/>
        <v>0</v>
      </c>
      <c r="Y304" s="19">
        <f t="shared" si="87"/>
        <v>0</v>
      </c>
      <c r="AB304" s="19" t="str">
        <f t="shared" si="80"/>
        <v/>
      </c>
      <c r="AC304" s="20" t="str">
        <f t="shared" si="89"/>
        <v/>
      </c>
      <c r="AD304" s="20" t="str">
        <f t="shared" si="88"/>
        <v/>
      </c>
      <c r="AE304" s="20">
        <f t="shared" si="81"/>
        <v>0</v>
      </c>
      <c r="AG304" s="19" t="str">
        <f t="shared" si="82"/>
        <v/>
      </c>
      <c r="AH304" s="20" t="str">
        <f t="shared" si="83"/>
        <v/>
      </c>
      <c r="AI304" s="67">
        <f t="shared" si="84"/>
        <v>0</v>
      </c>
    </row>
    <row r="305" spans="1:35" ht="20.100000000000001" customHeight="1" x14ac:dyDescent="0.4">
      <c r="A305" s="191" t="str">
        <f t="shared" si="74"/>
        <v/>
      </c>
      <c r="B305" s="51" t="s">
        <v>2721</v>
      </c>
      <c r="C305" s="116" t="s">
        <v>2722</v>
      </c>
      <c r="D305" s="55" t="s">
        <v>1446</v>
      </c>
      <c r="E305" s="54" t="s">
        <v>332</v>
      </c>
      <c r="F305" s="141"/>
      <c r="G305" s="29"/>
      <c r="H305" s="150"/>
      <c r="I305" s="4"/>
      <c r="J305" s="4"/>
      <c r="K305" s="197" t="str">
        <f t="shared" si="75"/>
        <v/>
      </c>
      <c r="L305" s="78"/>
      <c r="M305" s="202" t="str">
        <f t="shared" si="76"/>
        <v/>
      </c>
      <c r="N305" s="66"/>
      <c r="T305" s="19" t="str">
        <f t="shared" si="77"/>
        <v/>
      </c>
      <c r="U305" s="19">
        <f t="shared" si="78"/>
        <v>0</v>
      </c>
      <c r="V305" s="19">
        <f t="shared" si="79"/>
        <v>0</v>
      </c>
      <c r="W305" s="19" t="str">
        <f t="shared" si="85"/>
        <v/>
      </c>
      <c r="X305" s="19">
        <f t="shared" si="86"/>
        <v>0</v>
      </c>
      <c r="Y305" s="19">
        <f t="shared" si="87"/>
        <v>0</v>
      </c>
      <c r="AB305" s="19" t="str">
        <f t="shared" si="80"/>
        <v/>
      </c>
      <c r="AC305" s="20" t="str">
        <f t="shared" si="89"/>
        <v/>
      </c>
      <c r="AD305" s="20" t="str">
        <f t="shared" si="88"/>
        <v/>
      </c>
      <c r="AE305" s="20">
        <f t="shared" si="81"/>
        <v>0</v>
      </c>
      <c r="AG305" s="19" t="str">
        <f t="shared" si="82"/>
        <v/>
      </c>
      <c r="AH305" s="20" t="str">
        <f t="shared" si="83"/>
        <v/>
      </c>
      <c r="AI305" s="67">
        <f t="shared" si="84"/>
        <v>0</v>
      </c>
    </row>
    <row r="306" spans="1:35" ht="20.100000000000001" customHeight="1" x14ac:dyDescent="0.4">
      <c r="A306" s="191" t="str">
        <f t="shared" si="74"/>
        <v/>
      </c>
      <c r="B306" s="51" t="s">
        <v>2723</v>
      </c>
      <c r="C306" s="116" t="s">
        <v>2724</v>
      </c>
      <c r="D306" s="55" t="s">
        <v>1446</v>
      </c>
      <c r="E306" s="54" t="s">
        <v>332</v>
      </c>
      <c r="F306" s="141"/>
      <c r="G306" s="29"/>
      <c r="H306" s="150"/>
      <c r="I306" s="4"/>
      <c r="J306" s="4"/>
      <c r="K306" s="197" t="str">
        <f t="shared" si="75"/>
        <v/>
      </c>
      <c r="L306" s="78"/>
      <c r="M306" s="202" t="str">
        <f t="shared" si="76"/>
        <v/>
      </c>
      <c r="N306" s="66"/>
      <c r="T306" s="19" t="str">
        <f t="shared" si="77"/>
        <v/>
      </c>
      <c r="U306" s="19">
        <f t="shared" si="78"/>
        <v>0</v>
      </c>
      <c r="V306" s="19">
        <f t="shared" si="79"/>
        <v>0</v>
      </c>
      <c r="W306" s="19" t="str">
        <f t="shared" si="85"/>
        <v/>
      </c>
      <c r="X306" s="19">
        <f t="shared" si="86"/>
        <v>0</v>
      </c>
      <c r="Y306" s="19">
        <f t="shared" si="87"/>
        <v>0</v>
      </c>
      <c r="AB306" s="19" t="str">
        <f t="shared" si="80"/>
        <v/>
      </c>
      <c r="AC306" s="20" t="str">
        <f t="shared" si="89"/>
        <v/>
      </c>
      <c r="AD306" s="20" t="str">
        <f t="shared" si="88"/>
        <v/>
      </c>
      <c r="AE306" s="20">
        <f t="shared" si="81"/>
        <v>0</v>
      </c>
      <c r="AG306" s="19" t="str">
        <f t="shared" si="82"/>
        <v/>
      </c>
      <c r="AH306" s="20" t="str">
        <f t="shared" si="83"/>
        <v/>
      </c>
      <c r="AI306" s="67">
        <f t="shared" si="84"/>
        <v>0</v>
      </c>
    </row>
    <row r="307" spans="1:35" ht="20.100000000000001" customHeight="1" x14ac:dyDescent="0.4">
      <c r="A307" s="191" t="str">
        <f t="shared" si="74"/>
        <v/>
      </c>
      <c r="B307" s="51" t="s">
        <v>2725</v>
      </c>
      <c r="C307" s="55" t="s">
        <v>2726</v>
      </c>
      <c r="D307" s="55" t="s">
        <v>1446</v>
      </c>
      <c r="E307" s="54" t="s">
        <v>332</v>
      </c>
      <c r="F307" s="141"/>
      <c r="G307" s="29"/>
      <c r="H307" s="150"/>
      <c r="I307" s="4"/>
      <c r="J307" s="4"/>
      <c r="K307" s="197" t="str">
        <f t="shared" si="75"/>
        <v/>
      </c>
      <c r="L307" s="78"/>
      <c r="M307" s="202" t="str">
        <f t="shared" si="76"/>
        <v/>
      </c>
      <c r="N307" s="66"/>
      <c r="T307" s="19" t="str">
        <f t="shared" si="77"/>
        <v/>
      </c>
      <c r="U307" s="19">
        <f t="shared" si="78"/>
        <v>0</v>
      </c>
      <c r="V307" s="19">
        <f t="shared" si="79"/>
        <v>0</v>
      </c>
      <c r="W307" s="19" t="str">
        <f t="shared" si="85"/>
        <v/>
      </c>
      <c r="X307" s="19">
        <f t="shared" si="86"/>
        <v>0</v>
      </c>
      <c r="Y307" s="19">
        <f t="shared" si="87"/>
        <v>0</v>
      </c>
      <c r="AB307" s="19" t="str">
        <f t="shared" si="80"/>
        <v/>
      </c>
      <c r="AC307" s="20" t="str">
        <f t="shared" si="89"/>
        <v/>
      </c>
      <c r="AD307" s="20" t="str">
        <f t="shared" si="88"/>
        <v/>
      </c>
      <c r="AE307" s="20">
        <f t="shared" si="81"/>
        <v>0</v>
      </c>
      <c r="AG307" s="19" t="str">
        <f t="shared" si="82"/>
        <v/>
      </c>
      <c r="AH307" s="20" t="str">
        <f t="shared" si="83"/>
        <v/>
      </c>
      <c r="AI307" s="67">
        <f t="shared" si="84"/>
        <v>0</v>
      </c>
    </row>
    <row r="308" spans="1:35" ht="20.100000000000001" customHeight="1" x14ac:dyDescent="0.4">
      <c r="A308" s="191" t="str">
        <f t="shared" si="74"/>
        <v/>
      </c>
      <c r="B308" s="51" t="s">
        <v>2727</v>
      </c>
      <c r="C308" s="116" t="s">
        <v>2728</v>
      </c>
      <c r="D308" s="55" t="s">
        <v>1447</v>
      </c>
      <c r="E308" s="54" t="s">
        <v>333</v>
      </c>
      <c r="F308" s="141"/>
      <c r="G308" s="29"/>
      <c r="H308" s="150"/>
      <c r="I308" s="4"/>
      <c r="J308" s="4"/>
      <c r="K308" s="197" t="str">
        <f t="shared" si="75"/>
        <v/>
      </c>
      <c r="L308" s="78"/>
      <c r="M308" s="202" t="str">
        <f t="shared" si="76"/>
        <v/>
      </c>
      <c r="N308" s="66"/>
      <c r="T308" s="19" t="str">
        <f t="shared" si="77"/>
        <v/>
      </c>
      <c r="U308" s="19">
        <f t="shared" si="78"/>
        <v>0</v>
      </c>
      <c r="V308" s="19">
        <f t="shared" si="79"/>
        <v>0</v>
      </c>
      <c r="W308" s="19" t="str">
        <f t="shared" si="85"/>
        <v/>
      </c>
      <c r="X308" s="19">
        <f t="shared" si="86"/>
        <v>0</v>
      </c>
      <c r="Y308" s="19">
        <f t="shared" si="87"/>
        <v>0</v>
      </c>
      <c r="AB308" s="19" t="str">
        <f t="shared" si="80"/>
        <v/>
      </c>
      <c r="AC308" s="20" t="str">
        <f t="shared" si="89"/>
        <v/>
      </c>
      <c r="AD308" s="20" t="str">
        <f t="shared" si="88"/>
        <v/>
      </c>
      <c r="AE308" s="20">
        <f t="shared" si="81"/>
        <v>0</v>
      </c>
      <c r="AG308" s="19" t="str">
        <f t="shared" si="82"/>
        <v/>
      </c>
      <c r="AH308" s="20" t="str">
        <f t="shared" si="83"/>
        <v/>
      </c>
      <c r="AI308" s="67">
        <f t="shared" si="84"/>
        <v>0</v>
      </c>
    </row>
    <row r="309" spans="1:35" ht="20.100000000000001" customHeight="1" x14ac:dyDescent="0.4">
      <c r="A309" s="191" t="str">
        <f t="shared" si="74"/>
        <v/>
      </c>
      <c r="B309" s="51" t="s">
        <v>2729</v>
      </c>
      <c r="C309" s="116" t="s">
        <v>2730</v>
      </c>
      <c r="D309" s="55" t="s">
        <v>1447</v>
      </c>
      <c r="E309" s="54" t="s">
        <v>333</v>
      </c>
      <c r="F309" s="141"/>
      <c r="G309" s="29"/>
      <c r="H309" s="150"/>
      <c r="I309" s="4"/>
      <c r="J309" s="4"/>
      <c r="K309" s="197" t="str">
        <f t="shared" si="75"/>
        <v/>
      </c>
      <c r="L309" s="78"/>
      <c r="M309" s="202" t="str">
        <f t="shared" si="76"/>
        <v/>
      </c>
      <c r="N309" s="66"/>
      <c r="T309" s="19" t="str">
        <f t="shared" si="77"/>
        <v/>
      </c>
      <c r="U309" s="19">
        <f t="shared" si="78"/>
        <v>0</v>
      </c>
      <c r="V309" s="19">
        <f t="shared" si="79"/>
        <v>0</v>
      </c>
      <c r="W309" s="19" t="str">
        <f t="shared" si="85"/>
        <v/>
      </c>
      <c r="X309" s="19">
        <f t="shared" si="86"/>
        <v>0</v>
      </c>
      <c r="Y309" s="19">
        <f t="shared" si="87"/>
        <v>0</v>
      </c>
      <c r="AB309" s="19" t="str">
        <f t="shared" si="80"/>
        <v/>
      </c>
      <c r="AC309" s="20" t="str">
        <f t="shared" si="89"/>
        <v/>
      </c>
      <c r="AD309" s="20" t="str">
        <f t="shared" si="88"/>
        <v/>
      </c>
      <c r="AE309" s="20">
        <f t="shared" si="81"/>
        <v>0</v>
      </c>
      <c r="AG309" s="19" t="str">
        <f t="shared" si="82"/>
        <v/>
      </c>
      <c r="AH309" s="20" t="str">
        <f t="shared" si="83"/>
        <v/>
      </c>
      <c r="AI309" s="67">
        <f t="shared" si="84"/>
        <v>0</v>
      </c>
    </row>
    <row r="310" spans="1:35" ht="20.100000000000001" customHeight="1" x14ac:dyDescent="0.4">
      <c r="A310" s="191" t="str">
        <f t="shared" si="74"/>
        <v/>
      </c>
      <c r="B310" s="51" t="s">
        <v>2731</v>
      </c>
      <c r="C310" s="116" t="s">
        <v>2732</v>
      </c>
      <c r="D310" s="55" t="s">
        <v>1447</v>
      </c>
      <c r="E310" s="54" t="s">
        <v>333</v>
      </c>
      <c r="F310" s="141"/>
      <c r="G310" s="29"/>
      <c r="H310" s="150"/>
      <c r="I310" s="4"/>
      <c r="J310" s="4"/>
      <c r="K310" s="197" t="str">
        <f t="shared" si="75"/>
        <v/>
      </c>
      <c r="L310" s="78"/>
      <c r="M310" s="202" t="str">
        <f t="shared" si="76"/>
        <v/>
      </c>
      <c r="N310" s="66"/>
      <c r="T310" s="19" t="str">
        <f t="shared" si="77"/>
        <v/>
      </c>
      <c r="U310" s="19">
        <f t="shared" si="78"/>
        <v>0</v>
      </c>
      <c r="V310" s="19">
        <f t="shared" si="79"/>
        <v>0</v>
      </c>
      <c r="W310" s="19" t="str">
        <f t="shared" si="85"/>
        <v/>
      </c>
      <c r="X310" s="19">
        <f t="shared" si="86"/>
        <v>0</v>
      </c>
      <c r="Y310" s="19">
        <f t="shared" si="87"/>
        <v>0</v>
      </c>
      <c r="AB310" s="19" t="str">
        <f t="shared" si="80"/>
        <v/>
      </c>
      <c r="AC310" s="20" t="str">
        <f t="shared" si="89"/>
        <v/>
      </c>
      <c r="AD310" s="20" t="str">
        <f t="shared" si="88"/>
        <v/>
      </c>
      <c r="AE310" s="20">
        <f t="shared" si="81"/>
        <v>0</v>
      </c>
      <c r="AG310" s="19" t="str">
        <f t="shared" si="82"/>
        <v/>
      </c>
      <c r="AH310" s="20" t="str">
        <f t="shared" si="83"/>
        <v/>
      </c>
      <c r="AI310" s="67">
        <f t="shared" si="84"/>
        <v>0</v>
      </c>
    </row>
    <row r="311" spans="1:35" ht="20.100000000000001" customHeight="1" thickBot="1" x14ac:dyDescent="0.45">
      <c r="A311" s="193" t="str">
        <f t="shared" si="74"/>
        <v/>
      </c>
      <c r="B311" s="56" t="s">
        <v>2733</v>
      </c>
      <c r="C311" s="57" t="s">
        <v>2734</v>
      </c>
      <c r="D311" s="57" t="s">
        <v>1447</v>
      </c>
      <c r="E311" s="56" t="s">
        <v>333</v>
      </c>
      <c r="F311" s="142"/>
      <c r="G311" s="31"/>
      <c r="H311" s="153"/>
      <c r="I311" s="168"/>
      <c r="J311" s="168"/>
      <c r="K311" s="199" t="str">
        <f t="shared" si="75"/>
        <v/>
      </c>
      <c r="L311" s="80"/>
      <c r="M311" s="206" t="str">
        <f t="shared" si="76"/>
        <v/>
      </c>
      <c r="N311" s="66"/>
      <c r="T311" s="19" t="str">
        <f t="shared" si="77"/>
        <v/>
      </c>
      <c r="U311" s="19">
        <f t="shared" si="78"/>
        <v>0</v>
      </c>
      <c r="V311" s="19">
        <f t="shared" si="79"/>
        <v>0</v>
      </c>
      <c r="W311" s="19" t="str">
        <f t="shared" si="85"/>
        <v/>
      </c>
      <c r="X311" s="19">
        <f t="shared" si="86"/>
        <v>0</v>
      </c>
      <c r="Y311" s="19">
        <f t="shared" si="87"/>
        <v>0</v>
      </c>
      <c r="AB311" s="19" t="str">
        <f t="shared" si="80"/>
        <v/>
      </c>
      <c r="AC311" s="20" t="str">
        <f t="shared" si="89"/>
        <v/>
      </c>
      <c r="AD311" s="20" t="str">
        <f t="shared" si="88"/>
        <v/>
      </c>
      <c r="AE311" s="20">
        <f t="shared" si="81"/>
        <v>0</v>
      </c>
      <c r="AG311" s="19" t="str">
        <f t="shared" si="82"/>
        <v/>
      </c>
      <c r="AH311" s="20" t="str">
        <f t="shared" si="83"/>
        <v/>
      </c>
      <c r="AI311" s="67">
        <f t="shared" si="84"/>
        <v>0</v>
      </c>
    </row>
    <row r="312" spans="1:35" ht="20.100000000000001" customHeight="1" x14ac:dyDescent="0.4">
      <c r="A312" s="192" t="str">
        <f t="shared" si="74"/>
        <v/>
      </c>
      <c r="B312" s="51" t="s">
        <v>2735</v>
      </c>
      <c r="C312" s="119" t="s">
        <v>1047</v>
      </c>
      <c r="D312" s="52" t="s">
        <v>1448</v>
      </c>
      <c r="E312" s="51" t="s">
        <v>334</v>
      </c>
      <c r="F312" s="176"/>
      <c r="G312" s="30"/>
      <c r="H312" s="151"/>
      <c r="I312" s="3"/>
      <c r="J312" s="3"/>
      <c r="K312" s="198" t="str">
        <f t="shared" si="75"/>
        <v/>
      </c>
      <c r="L312" s="79"/>
      <c r="M312" s="203" t="str">
        <f t="shared" si="76"/>
        <v/>
      </c>
      <c r="N312" s="66"/>
      <c r="T312" s="19" t="str">
        <f t="shared" si="77"/>
        <v/>
      </c>
      <c r="U312" s="19">
        <f t="shared" si="78"/>
        <v>0</v>
      </c>
      <c r="V312" s="19">
        <f t="shared" si="79"/>
        <v>0</v>
      </c>
      <c r="W312" s="19" t="str">
        <f t="shared" si="85"/>
        <v/>
      </c>
      <c r="X312" s="19">
        <f t="shared" si="86"/>
        <v>0</v>
      </c>
      <c r="Y312" s="19">
        <f t="shared" si="87"/>
        <v>0</v>
      </c>
      <c r="AB312" s="19" t="str">
        <f t="shared" si="80"/>
        <v/>
      </c>
      <c r="AC312" s="20" t="str">
        <f t="shared" si="89"/>
        <v/>
      </c>
      <c r="AD312" s="20" t="str">
        <f t="shared" si="88"/>
        <v/>
      </c>
      <c r="AE312" s="20">
        <f t="shared" si="81"/>
        <v>0</v>
      </c>
      <c r="AG312" s="19" t="str">
        <f t="shared" si="82"/>
        <v/>
      </c>
      <c r="AH312" s="20" t="str">
        <f t="shared" si="83"/>
        <v/>
      </c>
      <c r="AI312" s="67">
        <f t="shared" si="84"/>
        <v>0</v>
      </c>
    </row>
    <row r="313" spans="1:35" ht="20.100000000000001" customHeight="1" x14ac:dyDescent="0.4">
      <c r="A313" s="191" t="str">
        <f t="shared" si="74"/>
        <v/>
      </c>
      <c r="B313" s="51" t="s">
        <v>2736</v>
      </c>
      <c r="C313" s="116" t="s">
        <v>5847</v>
      </c>
      <c r="D313" s="55" t="s">
        <v>5854</v>
      </c>
      <c r="E313" s="54" t="s">
        <v>5855</v>
      </c>
      <c r="F313" s="141"/>
      <c r="G313" s="29"/>
      <c r="H313" s="150"/>
      <c r="I313" s="4"/>
      <c r="J313" s="4"/>
      <c r="K313" s="197" t="str">
        <f t="shared" si="75"/>
        <v/>
      </c>
      <c r="L313" s="78"/>
      <c r="M313" s="202" t="str">
        <f t="shared" si="76"/>
        <v/>
      </c>
      <c r="N313" s="66"/>
      <c r="T313" s="19" t="str">
        <f t="shared" si="77"/>
        <v/>
      </c>
      <c r="U313" s="19">
        <f t="shared" si="78"/>
        <v>0</v>
      </c>
      <c r="V313" s="19">
        <f t="shared" si="79"/>
        <v>0</v>
      </c>
      <c r="W313" s="19" t="str">
        <f t="shared" si="85"/>
        <v/>
      </c>
      <c r="X313" s="19">
        <f t="shared" si="86"/>
        <v>0</v>
      </c>
      <c r="Y313" s="19">
        <f t="shared" si="87"/>
        <v>0</v>
      </c>
      <c r="AB313" s="19" t="str">
        <f t="shared" si="80"/>
        <v/>
      </c>
      <c r="AC313" s="20" t="str">
        <f t="shared" si="89"/>
        <v/>
      </c>
      <c r="AD313" s="20" t="str">
        <f t="shared" si="88"/>
        <v/>
      </c>
      <c r="AE313" s="20">
        <f t="shared" si="81"/>
        <v>0</v>
      </c>
      <c r="AG313" s="19" t="str">
        <f t="shared" si="82"/>
        <v/>
      </c>
      <c r="AH313" s="20" t="str">
        <f t="shared" si="83"/>
        <v/>
      </c>
      <c r="AI313" s="67">
        <f t="shared" si="84"/>
        <v>0</v>
      </c>
    </row>
    <row r="314" spans="1:35" ht="20.100000000000001" customHeight="1" x14ac:dyDescent="0.4">
      <c r="A314" s="191" t="str">
        <f t="shared" si="74"/>
        <v/>
      </c>
      <c r="B314" s="54" t="s">
        <v>2738</v>
      </c>
      <c r="C314" s="116" t="s">
        <v>2737</v>
      </c>
      <c r="D314" s="55" t="s">
        <v>1449</v>
      </c>
      <c r="E314" s="54" t="s">
        <v>335</v>
      </c>
      <c r="F314" s="141"/>
      <c r="G314" s="29"/>
      <c r="H314" s="150"/>
      <c r="I314" s="4"/>
      <c r="J314" s="4"/>
      <c r="K314" s="197" t="str">
        <f t="shared" si="75"/>
        <v/>
      </c>
      <c r="L314" s="78"/>
      <c r="M314" s="202" t="str">
        <f t="shared" si="76"/>
        <v/>
      </c>
      <c r="N314" s="66"/>
      <c r="T314" s="19" t="str">
        <f t="shared" si="77"/>
        <v/>
      </c>
      <c r="U314" s="19">
        <f t="shared" si="78"/>
        <v>0</v>
      </c>
      <c r="V314" s="19">
        <f t="shared" si="79"/>
        <v>0</v>
      </c>
      <c r="W314" s="19" t="str">
        <f t="shared" si="85"/>
        <v/>
      </c>
      <c r="X314" s="19">
        <f t="shared" si="86"/>
        <v>0</v>
      </c>
      <c r="Y314" s="19">
        <f t="shared" si="87"/>
        <v>0</v>
      </c>
      <c r="AB314" s="19" t="str">
        <f t="shared" si="80"/>
        <v/>
      </c>
      <c r="AC314" s="20" t="str">
        <f t="shared" si="89"/>
        <v/>
      </c>
      <c r="AD314" s="20" t="str">
        <f t="shared" si="88"/>
        <v/>
      </c>
      <c r="AE314" s="20">
        <f t="shared" si="81"/>
        <v>0</v>
      </c>
      <c r="AG314" s="19" t="str">
        <f t="shared" si="82"/>
        <v/>
      </c>
      <c r="AH314" s="20" t="str">
        <f t="shared" si="83"/>
        <v/>
      </c>
      <c r="AI314" s="67">
        <f t="shared" si="84"/>
        <v>0</v>
      </c>
    </row>
    <row r="315" spans="1:35" ht="20.100000000000001" customHeight="1" x14ac:dyDescent="0.4">
      <c r="A315" s="192" t="str">
        <f t="shared" si="74"/>
        <v/>
      </c>
      <c r="B315" s="51" t="s">
        <v>2740</v>
      </c>
      <c r="C315" s="119" t="s">
        <v>2739</v>
      </c>
      <c r="D315" s="52" t="s">
        <v>1449</v>
      </c>
      <c r="E315" s="51" t="s">
        <v>335</v>
      </c>
      <c r="F315" s="141"/>
      <c r="G315" s="30"/>
      <c r="H315" s="151"/>
      <c r="I315" s="3"/>
      <c r="J315" s="3"/>
      <c r="K315" s="198" t="str">
        <f t="shared" si="75"/>
        <v/>
      </c>
      <c r="L315" s="79"/>
      <c r="M315" s="203" t="str">
        <f t="shared" si="76"/>
        <v/>
      </c>
      <c r="N315" s="66"/>
      <c r="T315" s="19" t="str">
        <f t="shared" si="77"/>
        <v/>
      </c>
      <c r="U315" s="19">
        <f t="shared" si="78"/>
        <v>0</v>
      </c>
      <c r="V315" s="19">
        <f t="shared" si="79"/>
        <v>0</v>
      </c>
      <c r="W315" s="19" t="str">
        <f t="shared" si="85"/>
        <v/>
      </c>
      <c r="X315" s="19">
        <f t="shared" si="86"/>
        <v>0</v>
      </c>
      <c r="Y315" s="19">
        <f t="shared" si="87"/>
        <v>0</v>
      </c>
      <c r="AB315" s="19" t="str">
        <f t="shared" si="80"/>
        <v/>
      </c>
      <c r="AC315" s="20" t="str">
        <f t="shared" si="89"/>
        <v/>
      </c>
      <c r="AD315" s="20" t="str">
        <f t="shared" si="88"/>
        <v/>
      </c>
      <c r="AE315" s="20">
        <f t="shared" si="81"/>
        <v>0</v>
      </c>
      <c r="AG315" s="19" t="str">
        <f t="shared" si="82"/>
        <v/>
      </c>
      <c r="AH315" s="20" t="str">
        <f t="shared" si="83"/>
        <v/>
      </c>
      <c r="AI315" s="67">
        <f t="shared" si="84"/>
        <v>0</v>
      </c>
    </row>
    <row r="316" spans="1:35" ht="20.100000000000001" customHeight="1" x14ac:dyDescent="0.4">
      <c r="A316" s="191" t="str">
        <f t="shared" si="74"/>
        <v/>
      </c>
      <c r="B316" s="51" t="s">
        <v>2741</v>
      </c>
      <c r="C316" s="116" t="s">
        <v>5848</v>
      </c>
      <c r="D316" s="55" t="s">
        <v>1449</v>
      </c>
      <c r="E316" s="54" t="s">
        <v>335</v>
      </c>
      <c r="F316" s="141"/>
      <c r="G316" s="29"/>
      <c r="H316" s="150"/>
      <c r="I316" s="4"/>
      <c r="J316" s="4"/>
      <c r="K316" s="197" t="str">
        <f t="shared" si="75"/>
        <v/>
      </c>
      <c r="L316" s="78"/>
      <c r="M316" s="202" t="str">
        <f t="shared" si="76"/>
        <v/>
      </c>
      <c r="N316" s="66"/>
      <c r="T316" s="19" t="str">
        <f t="shared" si="77"/>
        <v/>
      </c>
      <c r="U316" s="19">
        <f t="shared" si="78"/>
        <v>0</v>
      </c>
      <c r="V316" s="19">
        <f t="shared" si="79"/>
        <v>0</v>
      </c>
      <c r="W316" s="19" t="str">
        <f t="shared" si="85"/>
        <v/>
      </c>
      <c r="X316" s="19">
        <f t="shared" si="86"/>
        <v>0</v>
      </c>
      <c r="Y316" s="19">
        <f t="shared" si="87"/>
        <v>0</v>
      </c>
      <c r="AB316" s="19" t="str">
        <f t="shared" si="80"/>
        <v/>
      </c>
      <c r="AC316" s="20" t="str">
        <f t="shared" si="89"/>
        <v/>
      </c>
      <c r="AD316" s="20" t="str">
        <f t="shared" si="88"/>
        <v/>
      </c>
      <c r="AE316" s="20">
        <f t="shared" si="81"/>
        <v>0</v>
      </c>
      <c r="AG316" s="19" t="str">
        <f t="shared" si="82"/>
        <v/>
      </c>
      <c r="AH316" s="20" t="str">
        <f t="shared" si="83"/>
        <v/>
      </c>
      <c r="AI316" s="67">
        <f t="shared" si="84"/>
        <v>0</v>
      </c>
    </row>
    <row r="317" spans="1:35" ht="20.100000000000001" customHeight="1" x14ac:dyDescent="0.4">
      <c r="A317" s="191" t="str">
        <f t="shared" si="74"/>
        <v/>
      </c>
      <c r="B317" s="51" t="s">
        <v>2743</v>
      </c>
      <c r="C317" s="116" t="s">
        <v>2742</v>
      </c>
      <c r="D317" s="55" t="s">
        <v>1450</v>
      </c>
      <c r="E317" s="54" t="s">
        <v>336</v>
      </c>
      <c r="F317" s="141"/>
      <c r="G317" s="29"/>
      <c r="H317" s="150"/>
      <c r="I317" s="4"/>
      <c r="J317" s="4"/>
      <c r="K317" s="197" t="str">
        <f t="shared" si="75"/>
        <v/>
      </c>
      <c r="L317" s="78"/>
      <c r="M317" s="202" t="str">
        <f t="shared" si="76"/>
        <v/>
      </c>
      <c r="N317" s="66"/>
      <c r="T317" s="19" t="str">
        <f t="shared" si="77"/>
        <v/>
      </c>
      <c r="U317" s="19">
        <f t="shared" si="78"/>
        <v>0</v>
      </c>
      <c r="V317" s="19">
        <f t="shared" si="79"/>
        <v>0</v>
      </c>
      <c r="W317" s="19" t="str">
        <f t="shared" si="85"/>
        <v/>
      </c>
      <c r="X317" s="19">
        <f t="shared" si="86"/>
        <v>0</v>
      </c>
      <c r="Y317" s="19">
        <f t="shared" si="87"/>
        <v>0</v>
      </c>
      <c r="AB317" s="19" t="str">
        <f t="shared" si="80"/>
        <v/>
      </c>
      <c r="AC317" s="20" t="str">
        <f t="shared" si="89"/>
        <v/>
      </c>
      <c r="AD317" s="20" t="str">
        <f t="shared" si="88"/>
        <v/>
      </c>
      <c r="AE317" s="20">
        <f t="shared" si="81"/>
        <v>0</v>
      </c>
      <c r="AG317" s="19" t="str">
        <f t="shared" si="82"/>
        <v/>
      </c>
      <c r="AH317" s="20" t="str">
        <f t="shared" si="83"/>
        <v/>
      </c>
      <c r="AI317" s="67">
        <f t="shared" si="84"/>
        <v>0</v>
      </c>
    </row>
    <row r="318" spans="1:35" ht="20.100000000000001" customHeight="1" x14ac:dyDescent="0.4">
      <c r="A318" s="191" t="str">
        <f t="shared" si="74"/>
        <v/>
      </c>
      <c r="B318" s="51" t="s">
        <v>2744</v>
      </c>
      <c r="C318" s="55" t="s">
        <v>5894</v>
      </c>
      <c r="D318" s="55" t="s">
        <v>1450</v>
      </c>
      <c r="E318" s="54" t="s">
        <v>336</v>
      </c>
      <c r="F318" s="141"/>
      <c r="G318" s="29"/>
      <c r="H318" s="150"/>
      <c r="I318" s="4"/>
      <c r="J318" s="4"/>
      <c r="K318" s="197" t="str">
        <f t="shared" si="75"/>
        <v/>
      </c>
      <c r="L318" s="78"/>
      <c r="M318" s="202" t="str">
        <f t="shared" si="76"/>
        <v/>
      </c>
      <c r="N318" s="66"/>
      <c r="T318" s="19" t="str">
        <f t="shared" si="77"/>
        <v/>
      </c>
      <c r="U318" s="19">
        <f t="shared" si="78"/>
        <v>0</v>
      </c>
      <c r="V318" s="19">
        <f t="shared" si="79"/>
        <v>0</v>
      </c>
      <c r="W318" s="19" t="str">
        <f t="shared" si="85"/>
        <v/>
      </c>
      <c r="X318" s="19">
        <f t="shared" si="86"/>
        <v>0</v>
      </c>
      <c r="Y318" s="19">
        <f t="shared" si="87"/>
        <v>0</v>
      </c>
      <c r="AB318" s="19" t="str">
        <f t="shared" si="80"/>
        <v/>
      </c>
      <c r="AC318" s="20" t="str">
        <f t="shared" si="89"/>
        <v/>
      </c>
      <c r="AD318" s="20" t="str">
        <f t="shared" si="88"/>
        <v/>
      </c>
      <c r="AE318" s="20">
        <f t="shared" si="81"/>
        <v>0</v>
      </c>
      <c r="AG318" s="19" t="str">
        <f t="shared" si="82"/>
        <v/>
      </c>
      <c r="AH318" s="20" t="str">
        <f t="shared" si="83"/>
        <v/>
      </c>
      <c r="AI318" s="67">
        <f t="shared" si="84"/>
        <v>0</v>
      </c>
    </row>
    <row r="319" spans="1:35" ht="20.100000000000001" customHeight="1" x14ac:dyDescent="0.4">
      <c r="A319" s="191" t="str">
        <f t="shared" si="74"/>
        <v/>
      </c>
      <c r="B319" s="51" t="s">
        <v>2746</v>
      </c>
      <c r="C319" s="55" t="s">
        <v>2745</v>
      </c>
      <c r="D319" s="55" t="s">
        <v>1450</v>
      </c>
      <c r="E319" s="54" t="s">
        <v>336</v>
      </c>
      <c r="F319" s="141"/>
      <c r="G319" s="29"/>
      <c r="H319" s="150"/>
      <c r="I319" s="4"/>
      <c r="J319" s="4"/>
      <c r="K319" s="197" t="str">
        <f t="shared" si="75"/>
        <v/>
      </c>
      <c r="L319" s="78"/>
      <c r="M319" s="202" t="str">
        <f t="shared" si="76"/>
        <v/>
      </c>
      <c r="N319" s="66"/>
      <c r="T319" s="19" t="str">
        <f t="shared" si="77"/>
        <v/>
      </c>
      <c r="U319" s="19">
        <f t="shared" si="78"/>
        <v>0</v>
      </c>
      <c r="V319" s="19">
        <f t="shared" si="79"/>
        <v>0</v>
      </c>
      <c r="W319" s="19" t="str">
        <f t="shared" si="85"/>
        <v/>
      </c>
      <c r="X319" s="19">
        <f t="shared" si="86"/>
        <v>0</v>
      </c>
      <c r="Y319" s="19">
        <f t="shared" si="87"/>
        <v>0</v>
      </c>
      <c r="AB319" s="19" t="str">
        <f t="shared" si="80"/>
        <v/>
      </c>
      <c r="AC319" s="20" t="str">
        <f t="shared" si="89"/>
        <v/>
      </c>
      <c r="AD319" s="20" t="str">
        <f t="shared" si="88"/>
        <v/>
      </c>
      <c r="AE319" s="20">
        <f t="shared" si="81"/>
        <v>0</v>
      </c>
      <c r="AG319" s="19" t="str">
        <f t="shared" si="82"/>
        <v/>
      </c>
      <c r="AH319" s="20" t="str">
        <f t="shared" si="83"/>
        <v/>
      </c>
      <c r="AI319" s="67">
        <f t="shared" si="84"/>
        <v>0</v>
      </c>
    </row>
    <row r="320" spans="1:35" ht="20.100000000000001" customHeight="1" x14ac:dyDescent="0.4">
      <c r="A320" s="191" t="str">
        <f t="shared" si="74"/>
        <v/>
      </c>
      <c r="B320" s="51" t="s">
        <v>2748</v>
      </c>
      <c r="C320" s="116" t="s">
        <v>2747</v>
      </c>
      <c r="D320" s="55" t="s">
        <v>1450</v>
      </c>
      <c r="E320" s="54" t="s">
        <v>336</v>
      </c>
      <c r="F320" s="141"/>
      <c r="G320" s="29"/>
      <c r="H320" s="150"/>
      <c r="I320" s="4"/>
      <c r="J320" s="4"/>
      <c r="K320" s="197" t="str">
        <f t="shared" si="75"/>
        <v/>
      </c>
      <c r="L320" s="78"/>
      <c r="M320" s="202" t="str">
        <f t="shared" si="76"/>
        <v/>
      </c>
      <c r="N320" s="66"/>
      <c r="T320" s="19" t="str">
        <f t="shared" si="77"/>
        <v/>
      </c>
      <c r="U320" s="19">
        <f t="shared" si="78"/>
        <v>0</v>
      </c>
      <c r="V320" s="19">
        <f t="shared" si="79"/>
        <v>0</v>
      </c>
      <c r="W320" s="19" t="str">
        <f t="shared" si="85"/>
        <v/>
      </c>
      <c r="X320" s="19">
        <f t="shared" si="86"/>
        <v>0</v>
      </c>
      <c r="Y320" s="19">
        <f t="shared" si="87"/>
        <v>0</v>
      </c>
      <c r="AB320" s="19" t="str">
        <f t="shared" si="80"/>
        <v/>
      </c>
      <c r="AC320" s="20" t="str">
        <f t="shared" si="89"/>
        <v/>
      </c>
      <c r="AD320" s="20" t="str">
        <f t="shared" si="88"/>
        <v/>
      </c>
      <c r="AE320" s="20">
        <f t="shared" si="81"/>
        <v>0</v>
      </c>
      <c r="AG320" s="19" t="str">
        <f t="shared" si="82"/>
        <v/>
      </c>
      <c r="AH320" s="20" t="str">
        <f t="shared" si="83"/>
        <v/>
      </c>
      <c r="AI320" s="67">
        <f t="shared" si="84"/>
        <v>0</v>
      </c>
    </row>
    <row r="321" spans="1:35" ht="20.100000000000001" customHeight="1" x14ac:dyDescent="0.4">
      <c r="A321" s="191" t="str">
        <f t="shared" si="74"/>
        <v/>
      </c>
      <c r="B321" s="51" t="s">
        <v>2750</v>
      </c>
      <c r="C321" s="116" t="s">
        <v>2749</v>
      </c>
      <c r="D321" s="55" t="s">
        <v>1450</v>
      </c>
      <c r="E321" s="54" t="s">
        <v>336</v>
      </c>
      <c r="F321" s="141"/>
      <c r="G321" s="29"/>
      <c r="H321" s="150"/>
      <c r="I321" s="4"/>
      <c r="J321" s="4"/>
      <c r="K321" s="197" t="str">
        <f t="shared" si="75"/>
        <v/>
      </c>
      <c r="L321" s="78"/>
      <c r="M321" s="202" t="str">
        <f t="shared" si="76"/>
        <v/>
      </c>
      <c r="N321" s="66"/>
      <c r="T321" s="19" t="str">
        <f t="shared" si="77"/>
        <v/>
      </c>
      <c r="U321" s="19">
        <f t="shared" si="78"/>
        <v>0</v>
      </c>
      <c r="V321" s="19">
        <f t="shared" si="79"/>
        <v>0</v>
      </c>
      <c r="W321" s="19" t="str">
        <f t="shared" si="85"/>
        <v/>
      </c>
      <c r="X321" s="19">
        <f t="shared" si="86"/>
        <v>0</v>
      </c>
      <c r="Y321" s="19">
        <f t="shared" si="87"/>
        <v>0</v>
      </c>
      <c r="AB321" s="19" t="str">
        <f t="shared" si="80"/>
        <v/>
      </c>
      <c r="AC321" s="20" t="str">
        <f t="shared" si="89"/>
        <v/>
      </c>
      <c r="AD321" s="20" t="str">
        <f t="shared" si="88"/>
        <v/>
      </c>
      <c r="AE321" s="20">
        <f t="shared" si="81"/>
        <v>0</v>
      </c>
      <c r="AG321" s="19" t="str">
        <f t="shared" si="82"/>
        <v/>
      </c>
      <c r="AH321" s="20" t="str">
        <f t="shared" si="83"/>
        <v/>
      </c>
      <c r="AI321" s="67">
        <f t="shared" si="84"/>
        <v>0</v>
      </c>
    </row>
    <row r="322" spans="1:35" ht="20.100000000000001" customHeight="1" x14ac:dyDescent="0.4">
      <c r="A322" s="191" t="str">
        <f t="shared" si="74"/>
        <v/>
      </c>
      <c r="B322" s="51" t="s">
        <v>2752</v>
      </c>
      <c r="C322" s="55" t="s">
        <v>2751</v>
      </c>
      <c r="D322" s="55" t="s">
        <v>1450</v>
      </c>
      <c r="E322" s="54" t="s">
        <v>336</v>
      </c>
      <c r="F322" s="141"/>
      <c r="G322" s="29"/>
      <c r="H322" s="150"/>
      <c r="I322" s="4"/>
      <c r="J322" s="4"/>
      <c r="K322" s="197" t="str">
        <f t="shared" si="75"/>
        <v/>
      </c>
      <c r="L322" s="78"/>
      <c r="M322" s="202" t="str">
        <f t="shared" si="76"/>
        <v/>
      </c>
      <c r="N322" s="66"/>
      <c r="T322" s="19" t="str">
        <f t="shared" si="77"/>
        <v/>
      </c>
      <c r="U322" s="19">
        <f t="shared" si="78"/>
        <v>0</v>
      </c>
      <c r="V322" s="19">
        <f t="shared" si="79"/>
        <v>0</v>
      </c>
      <c r="W322" s="19" t="str">
        <f t="shared" si="85"/>
        <v/>
      </c>
      <c r="X322" s="19">
        <f t="shared" si="86"/>
        <v>0</v>
      </c>
      <c r="Y322" s="19">
        <f t="shared" si="87"/>
        <v>0</v>
      </c>
      <c r="AB322" s="19" t="str">
        <f t="shared" si="80"/>
        <v/>
      </c>
      <c r="AC322" s="20" t="str">
        <f t="shared" si="89"/>
        <v/>
      </c>
      <c r="AD322" s="20" t="str">
        <f t="shared" si="88"/>
        <v/>
      </c>
      <c r="AE322" s="20">
        <f t="shared" si="81"/>
        <v>0</v>
      </c>
      <c r="AG322" s="19" t="str">
        <f t="shared" si="82"/>
        <v/>
      </c>
      <c r="AH322" s="20" t="str">
        <f t="shared" si="83"/>
        <v/>
      </c>
      <c r="AI322" s="67">
        <f t="shared" si="84"/>
        <v>0</v>
      </c>
    </row>
    <row r="323" spans="1:35" ht="20.100000000000001" customHeight="1" x14ac:dyDescent="0.4">
      <c r="A323" s="191" t="str">
        <f t="shared" si="74"/>
        <v/>
      </c>
      <c r="B323" s="51" t="s">
        <v>2754</v>
      </c>
      <c r="C323" s="55" t="s">
        <v>2753</v>
      </c>
      <c r="D323" s="55" t="s">
        <v>1450</v>
      </c>
      <c r="E323" s="54" t="s">
        <v>336</v>
      </c>
      <c r="F323" s="141"/>
      <c r="G323" s="29"/>
      <c r="H323" s="150"/>
      <c r="I323" s="4"/>
      <c r="J323" s="4"/>
      <c r="K323" s="197" t="str">
        <f t="shared" si="75"/>
        <v/>
      </c>
      <c r="L323" s="78"/>
      <c r="M323" s="202" t="str">
        <f t="shared" si="76"/>
        <v/>
      </c>
      <c r="N323" s="66"/>
      <c r="T323" s="19" t="str">
        <f t="shared" si="77"/>
        <v/>
      </c>
      <c r="U323" s="19">
        <f t="shared" si="78"/>
        <v>0</v>
      </c>
      <c r="V323" s="19">
        <f t="shared" si="79"/>
        <v>0</v>
      </c>
      <c r="W323" s="19" t="str">
        <f t="shared" si="85"/>
        <v/>
      </c>
      <c r="X323" s="19">
        <f t="shared" si="86"/>
        <v>0</v>
      </c>
      <c r="Y323" s="19">
        <f t="shared" si="87"/>
        <v>0</v>
      </c>
      <c r="AB323" s="19" t="str">
        <f t="shared" si="80"/>
        <v/>
      </c>
      <c r="AC323" s="20" t="str">
        <f t="shared" si="89"/>
        <v/>
      </c>
      <c r="AD323" s="20" t="str">
        <f t="shared" si="88"/>
        <v/>
      </c>
      <c r="AE323" s="20">
        <f t="shared" si="81"/>
        <v>0</v>
      </c>
      <c r="AG323" s="19" t="str">
        <f t="shared" si="82"/>
        <v/>
      </c>
      <c r="AH323" s="20" t="str">
        <f t="shared" si="83"/>
        <v/>
      </c>
      <c r="AI323" s="67">
        <f t="shared" si="84"/>
        <v>0</v>
      </c>
    </row>
    <row r="324" spans="1:35" ht="20.100000000000001" customHeight="1" x14ac:dyDescent="0.4">
      <c r="A324" s="191" t="str">
        <f t="shared" si="74"/>
        <v/>
      </c>
      <c r="B324" s="51" t="s">
        <v>2755</v>
      </c>
      <c r="C324" s="116" t="s">
        <v>1048</v>
      </c>
      <c r="D324" s="55" t="s">
        <v>1451</v>
      </c>
      <c r="E324" s="54" t="s">
        <v>337</v>
      </c>
      <c r="F324" s="141"/>
      <c r="G324" s="29"/>
      <c r="H324" s="150"/>
      <c r="I324" s="4"/>
      <c r="J324" s="4"/>
      <c r="K324" s="197" t="str">
        <f t="shared" si="75"/>
        <v/>
      </c>
      <c r="L324" s="78"/>
      <c r="M324" s="202" t="str">
        <f t="shared" si="76"/>
        <v/>
      </c>
      <c r="N324" s="66"/>
      <c r="T324" s="19" t="str">
        <f t="shared" si="77"/>
        <v/>
      </c>
      <c r="U324" s="19">
        <f t="shared" si="78"/>
        <v>0</v>
      </c>
      <c r="V324" s="19">
        <f t="shared" si="79"/>
        <v>0</v>
      </c>
      <c r="W324" s="19" t="str">
        <f t="shared" si="85"/>
        <v/>
      </c>
      <c r="X324" s="19">
        <f t="shared" si="86"/>
        <v>0</v>
      </c>
      <c r="Y324" s="19">
        <f t="shared" si="87"/>
        <v>0</v>
      </c>
      <c r="AB324" s="19" t="str">
        <f t="shared" si="80"/>
        <v/>
      </c>
      <c r="AC324" s="20" t="str">
        <f t="shared" si="89"/>
        <v/>
      </c>
      <c r="AD324" s="20" t="str">
        <f t="shared" si="88"/>
        <v/>
      </c>
      <c r="AE324" s="20">
        <f t="shared" si="81"/>
        <v>0</v>
      </c>
      <c r="AG324" s="19" t="str">
        <f t="shared" si="82"/>
        <v/>
      </c>
      <c r="AH324" s="20" t="str">
        <f t="shared" si="83"/>
        <v/>
      </c>
      <c r="AI324" s="67">
        <f t="shared" si="84"/>
        <v>0</v>
      </c>
    </row>
    <row r="325" spans="1:35" ht="20.100000000000001" customHeight="1" x14ac:dyDescent="0.4">
      <c r="A325" s="191" t="str">
        <f t="shared" si="74"/>
        <v/>
      </c>
      <c r="B325" s="51" t="s">
        <v>2757</v>
      </c>
      <c r="C325" s="116" t="s">
        <v>2756</v>
      </c>
      <c r="D325" s="55" t="s">
        <v>1452</v>
      </c>
      <c r="E325" s="54" t="s">
        <v>338</v>
      </c>
      <c r="F325" s="141"/>
      <c r="G325" s="29"/>
      <c r="H325" s="150"/>
      <c r="I325" s="4"/>
      <c r="J325" s="4"/>
      <c r="K325" s="197" t="str">
        <f t="shared" si="75"/>
        <v/>
      </c>
      <c r="L325" s="78"/>
      <c r="M325" s="202" t="str">
        <f t="shared" si="76"/>
        <v/>
      </c>
      <c r="N325" s="66"/>
      <c r="T325" s="19" t="str">
        <f t="shared" si="77"/>
        <v/>
      </c>
      <c r="U325" s="19">
        <f t="shared" si="78"/>
        <v>0</v>
      </c>
      <c r="V325" s="19">
        <f t="shared" si="79"/>
        <v>0</v>
      </c>
      <c r="W325" s="19" t="str">
        <f t="shared" si="85"/>
        <v/>
      </c>
      <c r="X325" s="19">
        <f t="shared" si="86"/>
        <v>0</v>
      </c>
      <c r="Y325" s="19">
        <f t="shared" si="87"/>
        <v>0</v>
      </c>
      <c r="AB325" s="19" t="str">
        <f t="shared" si="80"/>
        <v/>
      </c>
      <c r="AC325" s="20" t="str">
        <f t="shared" si="89"/>
        <v/>
      </c>
      <c r="AD325" s="20" t="str">
        <f t="shared" si="88"/>
        <v/>
      </c>
      <c r="AE325" s="20">
        <f t="shared" si="81"/>
        <v>0</v>
      </c>
      <c r="AG325" s="19" t="str">
        <f t="shared" si="82"/>
        <v/>
      </c>
      <c r="AH325" s="20" t="str">
        <f t="shared" si="83"/>
        <v/>
      </c>
      <c r="AI325" s="67">
        <f t="shared" si="84"/>
        <v>0</v>
      </c>
    </row>
    <row r="326" spans="1:35" ht="20.100000000000001" customHeight="1" x14ac:dyDescent="0.4">
      <c r="A326" s="191" t="str">
        <f t="shared" si="74"/>
        <v/>
      </c>
      <c r="B326" s="51" t="s">
        <v>2759</v>
      </c>
      <c r="C326" s="116" t="s">
        <v>2758</v>
      </c>
      <c r="D326" s="55" t="s">
        <v>1452</v>
      </c>
      <c r="E326" s="54" t="s">
        <v>338</v>
      </c>
      <c r="F326" s="141"/>
      <c r="G326" s="29"/>
      <c r="H326" s="150"/>
      <c r="I326" s="4"/>
      <c r="J326" s="4"/>
      <c r="K326" s="197" t="str">
        <f t="shared" si="75"/>
        <v/>
      </c>
      <c r="L326" s="78"/>
      <c r="M326" s="202" t="str">
        <f t="shared" si="76"/>
        <v/>
      </c>
      <c r="N326" s="66"/>
      <c r="T326" s="19" t="str">
        <f t="shared" si="77"/>
        <v/>
      </c>
      <c r="U326" s="19">
        <f t="shared" si="78"/>
        <v>0</v>
      </c>
      <c r="V326" s="19">
        <f t="shared" si="79"/>
        <v>0</v>
      </c>
      <c r="W326" s="19" t="str">
        <f t="shared" si="85"/>
        <v/>
      </c>
      <c r="X326" s="19">
        <f t="shared" si="86"/>
        <v>0</v>
      </c>
      <c r="Y326" s="19">
        <f t="shared" si="87"/>
        <v>0</v>
      </c>
      <c r="AB326" s="19" t="str">
        <f t="shared" si="80"/>
        <v/>
      </c>
      <c r="AC326" s="20" t="str">
        <f t="shared" si="89"/>
        <v/>
      </c>
      <c r="AD326" s="20" t="str">
        <f t="shared" si="88"/>
        <v/>
      </c>
      <c r="AE326" s="20">
        <f t="shared" si="81"/>
        <v>0</v>
      </c>
      <c r="AG326" s="19" t="str">
        <f t="shared" si="82"/>
        <v/>
      </c>
      <c r="AH326" s="20" t="str">
        <f t="shared" si="83"/>
        <v/>
      </c>
      <c r="AI326" s="67">
        <f t="shared" si="84"/>
        <v>0</v>
      </c>
    </row>
    <row r="327" spans="1:35" ht="20.100000000000001" customHeight="1" x14ac:dyDescent="0.4">
      <c r="A327" s="191" t="str">
        <f t="shared" si="74"/>
        <v/>
      </c>
      <c r="B327" s="51" t="s">
        <v>2760</v>
      </c>
      <c r="C327" s="116" t="s">
        <v>1049</v>
      </c>
      <c r="D327" s="55" t="s">
        <v>1453</v>
      </c>
      <c r="E327" s="54" t="s">
        <v>339</v>
      </c>
      <c r="F327" s="141"/>
      <c r="G327" s="29"/>
      <c r="H327" s="150"/>
      <c r="I327" s="4"/>
      <c r="J327" s="4"/>
      <c r="K327" s="197" t="str">
        <f t="shared" si="75"/>
        <v/>
      </c>
      <c r="L327" s="78"/>
      <c r="M327" s="202" t="str">
        <f t="shared" si="76"/>
        <v/>
      </c>
      <c r="N327" s="66"/>
      <c r="T327" s="19" t="str">
        <f t="shared" si="77"/>
        <v/>
      </c>
      <c r="U327" s="19">
        <f t="shared" si="78"/>
        <v>0</v>
      </c>
      <c r="V327" s="19">
        <f t="shared" si="79"/>
        <v>0</v>
      </c>
      <c r="W327" s="19" t="str">
        <f t="shared" si="85"/>
        <v/>
      </c>
      <c r="X327" s="19">
        <f t="shared" si="86"/>
        <v>0</v>
      </c>
      <c r="Y327" s="19">
        <f t="shared" si="87"/>
        <v>0</v>
      </c>
      <c r="AB327" s="19" t="str">
        <f t="shared" si="80"/>
        <v/>
      </c>
      <c r="AC327" s="20" t="str">
        <f t="shared" si="89"/>
        <v/>
      </c>
      <c r="AD327" s="20" t="str">
        <f t="shared" si="88"/>
        <v/>
      </c>
      <c r="AE327" s="20">
        <f t="shared" si="81"/>
        <v>0</v>
      </c>
      <c r="AG327" s="19" t="str">
        <f t="shared" si="82"/>
        <v/>
      </c>
      <c r="AH327" s="20" t="str">
        <f t="shared" si="83"/>
        <v/>
      </c>
      <c r="AI327" s="67">
        <f t="shared" si="84"/>
        <v>0</v>
      </c>
    </row>
    <row r="328" spans="1:35" ht="20.100000000000001" customHeight="1" x14ac:dyDescent="0.4">
      <c r="A328" s="191" t="str">
        <f t="shared" si="74"/>
        <v/>
      </c>
      <c r="B328" s="51" t="s">
        <v>2761</v>
      </c>
      <c r="C328" s="55" t="s">
        <v>5849</v>
      </c>
      <c r="D328" s="55" t="s">
        <v>1454</v>
      </c>
      <c r="E328" s="54" t="s">
        <v>340</v>
      </c>
      <c r="F328" s="141"/>
      <c r="G328" s="29"/>
      <c r="H328" s="150"/>
      <c r="I328" s="4"/>
      <c r="J328" s="4"/>
      <c r="K328" s="197" t="str">
        <f t="shared" si="75"/>
        <v/>
      </c>
      <c r="L328" s="78"/>
      <c r="M328" s="202" t="str">
        <f t="shared" si="76"/>
        <v/>
      </c>
      <c r="N328" s="66"/>
      <c r="T328" s="19" t="str">
        <f t="shared" si="77"/>
        <v/>
      </c>
      <c r="U328" s="19">
        <f t="shared" si="78"/>
        <v>0</v>
      </c>
      <c r="V328" s="19">
        <f t="shared" si="79"/>
        <v>0</v>
      </c>
      <c r="W328" s="19" t="str">
        <f t="shared" si="85"/>
        <v/>
      </c>
      <c r="X328" s="19">
        <f t="shared" si="86"/>
        <v>0</v>
      </c>
      <c r="Y328" s="19">
        <f t="shared" si="87"/>
        <v>0</v>
      </c>
      <c r="AB328" s="19" t="str">
        <f t="shared" si="80"/>
        <v/>
      </c>
      <c r="AC328" s="20" t="str">
        <f t="shared" si="89"/>
        <v/>
      </c>
      <c r="AD328" s="20" t="str">
        <f t="shared" si="88"/>
        <v/>
      </c>
      <c r="AE328" s="20">
        <f t="shared" si="81"/>
        <v>0</v>
      </c>
      <c r="AG328" s="19" t="str">
        <f t="shared" si="82"/>
        <v/>
      </c>
      <c r="AH328" s="20" t="str">
        <f t="shared" si="83"/>
        <v/>
      </c>
      <c r="AI328" s="67">
        <f t="shared" si="84"/>
        <v>0</v>
      </c>
    </row>
    <row r="329" spans="1:35" ht="20.100000000000001" customHeight="1" x14ac:dyDescent="0.4">
      <c r="A329" s="191" t="str">
        <f t="shared" si="74"/>
        <v/>
      </c>
      <c r="B329" s="51" t="s">
        <v>2762</v>
      </c>
      <c r="C329" s="116" t="s">
        <v>5850</v>
      </c>
      <c r="D329" s="55" t="s">
        <v>1454</v>
      </c>
      <c r="E329" s="54" t="s">
        <v>340</v>
      </c>
      <c r="F329" s="141"/>
      <c r="G329" s="29"/>
      <c r="H329" s="150"/>
      <c r="I329" s="4"/>
      <c r="J329" s="4"/>
      <c r="K329" s="197" t="str">
        <f t="shared" si="75"/>
        <v/>
      </c>
      <c r="L329" s="78"/>
      <c r="M329" s="202" t="str">
        <f t="shared" si="76"/>
        <v/>
      </c>
      <c r="N329" s="66"/>
      <c r="T329" s="19" t="str">
        <f t="shared" si="77"/>
        <v/>
      </c>
      <c r="U329" s="19">
        <f t="shared" si="78"/>
        <v>0</v>
      </c>
      <c r="V329" s="19">
        <f t="shared" si="79"/>
        <v>0</v>
      </c>
      <c r="W329" s="19" t="str">
        <f t="shared" si="85"/>
        <v/>
      </c>
      <c r="X329" s="19">
        <f t="shared" si="86"/>
        <v>0</v>
      </c>
      <c r="Y329" s="19">
        <f t="shared" si="87"/>
        <v>0</v>
      </c>
      <c r="AB329" s="19" t="str">
        <f t="shared" si="80"/>
        <v/>
      </c>
      <c r="AC329" s="20" t="str">
        <f t="shared" si="89"/>
        <v/>
      </c>
      <c r="AD329" s="20" t="str">
        <f t="shared" si="88"/>
        <v/>
      </c>
      <c r="AE329" s="20">
        <f t="shared" si="81"/>
        <v>0</v>
      </c>
      <c r="AG329" s="19" t="str">
        <f t="shared" si="82"/>
        <v/>
      </c>
      <c r="AH329" s="20" t="str">
        <f t="shared" si="83"/>
        <v/>
      </c>
      <c r="AI329" s="67">
        <f t="shared" si="84"/>
        <v>0</v>
      </c>
    </row>
    <row r="330" spans="1:35" ht="20.100000000000001" customHeight="1" x14ac:dyDescent="0.4">
      <c r="A330" s="191" t="str">
        <f t="shared" ref="A330:A393" si="90">IF((COUNTA(F330:J330)-AI330)&gt;4,"◎","")</f>
        <v/>
      </c>
      <c r="B330" s="51" t="s">
        <v>2763</v>
      </c>
      <c r="C330" s="116" t="s">
        <v>1050</v>
      </c>
      <c r="D330" s="55" t="s">
        <v>1455</v>
      </c>
      <c r="E330" s="54" t="s">
        <v>341</v>
      </c>
      <c r="F330" s="141"/>
      <c r="G330" s="29"/>
      <c r="H330" s="150"/>
      <c r="I330" s="4"/>
      <c r="J330" s="4"/>
      <c r="K330" s="197" t="str">
        <f t="shared" ref="K330:K393" si="91">IF(AE330&gt;=1,"◎","")</f>
        <v/>
      </c>
      <c r="L330" s="78"/>
      <c r="M330" s="202" t="str">
        <f t="shared" ref="M330:M393" si="92">IF(AI330&gt;=1,"当会の都合により無効局","")</f>
        <v/>
      </c>
      <c r="N330" s="66"/>
      <c r="T330" s="19" t="str">
        <f t="shared" ref="T330:T393" si="93">IF(OR(AB330="JR2JEN",AB330="JL1ERJ",AB330="JJ0VCG"),1,"")</f>
        <v/>
      </c>
      <c r="U330" s="19">
        <f t="shared" ref="U330:U393" si="94">IFERROR(DATEDIF($U$8,G330,"d"),0)</f>
        <v>0</v>
      </c>
      <c r="V330" s="19">
        <f t="shared" ref="V330:V393" si="95">IF(AND(T330=1,U330&gt;=1),1,0)</f>
        <v>0</v>
      </c>
      <c r="W330" s="19" t="str">
        <f t="shared" si="85"/>
        <v/>
      </c>
      <c r="X330" s="19">
        <f t="shared" si="86"/>
        <v>0</v>
      </c>
      <c r="Y330" s="19">
        <f t="shared" si="87"/>
        <v>0</v>
      </c>
      <c r="AB330" s="19" t="str">
        <f t="shared" ref="AB330:AB393" si="96">LEFT(F330,6)</f>
        <v/>
      </c>
      <c r="AC330" s="20" t="str">
        <f t="shared" si="89"/>
        <v/>
      </c>
      <c r="AD330" s="20" t="str">
        <f t="shared" si="88"/>
        <v/>
      </c>
      <c r="AE330" s="20">
        <f t="shared" ref="AE330:AE393" si="97">SUM(AC330:AD330)+Y330+V330</f>
        <v>0</v>
      </c>
      <c r="AG330" s="19" t="str">
        <f t="shared" ref="AG330:AG393" si="98">LEFT(F330,6)</f>
        <v/>
      </c>
      <c r="AH330" s="20" t="str">
        <f t="shared" ref="AH330:AH393" si="99">IF(OR(AG330=$AA$2,AG330=$AB$2,AG330=$AC$2,AG330=$AD$2,AG330=$AE$2,AG330=$AF$2,AG330=$AG$2,AG330=$AH$2,AG330=$AI$2,AG330=$AJ$2,AG330=$AK$2),1,"")</f>
        <v/>
      </c>
      <c r="AI330" s="67">
        <f t="shared" ref="AI330:AI393" si="100">SUM(AH330)</f>
        <v>0</v>
      </c>
    </row>
    <row r="331" spans="1:35" ht="20.100000000000001" customHeight="1" x14ac:dyDescent="0.4">
      <c r="A331" s="191" t="str">
        <f t="shared" si="90"/>
        <v/>
      </c>
      <c r="B331" s="51" t="s">
        <v>2764</v>
      </c>
      <c r="C331" s="116" t="s">
        <v>1051</v>
      </c>
      <c r="D331" s="55" t="s">
        <v>1456</v>
      </c>
      <c r="E331" s="54" t="s">
        <v>342</v>
      </c>
      <c r="F331" s="141"/>
      <c r="G331" s="29"/>
      <c r="H331" s="150"/>
      <c r="I331" s="4"/>
      <c r="J331" s="4"/>
      <c r="K331" s="197" t="str">
        <f t="shared" si="91"/>
        <v/>
      </c>
      <c r="L331" s="78"/>
      <c r="M331" s="202" t="str">
        <f t="shared" si="92"/>
        <v/>
      </c>
      <c r="N331" s="66"/>
      <c r="T331" s="19" t="str">
        <f t="shared" si="93"/>
        <v/>
      </c>
      <c r="U331" s="19">
        <f t="shared" si="94"/>
        <v>0</v>
      </c>
      <c r="V331" s="19">
        <f t="shared" si="95"/>
        <v>0</v>
      </c>
      <c r="W331" s="19" t="str">
        <f t="shared" ref="W331:W394" si="101">IF(OR(AB331="JA8JXC"),1,"")</f>
        <v/>
      </c>
      <c r="X331" s="19">
        <f t="shared" ref="X331:X394" si="102">IFERROR(DATEDIF($X$8,G331,"d"),0)</f>
        <v>0</v>
      </c>
      <c r="Y331" s="19">
        <f t="shared" ref="Y331:Y394" si="103">IF(AND(W331=1,X331&gt;=1),1,0)</f>
        <v>0</v>
      </c>
      <c r="AB331" s="19" t="str">
        <f t="shared" si="96"/>
        <v/>
      </c>
      <c r="AC331" s="20" t="str">
        <f t="shared" si="89"/>
        <v/>
      </c>
      <c r="AD331" s="20" t="str">
        <f t="shared" ref="AD331:AD394" si="104">IF(OR(AB331=$AI$4,AB331=$AJ$4,AB331=$AK$4,AB331=$AL$4,AB331=$AM$4,AB331=$AN$4,AB331=$AA$5,AB331=$AB$5,AB331=$AC$5,AB331=$AD$5,AB331=$AE$5,AB331=$AF$5,AB331=$AG$5,AB331=$AH$5,AB331=$AI$5, AB331=$AJ$5,AB331=$AK$5,AB331=$AL$5,AB331=$AM$5,AB331=$AN$5,AB331=$AA$6,AB331=$AB$6,AB331=$AC$6,AB331=$AD$6,),1,"")</f>
        <v/>
      </c>
      <c r="AE331" s="20">
        <f t="shared" si="97"/>
        <v>0</v>
      </c>
      <c r="AG331" s="19" t="str">
        <f t="shared" si="98"/>
        <v/>
      </c>
      <c r="AH331" s="20" t="str">
        <f t="shared" si="99"/>
        <v/>
      </c>
      <c r="AI331" s="67">
        <f t="shared" si="100"/>
        <v>0</v>
      </c>
    </row>
    <row r="332" spans="1:35" ht="20.100000000000001" customHeight="1" x14ac:dyDescent="0.4">
      <c r="A332" s="191" t="str">
        <f t="shared" si="90"/>
        <v/>
      </c>
      <c r="B332" s="51" t="s">
        <v>2765</v>
      </c>
      <c r="C332" s="116" t="s">
        <v>1052</v>
      </c>
      <c r="D332" s="55" t="s">
        <v>1457</v>
      </c>
      <c r="E332" s="54" t="s">
        <v>343</v>
      </c>
      <c r="F332" s="141"/>
      <c r="G332" s="29"/>
      <c r="H332" s="150"/>
      <c r="I332" s="4"/>
      <c r="J332" s="4"/>
      <c r="K332" s="197" t="str">
        <f t="shared" si="91"/>
        <v/>
      </c>
      <c r="L332" s="78"/>
      <c r="M332" s="202" t="str">
        <f t="shared" si="92"/>
        <v/>
      </c>
      <c r="N332" s="66"/>
      <c r="T332" s="19" t="str">
        <f t="shared" si="93"/>
        <v/>
      </c>
      <c r="U332" s="19">
        <f t="shared" si="94"/>
        <v>0</v>
      </c>
      <c r="V332" s="19">
        <f t="shared" si="95"/>
        <v>0</v>
      </c>
      <c r="W332" s="19" t="str">
        <f t="shared" si="101"/>
        <v/>
      </c>
      <c r="X332" s="19">
        <f t="shared" si="102"/>
        <v>0</v>
      </c>
      <c r="Y332" s="19">
        <f t="shared" si="103"/>
        <v>0</v>
      </c>
      <c r="AB332" s="19" t="str">
        <f t="shared" si="96"/>
        <v/>
      </c>
      <c r="AC332" s="20" t="str">
        <f t="shared" si="89"/>
        <v/>
      </c>
      <c r="AD332" s="20" t="str">
        <f t="shared" si="104"/>
        <v/>
      </c>
      <c r="AE332" s="20">
        <f t="shared" si="97"/>
        <v>0</v>
      </c>
      <c r="AG332" s="19" t="str">
        <f t="shared" si="98"/>
        <v/>
      </c>
      <c r="AH332" s="20" t="str">
        <f t="shared" si="99"/>
        <v/>
      </c>
      <c r="AI332" s="67">
        <f t="shared" si="100"/>
        <v>0</v>
      </c>
    </row>
    <row r="333" spans="1:35" ht="20.100000000000001" customHeight="1" x14ac:dyDescent="0.4">
      <c r="A333" s="191" t="str">
        <f t="shared" si="90"/>
        <v/>
      </c>
      <c r="B333" s="51" t="s">
        <v>2766</v>
      </c>
      <c r="C333" s="116" t="s">
        <v>1053</v>
      </c>
      <c r="D333" s="55" t="s">
        <v>1458</v>
      </c>
      <c r="E333" s="54" t="s">
        <v>344</v>
      </c>
      <c r="F333" s="141"/>
      <c r="G333" s="29"/>
      <c r="H333" s="150"/>
      <c r="I333" s="4"/>
      <c r="J333" s="4"/>
      <c r="K333" s="197" t="str">
        <f t="shared" si="91"/>
        <v/>
      </c>
      <c r="L333" s="78"/>
      <c r="M333" s="202" t="str">
        <f t="shared" si="92"/>
        <v/>
      </c>
      <c r="N333" s="66"/>
      <c r="T333" s="19" t="str">
        <f t="shared" si="93"/>
        <v/>
      </c>
      <c r="U333" s="19">
        <f t="shared" si="94"/>
        <v>0</v>
      </c>
      <c r="V333" s="19">
        <f t="shared" si="95"/>
        <v>0</v>
      </c>
      <c r="W333" s="19" t="str">
        <f t="shared" si="101"/>
        <v/>
      </c>
      <c r="X333" s="19">
        <f t="shared" si="102"/>
        <v>0</v>
      </c>
      <c r="Y333" s="19">
        <f t="shared" si="103"/>
        <v>0</v>
      </c>
      <c r="AB333" s="19" t="str">
        <f t="shared" si="96"/>
        <v/>
      </c>
      <c r="AC333" s="20" t="str">
        <f t="shared" si="89"/>
        <v/>
      </c>
      <c r="AD333" s="20" t="str">
        <f t="shared" si="104"/>
        <v/>
      </c>
      <c r="AE333" s="20">
        <f t="shared" si="97"/>
        <v>0</v>
      </c>
      <c r="AG333" s="19" t="str">
        <f t="shared" si="98"/>
        <v/>
      </c>
      <c r="AH333" s="20" t="str">
        <f t="shared" si="99"/>
        <v/>
      </c>
      <c r="AI333" s="67">
        <f t="shared" si="100"/>
        <v>0</v>
      </c>
    </row>
    <row r="334" spans="1:35" ht="20.100000000000001" customHeight="1" x14ac:dyDescent="0.4">
      <c r="A334" s="191" t="str">
        <f t="shared" si="90"/>
        <v/>
      </c>
      <c r="B334" s="51" t="s">
        <v>2767</v>
      </c>
      <c r="C334" s="55" t="s">
        <v>1054</v>
      </c>
      <c r="D334" s="55" t="s">
        <v>1459</v>
      </c>
      <c r="E334" s="54" t="s">
        <v>345</v>
      </c>
      <c r="F334" s="141"/>
      <c r="G334" s="29"/>
      <c r="H334" s="150"/>
      <c r="I334" s="4"/>
      <c r="J334" s="4"/>
      <c r="K334" s="197" t="str">
        <f t="shared" si="91"/>
        <v/>
      </c>
      <c r="L334" s="78"/>
      <c r="M334" s="202" t="str">
        <f t="shared" si="92"/>
        <v/>
      </c>
      <c r="N334" s="66"/>
      <c r="T334" s="19" t="str">
        <f t="shared" si="93"/>
        <v/>
      </c>
      <c r="U334" s="19">
        <f t="shared" si="94"/>
        <v>0</v>
      </c>
      <c r="V334" s="19">
        <f t="shared" si="95"/>
        <v>0</v>
      </c>
      <c r="W334" s="19" t="str">
        <f t="shared" si="101"/>
        <v/>
      </c>
      <c r="X334" s="19">
        <f t="shared" si="102"/>
        <v>0</v>
      </c>
      <c r="Y334" s="19">
        <f t="shared" si="103"/>
        <v>0</v>
      </c>
      <c r="AB334" s="19" t="str">
        <f t="shared" si="96"/>
        <v/>
      </c>
      <c r="AC334" s="20" t="str">
        <f t="shared" si="89"/>
        <v/>
      </c>
      <c r="AD334" s="20" t="str">
        <f t="shared" si="104"/>
        <v/>
      </c>
      <c r="AE334" s="20">
        <f t="shared" si="97"/>
        <v>0</v>
      </c>
      <c r="AG334" s="19" t="str">
        <f t="shared" si="98"/>
        <v/>
      </c>
      <c r="AH334" s="20" t="str">
        <f t="shared" si="99"/>
        <v/>
      </c>
      <c r="AI334" s="67">
        <f t="shared" si="100"/>
        <v>0</v>
      </c>
    </row>
    <row r="335" spans="1:35" ht="20.100000000000001" customHeight="1" x14ac:dyDescent="0.4">
      <c r="A335" s="191" t="str">
        <f t="shared" si="90"/>
        <v/>
      </c>
      <c r="B335" s="51" t="s">
        <v>2768</v>
      </c>
      <c r="C335" s="55" t="s">
        <v>1055</v>
      </c>
      <c r="D335" s="55" t="s">
        <v>1460</v>
      </c>
      <c r="E335" s="54" t="s">
        <v>346</v>
      </c>
      <c r="F335" s="141"/>
      <c r="G335" s="29"/>
      <c r="H335" s="150"/>
      <c r="I335" s="4"/>
      <c r="J335" s="4"/>
      <c r="K335" s="197" t="str">
        <f t="shared" si="91"/>
        <v/>
      </c>
      <c r="L335" s="78"/>
      <c r="M335" s="202" t="str">
        <f t="shared" si="92"/>
        <v/>
      </c>
      <c r="N335" s="66"/>
      <c r="T335" s="19" t="str">
        <f t="shared" si="93"/>
        <v/>
      </c>
      <c r="U335" s="19">
        <f t="shared" si="94"/>
        <v>0</v>
      </c>
      <c r="V335" s="19">
        <f t="shared" si="95"/>
        <v>0</v>
      </c>
      <c r="W335" s="19" t="str">
        <f t="shared" si="101"/>
        <v/>
      </c>
      <c r="X335" s="19">
        <f t="shared" si="102"/>
        <v>0</v>
      </c>
      <c r="Y335" s="19">
        <f t="shared" si="103"/>
        <v>0</v>
      </c>
      <c r="AB335" s="19" t="str">
        <f t="shared" si="96"/>
        <v/>
      </c>
      <c r="AC335" s="20" t="str">
        <f t="shared" si="89"/>
        <v/>
      </c>
      <c r="AD335" s="20" t="str">
        <f t="shared" si="104"/>
        <v/>
      </c>
      <c r="AE335" s="20">
        <f t="shared" si="97"/>
        <v>0</v>
      </c>
      <c r="AG335" s="19" t="str">
        <f t="shared" si="98"/>
        <v/>
      </c>
      <c r="AH335" s="20" t="str">
        <f t="shared" si="99"/>
        <v/>
      </c>
      <c r="AI335" s="67">
        <f t="shared" si="100"/>
        <v>0</v>
      </c>
    </row>
    <row r="336" spans="1:35" ht="20.100000000000001" customHeight="1" x14ac:dyDescent="0.4">
      <c r="A336" s="191" t="str">
        <f t="shared" si="90"/>
        <v/>
      </c>
      <c r="B336" s="51" t="s">
        <v>2770</v>
      </c>
      <c r="C336" s="55" t="s">
        <v>1056</v>
      </c>
      <c r="D336" s="55" t="s">
        <v>1461</v>
      </c>
      <c r="E336" s="54" t="s">
        <v>347</v>
      </c>
      <c r="F336" s="141"/>
      <c r="G336" s="29"/>
      <c r="H336" s="150"/>
      <c r="I336" s="4"/>
      <c r="J336" s="4"/>
      <c r="K336" s="197" t="str">
        <f t="shared" si="91"/>
        <v/>
      </c>
      <c r="L336" s="78"/>
      <c r="M336" s="202" t="str">
        <f t="shared" si="92"/>
        <v/>
      </c>
      <c r="N336" s="66"/>
      <c r="T336" s="19" t="str">
        <f t="shared" si="93"/>
        <v/>
      </c>
      <c r="U336" s="19">
        <f t="shared" si="94"/>
        <v>0</v>
      </c>
      <c r="V336" s="19">
        <f t="shared" si="95"/>
        <v>0</v>
      </c>
      <c r="W336" s="19" t="str">
        <f t="shared" si="101"/>
        <v/>
      </c>
      <c r="X336" s="19">
        <f t="shared" si="102"/>
        <v>0</v>
      </c>
      <c r="Y336" s="19">
        <f t="shared" si="103"/>
        <v>0</v>
      </c>
      <c r="AB336" s="19" t="str">
        <f t="shared" si="96"/>
        <v/>
      </c>
      <c r="AC336" s="20" t="str">
        <f t="shared" si="89"/>
        <v/>
      </c>
      <c r="AD336" s="20" t="str">
        <f t="shared" si="104"/>
        <v/>
      </c>
      <c r="AE336" s="20">
        <f t="shared" si="97"/>
        <v>0</v>
      </c>
      <c r="AG336" s="19" t="str">
        <f t="shared" si="98"/>
        <v/>
      </c>
      <c r="AH336" s="20" t="str">
        <f t="shared" si="99"/>
        <v/>
      </c>
      <c r="AI336" s="67">
        <f t="shared" si="100"/>
        <v>0</v>
      </c>
    </row>
    <row r="337" spans="1:35" ht="20.100000000000001" customHeight="1" x14ac:dyDescent="0.4">
      <c r="A337" s="191" t="str">
        <f t="shared" si="90"/>
        <v/>
      </c>
      <c r="B337" s="51" t="s">
        <v>2772</v>
      </c>
      <c r="C337" s="116" t="s">
        <v>2771</v>
      </c>
      <c r="D337" s="55" t="s">
        <v>1462</v>
      </c>
      <c r="E337" s="54" t="s">
        <v>348</v>
      </c>
      <c r="F337" s="141"/>
      <c r="G337" s="29"/>
      <c r="H337" s="150"/>
      <c r="I337" s="4"/>
      <c r="J337" s="4"/>
      <c r="K337" s="197" t="str">
        <f t="shared" si="91"/>
        <v/>
      </c>
      <c r="L337" s="78"/>
      <c r="M337" s="202" t="str">
        <f t="shared" si="92"/>
        <v/>
      </c>
      <c r="N337" s="66"/>
      <c r="T337" s="19" t="str">
        <f t="shared" si="93"/>
        <v/>
      </c>
      <c r="U337" s="19">
        <f t="shared" si="94"/>
        <v>0</v>
      </c>
      <c r="V337" s="19">
        <f t="shared" si="95"/>
        <v>0</v>
      </c>
      <c r="W337" s="19" t="str">
        <f t="shared" si="101"/>
        <v/>
      </c>
      <c r="X337" s="19">
        <f t="shared" si="102"/>
        <v>0</v>
      </c>
      <c r="Y337" s="19">
        <f t="shared" si="103"/>
        <v>0</v>
      </c>
      <c r="AB337" s="19" t="str">
        <f t="shared" si="96"/>
        <v/>
      </c>
      <c r="AC337" s="20" t="str">
        <f t="shared" si="89"/>
        <v/>
      </c>
      <c r="AD337" s="20" t="str">
        <f t="shared" si="104"/>
        <v/>
      </c>
      <c r="AE337" s="20">
        <f t="shared" si="97"/>
        <v>0</v>
      </c>
      <c r="AG337" s="19" t="str">
        <f t="shared" si="98"/>
        <v/>
      </c>
      <c r="AH337" s="20" t="str">
        <f t="shared" si="99"/>
        <v/>
      </c>
      <c r="AI337" s="67">
        <f t="shared" si="100"/>
        <v>0</v>
      </c>
    </row>
    <row r="338" spans="1:35" ht="20.100000000000001" customHeight="1" x14ac:dyDescent="0.4">
      <c r="A338" s="194" t="str">
        <f t="shared" si="90"/>
        <v/>
      </c>
      <c r="B338" s="51" t="s">
        <v>2773</v>
      </c>
      <c r="C338" s="116" t="s">
        <v>2769</v>
      </c>
      <c r="D338" s="55" t="s">
        <v>5830</v>
      </c>
      <c r="E338" s="54" t="s">
        <v>5831</v>
      </c>
      <c r="F338" s="141"/>
      <c r="G338" s="29"/>
      <c r="H338" s="150"/>
      <c r="I338" s="4"/>
      <c r="J338" s="4"/>
      <c r="K338" s="197" t="str">
        <f t="shared" si="91"/>
        <v/>
      </c>
      <c r="L338" s="78"/>
      <c r="M338" s="202" t="str">
        <f t="shared" si="92"/>
        <v/>
      </c>
      <c r="N338" s="66"/>
      <c r="T338" s="19" t="str">
        <f t="shared" si="93"/>
        <v/>
      </c>
      <c r="U338" s="19">
        <f t="shared" si="94"/>
        <v>0</v>
      </c>
      <c r="V338" s="19">
        <f t="shared" si="95"/>
        <v>0</v>
      </c>
      <c r="W338" s="19" t="str">
        <f t="shared" si="101"/>
        <v/>
      </c>
      <c r="X338" s="19">
        <f t="shared" si="102"/>
        <v>0</v>
      </c>
      <c r="Y338" s="19">
        <f t="shared" si="103"/>
        <v>0</v>
      </c>
      <c r="AB338" s="19" t="str">
        <f t="shared" si="96"/>
        <v/>
      </c>
      <c r="AC338" s="20" t="str">
        <f t="shared" si="89"/>
        <v/>
      </c>
      <c r="AD338" s="20" t="str">
        <f t="shared" si="104"/>
        <v/>
      </c>
      <c r="AE338" s="20">
        <f t="shared" si="97"/>
        <v>0</v>
      </c>
      <c r="AG338" s="19" t="str">
        <f t="shared" si="98"/>
        <v/>
      </c>
      <c r="AH338" s="20" t="str">
        <f t="shared" si="99"/>
        <v/>
      </c>
      <c r="AI338" s="67">
        <f t="shared" si="100"/>
        <v>0</v>
      </c>
    </row>
    <row r="339" spans="1:35" ht="20.100000000000001" customHeight="1" x14ac:dyDescent="0.4">
      <c r="A339" s="194" t="str">
        <f t="shared" si="90"/>
        <v/>
      </c>
      <c r="B339" s="51" t="s">
        <v>2775</v>
      </c>
      <c r="C339" s="116" t="s">
        <v>2774</v>
      </c>
      <c r="D339" s="55" t="s">
        <v>1463</v>
      </c>
      <c r="E339" s="54" t="s">
        <v>349</v>
      </c>
      <c r="F339" s="141"/>
      <c r="G339" s="29"/>
      <c r="H339" s="150"/>
      <c r="I339" s="4"/>
      <c r="J339" s="4"/>
      <c r="K339" s="197" t="str">
        <f t="shared" si="91"/>
        <v/>
      </c>
      <c r="L339" s="78"/>
      <c r="M339" s="202" t="str">
        <f t="shared" si="92"/>
        <v/>
      </c>
      <c r="N339" s="66"/>
      <c r="T339" s="19" t="str">
        <f t="shared" si="93"/>
        <v/>
      </c>
      <c r="U339" s="19">
        <f t="shared" si="94"/>
        <v>0</v>
      </c>
      <c r="V339" s="19">
        <f t="shared" si="95"/>
        <v>0</v>
      </c>
      <c r="W339" s="19" t="str">
        <f t="shared" si="101"/>
        <v/>
      </c>
      <c r="X339" s="19">
        <f t="shared" si="102"/>
        <v>0</v>
      </c>
      <c r="Y339" s="19">
        <f t="shared" si="103"/>
        <v>0</v>
      </c>
      <c r="AB339" s="19" t="str">
        <f t="shared" si="96"/>
        <v/>
      </c>
      <c r="AC339" s="20" t="str">
        <f t="shared" si="89"/>
        <v/>
      </c>
      <c r="AD339" s="20" t="str">
        <f t="shared" si="104"/>
        <v/>
      </c>
      <c r="AE339" s="20">
        <f t="shared" si="97"/>
        <v>0</v>
      </c>
      <c r="AG339" s="19" t="str">
        <f t="shared" si="98"/>
        <v/>
      </c>
      <c r="AH339" s="20" t="str">
        <f t="shared" si="99"/>
        <v/>
      </c>
      <c r="AI339" s="67">
        <f t="shared" si="100"/>
        <v>0</v>
      </c>
    </row>
    <row r="340" spans="1:35" ht="20.100000000000001" customHeight="1" x14ac:dyDescent="0.4">
      <c r="A340" s="194" t="str">
        <f t="shared" si="90"/>
        <v/>
      </c>
      <c r="B340" s="51" t="s">
        <v>2777</v>
      </c>
      <c r="C340" s="116" t="s">
        <v>2776</v>
      </c>
      <c r="D340" s="55" t="s">
        <v>1463</v>
      </c>
      <c r="E340" s="54" t="s">
        <v>349</v>
      </c>
      <c r="F340" s="141"/>
      <c r="G340" s="29"/>
      <c r="H340" s="150"/>
      <c r="I340" s="4"/>
      <c r="J340" s="4"/>
      <c r="K340" s="197" t="str">
        <f t="shared" si="91"/>
        <v/>
      </c>
      <c r="L340" s="78"/>
      <c r="M340" s="202" t="str">
        <f t="shared" si="92"/>
        <v/>
      </c>
      <c r="N340" s="66"/>
      <c r="T340" s="19" t="str">
        <f t="shared" si="93"/>
        <v/>
      </c>
      <c r="U340" s="19">
        <f t="shared" si="94"/>
        <v>0</v>
      </c>
      <c r="V340" s="19">
        <f t="shared" si="95"/>
        <v>0</v>
      </c>
      <c r="W340" s="19" t="str">
        <f t="shared" si="101"/>
        <v/>
      </c>
      <c r="X340" s="19">
        <f t="shared" si="102"/>
        <v>0</v>
      </c>
      <c r="Y340" s="19">
        <f t="shared" si="103"/>
        <v>0</v>
      </c>
      <c r="AB340" s="19" t="str">
        <f t="shared" si="96"/>
        <v/>
      </c>
      <c r="AC340" s="20" t="str">
        <f t="shared" si="89"/>
        <v/>
      </c>
      <c r="AD340" s="20" t="str">
        <f t="shared" si="104"/>
        <v/>
      </c>
      <c r="AE340" s="20">
        <f t="shared" si="97"/>
        <v>0</v>
      </c>
      <c r="AG340" s="19" t="str">
        <f t="shared" si="98"/>
        <v/>
      </c>
      <c r="AH340" s="20" t="str">
        <f t="shared" si="99"/>
        <v/>
      </c>
      <c r="AI340" s="67">
        <f t="shared" si="100"/>
        <v>0</v>
      </c>
    </row>
    <row r="341" spans="1:35" ht="20.100000000000001" customHeight="1" x14ac:dyDescent="0.4">
      <c r="A341" s="194" t="str">
        <f t="shared" si="90"/>
        <v/>
      </c>
      <c r="B341" s="51" t="s">
        <v>2778</v>
      </c>
      <c r="C341" s="116" t="s">
        <v>5851</v>
      </c>
      <c r="D341" s="55" t="s">
        <v>1463</v>
      </c>
      <c r="E341" s="54" t="s">
        <v>349</v>
      </c>
      <c r="F341" s="141"/>
      <c r="G341" s="29"/>
      <c r="H341" s="150"/>
      <c r="I341" s="4"/>
      <c r="J341" s="4"/>
      <c r="K341" s="197" t="str">
        <f t="shared" si="91"/>
        <v/>
      </c>
      <c r="L341" s="78"/>
      <c r="M341" s="202" t="str">
        <f t="shared" si="92"/>
        <v/>
      </c>
      <c r="N341" s="66"/>
      <c r="T341" s="19" t="str">
        <f t="shared" si="93"/>
        <v/>
      </c>
      <c r="U341" s="19">
        <f t="shared" si="94"/>
        <v>0</v>
      </c>
      <c r="V341" s="19">
        <f t="shared" si="95"/>
        <v>0</v>
      </c>
      <c r="W341" s="19" t="str">
        <f t="shared" si="101"/>
        <v/>
      </c>
      <c r="X341" s="19">
        <f t="shared" si="102"/>
        <v>0</v>
      </c>
      <c r="Y341" s="19">
        <f t="shared" si="103"/>
        <v>0</v>
      </c>
      <c r="AB341" s="19" t="str">
        <f t="shared" si="96"/>
        <v/>
      </c>
      <c r="AC341" s="20" t="str">
        <f t="shared" si="89"/>
        <v/>
      </c>
      <c r="AD341" s="20" t="str">
        <f t="shared" si="104"/>
        <v/>
      </c>
      <c r="AE341" s="20">
        <f t="shared" si="97"/>
        <v>0</v>
      </c>
      <c r="AG341" s="19" t="str">
        <f t="shared" si="98"/>
        <v/>
      </c>
      <c r="AH341" s="20" t="str">
        <f t="shared" si="99"/>
        <v/>
      </c>
      <c r="AI341" s="67">
        <f t="shared" si="100"/>
        <v>0</v>
      </c>
    </row>
    <row r="342" spans="1:35" ht="20.100000000000001" customHeight="1" x14ac:dyDescent="0.4">
      <c r="A342" s="194" t="str">
        <f t="shared" si="90"/>
        <v/>
      </c>
      <c r="B342" s="51" t="s">
        <v>2780</v>
      </c>
      <c r="C342" s="55" t="s">
        <v>2779</v>
      </c>
      <c r="D342" s="55" t="s">
        <v>1463</v>
      </c>
      <c r="E342" s="54" t="s">
        <v>349</v>
      </c>
      <c r="F342" s="141"/>
      <c r="G342" s="29"/>
      <c r="H342" s="150"/>
      <c r="I342" s="4"/>
      <c r="J342" s="4"/>
      <c r="K342" s="197" t="str">
        <f t="shared" si="91"/>
        <v/>
      </c>
      <c r="L342" s="78"/>
      <c r="M342" s="202" t="str">
        <f t="shared" si="92"/>
        <v/>
      </c>
      <c r="N342" s="66"/>
      <c r="T342" s="19" t="str">
        <f t="shared" si="93"/>
        <v/>
      </c>
      <c r="U342" s="19">
        <f t="shared" si="94"/>
        <v>0</v>
      </c>
      <c r="V342" s="19">
        <f t="shared" si="95"/>
        <v>0</v>
      </c>
      <c r="W342" s="19" t="str">
        <f t="shared" si="101"/>
        <v/>
      </c>
      <c r="X342" s="19">
        <f t="shared" si="102"/>
        <v>0</v>
      </c>
      <c r="Y342" s="19">
        <f t="shared" si="103"/>
        <v>0</v>
      </c>
      <c r="AB342" s="19" t="str">
        <f t="shared" si="96"/>
        <v/>
      </c>
      <c r="AC342" s="20" t="str">
        <f t="shared" si="89"/>
        <v/>
      </c>
      <c r="AD342" s="20" t="str">
        <f t="shared" si="104"/>
        <v/>
      </c>
      <c r="AE342" s="20">
        <f t="shared" si="97"/>
        <v>0</v>
      </c>
      <c r="AG342" s="19" t="str">
        <f t="shared" si="98"/>
        <v/>
      </c>
      <c r="AH342" s="20" t="str">
        <f t="shared" si="99"/>
        <v/>
      </c>
      <c r="AI342" s="67">
        <f t="shared" si="100"/>
        <v>0</v>
      </c>
    </row>
    <row r="343" spans="1:35" ht="20.100000000000001" customHeight="1" x14ac:dyDescent="0.4">
      <c r="A343" s="194" t="str">
        <f t="shared" si="90"/>
        <v/>
      </c>
      <c r="B343" s="51" t="s">
        <v>2781</v>
      </c>
      <c r="C343" s="116" t="s">
        <v>1057</v>
      </c>
      <c r="D343" s="55" t="s">
        <v>1464</v>
      </c>
      <c r="E343" s="54" t="s">
        <v>350</v>
      </c>
      <c r="F343" s="141"/>
      <c r="G343" s="29"/>
      <c r="H343" s="150"/>
      <c r="I343" s="4"/>
      <c r="J343" s="4"/>
      <c r="K343" s="197" t="str">
        <f t="shared" si="91"/>
        <v/>
      </c>
      <c r="L343" s="78"/>
      <c r="M343" s="202" t="str">
        <f t="shared" si="92"/>
        <v/>
      </c>
      <c r="N343" s="66"/>
      <c r="T343" s="19" t="str">
        <f t="shared" si="93"/>
        <v/>
      </c>
      <c r="U343" s="19">
        <f t="shared" si="94"/>
        <v>0</v>
      </c>
      <c r="V343" s="19">
        <f t="shared" si="95"/>
        <v>0</v>
      </c>
      <c r="W343" s="19" t="str">
        <f t="shared" si="101"/>
        <v/>
      </c>
      <c r="X343" s="19">
        <f t="shared" si="102"/>
        <v>0</v>
      </c>
      <c r="Y343" s="19">
        <f t="shared" si="103"/>
        <v>0</v>
      </c>
      <c r="AB343" s="19" t="str">
        <f t="shared" si="96"/>
        <v/>
      </c>
      <c r="AC343" s="20" t="str">
        <f t="shared" si="89"/>
        <v/>
      </c>
      <c r="AD343" s="20" t="str">
        <f t="shared" si="104"/>
        <v/>
      </c>
      <c r="AE343" s="20">
        <f t="shared" si="97"/>
        <v>0</v>
      </c>
      <c r="AG343" s="19" t="str">
        <f t="shared" si="98"/>
        <v/>
      </c>
      <c r="AH343" s="20" t="str">
        <f t="shared" si="99"/>
        <v/>
      </c>
      <c r="AI343" s="67">
        <f t="shared" si="100"/>
        <v>0</v>
      </c>
    </row>
    <row r="344" spans="1:35" ht="20.100000000000001" customHeight="1" x14ac:dyDescent="0.4">
      <c r="A344" s="194" t="str">
        <f t="shared" si="90"/>
        <v/>
      </c>
      <c r="B344" s="51" t="s">
        <v>2783</v>
      </c>
      <c r="C344" s="116" t="s">
        <v>2782</v>
      </c>
      <c r="D344" s="55" t="s">
        <v>1465</v>
      </c>
      <c r="E344" s="54" t="s">
        <v>351</v>
      </c>
      <c r="F344" s="141"/>
      <c r="G344" s="29"/>
      <c r="H344" s="150"/>
      <c r="I344" s="4"/>
      <c r="J344" s="4"/>
      <c r="K344" s="197" t="str">
        <f t="shared" si="91"/>
        <v/>
      </c>
      <c r="L344" s="78"/>
      <c r="M344" s="202" t="str">
        <f t="shared" si="92"/>
        <v/>
      </c>
      <c r="N344" s="66"/>
      <c r="T344" s="19" t="str">
        <f t="shared" si="93"/>
        <v/>
      </c>
      <c r="U344" s="19">
        <f t="shared" si="94"/>
        <v>0</v>
      </c>
      <c r="V344" s="19">
        <f t="shared" si="95"/>
        <v>0</v>
      </c>
      <c r="W344" s="19" t="str">
        <f t="shared" si="101"/>
        <v/>
      </c>
      <c r="X344" s="19">
        <f t="shared" si="102"/>
        <v>0</v>
      </c>
      <c r="Y344" s="19">
        <f t="shared" si="103"/>
        <v>0</v>
      </c>
      <c r="AB344" s="19" t="str">
        <f t="shared" si="96"/>
        <v/>
      </c>
      <c r="AC344" s="20" t="str">
        <f t="shared" si="89"/>
        <v/>
      </c>
      <c r="AD344" s="20" t="str">
        <f t="shared" si="104"/>
        <v/>
      </c>
      <c r="AE344" s="20">
        <f t="shared" si="97"/>
        <v>0</v>
      </c>
      <c r="AG344" s="19" t="str">
        <f t="shared" si="98"/>
        <v/>
      </c>
      <c r="AH344" s="20" t="str">
        <f t="shared" si="99"/>
        <v/>
      </c>
      <c r="AI344" s="67">
        <f t="shared" si="100"/>
        <v>0</v>
      </c>
    </row>
    <row r="345" spans="1:35" ht="20.100000000000001" customHeight="1" x14ac:dyDescent="0.4">
      <c r="A345" s="194" t="str">
        <f t="shared" si="90"/>
        <v/>
      </c>
      <c r="B345" s="51" t="s">
        <v>2785</v>
      </c>
      <c r="C345" s="116" t="s">
        <v>2784</v>
      </c>
      <c r="D345" s="55" t="s">
        <v>1465</v>
      </c>
      <c r="E345" s="54" t="s">
        <v>351</v>
      </c>
      <c r="F345" s="141"/>
      <c r="G345" s="29"/>
      <c r="H345" s="150"/>
      <c r="I345" s="4"/>
      <c r="J345" s="4"/>
      <c r="K345" s="197" t="str">
        <f t="shared" si="91"/>
        <v/>
      </c>
      <c r="L345" s="78"/>
      <c r="M345" s="202" t="str">
        <f t="shared" si="92"/>
        <v/>
      </c>
      <c r="N345" s="66"/>
      <c r="T345" s="19" t="str">
        <f t="shared" si="93"/>
        <v/>
      </c>
      <c r="U345" s="19">
        <f t="shared" si="94"/>
        <v>0</v>
      </c>
      <c r="V345" s="19">
        <f t="shared" si="95"/>
        <v>0</v>
      </c>
      <c r="W345" s="19" t="str">
        <f t="shared" si="101"/>
        <v/>
      </c>
      <c r="X345" s="19">
        <f t="shared" si="102"/>
        <v>0</v>
      </c>
      <c r="Y345" s="19">
        <f t="shared" si="103"/>
        <v>0</v>
      </c>
      <c r="AB345" s="19" t="str">
        <f t="shared" si="96"/>
        <v/>
      </c>
      <c r="AC345" s="20" t="str">
        <f t="shared" ref="AC345:AC408" si="105">IF(OR(AB345=$AA$3,AB345=$AB$3,AB345=$AC$3,AB345=$AD$3,AB345=$AE$3,AB345=$AF$3,AB345=$AG$3,AB345=$AH$3,AB345=$AI$3,AB345=$AJ$3,AB345=$AK$3,AB345=$AL$3,AB345=$AM$3,AB345=$AN$3,AB345=$AA$4,AB345=$AB$4,AB345=$AC$4,AB345=$AD$4,AB345=$AE$4,AB345=$AF$4,AB345=$AG$4,AB345=$AH$4),1,"")</f>
        <v/>
      </c>
      <c r="AD345" s="20" t="str">
        <f t="shared" si="104"/>
        <v/>
      </c>
      <c r="AE345" s="20">
        <f t="shared" si="97"/>
        <v>0</v>
      </c>
      <c r="AG345" s="19" t="str">
        <f t="shared" si="98"/>
        <v/>
      </c>
      <c r="AH345" s="20" t="str">
        <f t="shared" si="99"/>
        <v/>
      </c>
      <c r="AI345" s="67">
        <f t="shared" si="100"/>
        <v>0</v>
      </c>
    </row>
    <row r="346" spans="1:35" ht="20.100000000000001" customHeight="1" x14ac:dyDescent="0.4">
      <c r="A346" s="194" t="str">
        <f t="shared" si="90"/>
        <v/>
      </c>
      <c r="B346" s="51" t="s">
        <v>2786</v>
      </c>
      <c r="C346" s="55" t="s">
        <v>1058</v>
      </c>
      <c r="D346" s="55" t="s">
        <v>1466</v>
      </c>
      <c r="E346" s="54" t="s">
        <v>352</v>
      </c>
      <c r="F346" s="141"/>
      <c r="G346" s="29"/>
      <c r="H346" s="150"/>
      <c r="I346" s="4"/>
      <c r="J346" s="4"/>
      <c r="K346" s="197" t="str">
        <f t="shared" si="91"/>
        <v/>
      </c>
      <c r="L346" s="78"/>
      <c r="M346" s="202" t="str">
        <f t="shared" si="92"/>
        <v/>
      </c>
      <c r="N346" s="66"/>
      <c r="T346" s="19" t="str">
        <f t="shared" si="93"/>
        <v/>
      </c>
      <c r="U346" s="19">
        <f t="shared" si="94"/>
        <v>0</v>
      </c>
      <c r="V346" s="19">
        <f t="shared" si="95"/>
        <v>0</v>
      </c>
      <c r="W346" s="19" t="str">
        <f t="shared" si="101"/>
        <v/>
      </c>
      <c r="X346" s="19">
        <f t="shared" si="102"/>
        <v>0</v>
      </c>
      <c r="Y346" s="19">
        <f t="shared" si="103"/>
        <v>0</v>
      </c>
      <c r="AB346" s="19" t="str">
        <f t="shared" si="96"/>
        <v/>
      </c>
      <c r="AC346" s="20" t="str">
        <f t="shared" si="105"/>
        <v/>
      </c>
      <c r="AD346" s="20" t="str">
        <f t="shared" si="104"/>
        <v/>
      </c>
      <c r="AE346" s="20">
        <f t="shared" si="97"/>
        <v>0</v>
      </c>
      <c r="AG346" s="19" t="str">
        <f t="shared" si="98"/>
        <v/>
      </c>
      <c r="AH346" s="20" t="str">
        <f t="shared" si="99"/>
        <v/>
      </c>
      <c r="AI346" s="67">
        <f t="shared" si="100"/>
        <v>0</v>
      </c>
    </row>
    <row r="347" spans="1:35" ht="20.100000000000001" customHeight="1" x14ac:dyDescent="0.4">
      <c r="A347" s="194" t="str">
        <f t="shared" si="90"/>
        <v/>
      </c>
      <c r="B347" s="51" t="s">
        <v>2788</v>
      </c>
      <c r="C347" s="55" t="s">
        <v>2787</v>
      </c>
      <c r="D347" s="55" t="s">
        <v>5832</v>
      </c>
      <c r="E347" s="54" t="s">
        <v>5833</v>
      </c>
      <c r="F347" s="141"/>
      <c r="G347" s="29"/>
      <c r="H347" s="150"/>
      <c r="I347" s="4"/>
      <c r="J347" s="4"/>
      <c r="K347" s="197" t="str">
        <f t="shared" si="91"/>
        <v/>
      </c>
      <c r="L347" s="78"/>
      <c r="M347" s="202" t="str">
        <f t="shared" si="92"/>
        <v/>
      </c>
      <c r="N347" s="66"/>
      <c r="T347" s="19" t="str">
        <f t="shared" si="93"/>
        <v/>
      </c>
      <c r="U347" s="19">
        <f t="shared" si="94"/>
        <v>0</v>
      </c>
      <c r="V347" s="19">
        <f t="shared" si="95"/>
        <v>0</v>
      </c>
      <c r="W347" s="19" t="str">
        <f t="shared" si="101"/>
        <v/>
      </c>
      <c r="X347" s="19">
        <f t="shared" si="102"/>
        <v>0</v>
      </c>
      <c r="Y347" s="19">
        <f t="shared" si="103"/>
        <v>0</v>
      </c>
      <c r="AB347" s="19" t="str">
        <f t="shared" si="96"/>
        <v/>
      </c>
      <c r="AC347" s="20" t="str">
        <f t="shared" si="105"/>
        <v/>
      </c>
      <c r="AD347" s="20" t="str">
        <f t="shared" si="104"/>
        <v/>
      </c>
      <c r="AE347" s="20">
        <f t="shared" si="97"/>
        <v>0</v>
      </c>
      <c r="AG347" s="19" t="str">
        <f t="shared" si="98"/>
        <v/>
      </c>
      <c r="AH347" s="20" t="str">
        <f t="shared" si="99"/>
        <v/>
      </c>
      <c r="AI347" s="67">
        <f t="shared" si="100"/>
        <v>0</v>
      </c>
    </row>
    <row r="348" spans="1:35" ht="20.100000000000001" customHeight="1" x14ac:dyDescent="0.4">
      <c r="A348" s="194" t="str">
        <f t="shared" si="90"/>
        <v/>
      </c>
      <c r="B348" s="51" t="s">
        <v>2790</v>
      </c>
      <c r="C348" s="55" t="s">
        <v>2789</v>
      </c>
      <c r="D348" s="55" t="s">
        <v>1467</v>
      </c>
      <c r="E348" s="54" t="s">
        <v>353</v>
      </c>
      <c r="F348" s="141"/>
      <c r="G348" s="29"/>
      <c r="H348" s="150"/>
      <c r="I348" s="4"/>
      <c r="J348" s="4"/>
      <c r="K348" s="197" t="str">
        <f t="shared" si="91"/>
        <v/>
      </c>
      <c r="L348" s="78"/>
      <c r="M348" s="202" t="str">
        <f t="shared" si="92"/>
        <v/>
      </c>
      <c r="N348" s="66"/>
      <c r="T348" s="19" t="str">
        <f t="shared" si="93"/>
        <v/>
      </c>
      <c r="U348" s="19">
        <f t="shared" si="94"/>
        <v>0</v>
      </c>
      <c r="V348" s="19">
        <f t="shared" si="95"/>
        <v>0</v>
      </c>
      <c r="W348" s="19" t="str">
        <f t="shared" si="101"/>
        <v/>
      </c>
      <c r="X348" s="19">
        <f t="shared" si="102"/>
        <v>0</v>
      </c>
      <c r="Y348" s="19">
        <f t="shared" si="103"/>
        <v>0</v>
      </c>
      <c r="AB348" s="19" t="str">
        <f t="shared" si="96"/>
        <v/>
      </c>
      <c r="AC348" s="20" t="str">
        <f t="shared" si="105"/>
        <v/>
      </c>
      <c r="AD348" s="20" t="str">
        <f t="shared" si="104"/>
        <v/>
      </c>
      <c r="AE348" s="20">
        <f t="shared" si="97"/>
        <v>0</v>
      </c>
      <c r="AG348" s="19" t="str">
        <f t="shared" si="98"/>
        <v/>
      </c>
      <c r="AH348" s="20" t="str">
        <f t="shared" si="99"/>
        <v/>
      </c>
      <c r="AI348" s="67">
        <f t="shared" si="100"/>
        <v>0</v>
      </c>
    </row>
    <row r="349" spans="1:35" ht="20.100000000000001" customHeight="1" x14ac:dyDescent="0.4">
      <c r="A349" s="191" t="str">
        <f t="shared" si="90"/>
        <v/>
      </c>
      <c r="B349" s="51" t="s">
        <v>2791</v>
      </c>
      <c r="C349" s="55" t="s">
        <v>1059</v>
      </c>
      <c r="D349" s="55" t="s">
        <v>1468</v>
      </c>
      <c r="E349" s="54" t="s">
        <v>354</v>
      </c>
      <c r="F349" s="141"/>
      <c r="G349" s="29"/>
      <c r="H349" s="150"/>
      <c r="I349" s="4"/>
      <c r="J349" s="4"/>
      <c r="K349" s="197" t="str">
        <f t="shared" si="91"/>
        <v/>
      </c>
      <c r="L349" s="78"/>
      <c r="M349" s="202" t="str">
        <f t="shared" si="92"/>
        <v/>
      </c>
      <c r="N349" s="66"/>
      <c r="T349" s="19" t="str">
        <f t="shared" si="93"/>
        <v/>
      </c>
      <c r="U349" s="19">
        <f t="shared" si="94"/>
        <v>0</v>
      </c>
      <c r="V349" s="19">
        <f t="shared" si="95"/>
        <v>0</v>
      </c>
      <c r="W349" s="19" t="str">
        <f t="shared" si="101"/>
        <v/>
      </c>
      <c r="X349" s="19">
        <f t="shared" si="102"/>
        <v>0</v>
      </c>
      <c r="Y349" s="19">
        <f t="shared" si="103"/>
        <v>0</v>
      </c>
      <c r="AB349" s="19" t="str">
        <f t="shared" si="96"/>
        <v/>
      </c>
      <c r="AC349" s="20" t="str">
        <f t="shared" si="105"/>
        <v/>
      </c>
      <c r="AD349" s="20" t="str">
        <f t="shared" si="104"/>
        <v/>
      </c>
      <c r="AE349" s="20">
        <f t="shared" si="97"/>
        <v>0</v>
      </c>
      <c r="AG349" s="19" t="str">
        <f t="shared" si="98"/>
        <v/>
      </c>
      <c r="AH349" s="20" t="str">
        <f t="shared" si="99"/>
        <v/>
      </c>
      <c r="AI349" s="67">
        <f t="shared" si="100"/>
        <v>0</v>
      </c>
    </row>
    <row r="350" spans="1:35" ht="20.100000000000001" customHeight="1" x14ac:dyDescent="0.4">
      <c r="A350" s="191" t="str">
        <f t="shared" si="90"/>
        <v/>
      </c>
      <c r="B350" s="51" t="s">
        <v>2793</v>
      </c>
      <c r="C350" s="116" t="s">
        <v>2792</v>
      </c>
      <c r="D350" s="55" t="s">
        <v>1469</v>
      </c>
      <c r="E350" s="54" t="s">
        <v>355</v>
      </c>
      <c r="F350" s="141"/>
      <c r="G350" s="29"/>
      <c r="H350" s="150"/>
      <c r="I350" s="4"/>
      <c r="J350" s="4"/>
      <c r="K350" s="197" t="str">
        <f t="shared" si="91"/>
        <v/>
      </c>
      <c r="L350" s="78"/>
      <c r="M350" s="202" t="str">
        <f t="shared" si="92"/>
        <v/>
      </c>
      <c r="N350" s="66"/>
      <c r="T350" s="19" t="str">
        <f t="shared" si="93"/>
        <v/>
      </c>
      <c r="U350" s="19">
        <f t="shared" si="94"/>
        <v>0</v>
      </c>
      <c r="V350" s="19">
        <f t="shared" si="95"/>
        <v>0</v>
      </c>
      <c r="W350" s="19" t="str">
        <f t="shared" si="101"/>
        <v/>
      </c>
      <c r="X350" s="19">
        <f t="shared" si="102"/>
        <v>0</v>
      </c>
      <c r="Y350" s="19">
        <f t="shared" si="103"/>
        <v>0</v>
      </c>
      <c r="AB350" s="19" t="str">
        <f t="shared" si="96"/>
        <v/>
      </c>
      <c r="AC350" s="20" t="str">
        <f t="shared" si="105"/>
        <v/>
      </c>
      <c r="AD350" s="20" t="str">
        <f t="shared" si="104"/>
        <v/>
      </c>
      <c r="AE350" s="20">
        <f t="shared" si="97"/>
        <v>0</v>
      </c>
      <c r="AG350" s="19" t="str">
        <f t="shared" si="98"/>
        <v/>
      </c>
      <c r="AH350" s="20" t="str">
        <f t="shared" si="99"/>
        <v/>
      </c>
      <c r="AI350" s="67">
        <f t="shared" si="100"/>
        <v>0</v>
      </c>
    </row>
    <row r="351" spans="1:35" ht="20.100000000000001" customHeight="1" x14ac:dyDescent="0.4">
      <c r="A351" s="191" t="str">
        <f t="shared" si="90"/>
        <v/>
      </c>
      <c r="B351" s="51" t="s">
        <v>2795</v>
      </c>
      <c r="C351" s="116" t="s">
        <v>2794</v>
      </c>
      <c r="D351" s="55" t="s">
        <v>1469</v>
      </c>
      <c r="E351" s="54" t="s">
        <v>355</v>
      </c>
      <c r="F351" s="141"/>
      <c r="G351" s="29"/>
      <c r="H351" s="150"/>
      <c r="I351" s="4"/>
      <c r="J351" s="4"/>
      <c r="K351" s="197" t="str">
        <f t="shared" si="91"/>
        <v/>
      </c>
      <c r="L351" s="78"/>
      <c r="M351" s="202" t="str">
        <f t="shared" si="92"/>
        <v/>
      </c>
      <c r="N351" s="66"/>
      <c r="T351" s="19" t="str">
        <f t="shared" si="93"/>
        <v/>
      </c>
      <c r="U351" s="19">
        <f t="shared" si="94"/>
        <v>0</v>
      </c>
      <c r="V351" s="19">
        <f t="shared" si="95"/>
        <v>0</v>
      </c>
      <c r="W351" s="19" t="str">
        <f t="shared" si="101"/>
        <v/>
      </c>
      <c r="X351" s="19">
        <f t="shared" si="102"/>
        <v>0</v>
      </c>
      <c r="Y351" s="19">
        <f t="shared" si="103"/>
        <v>0</v>
      </c>
      <c r="AB351" s="19" t="str">
        <f t="shared" si="96"/>
        <v/>
      </c>
      <c r="AC351" s="20" t="str">
        <f t="shared" si="105"/>
        <v/>
      </c>
      <c r="AD351" s="20" t="str">
        <f t="shared" si="104"/>
        <v/>
      </c>
      <c r="AE351" s="20">
        <f t="shared" si="97"/>
        <v>0</v>
      </c>
      <c r="AG351" s="19" t="str">
        <f t="shared" si="98"/>
        <v/>
      </c>
      <c r="AH351" s="20" t="str">
        <f t="shared" si="99"/>
        <v/>
      </c>
      <c r="AI351" s="67">
        <f t="shared" si="100"/>
        <v>0</v>
      </c>
    </row>
    <row r="352" spans="1:35" ht="20.100000000000001" customHeight="1" x14ac:dyDescent="0.4">
      <c r="A352" s="191" t="str">
        <f t="shared" si="90"/>
        <v/>
      </c>
      <c r="B352" s="51" t="s">
        <v>2796</v>
      </c>
      <c r="C352" s="116" t="s">
        <v>1060</v>
      </c>
      <c r="D352" s="55" t="s">
        <v>1470</v>
      </c>
      <c r="E352" s="54" t="s">
        <v>356</v>
      </c>
      <c r="F352" s="141"/>
      <c r="G352" s="29"/>
      <c r="H352" s="150"/>
      <c r="I352" s="4"/>
      <c r="J352" s="4"/>
      <c r="K352" s="197" t="str">
        <f t="shared" si="91"/>
        <v/>
      </c>
      <c r="L352" s="78"/>
      <c r="M352" s="202" t="str">
        <f t="shared" si="92"/>
        <v/>
      </c>
      <c r="N352" s="66"/>
      <c r="T352" s="19" t="str">
        <f t="shared" si="93"/>
        <v/>
      </c>
      <c r="U352" s="19">
        <f t="shared" si="94"/>
        <v>0</v>
      </c>
      <c r="V352" s="19">
        <f t="shared" si="95"/>
        <v>0</v>
      </c>
      <c r="W352" s="19" t="str">
        <f t="shared" si="101"/>
        <v/>
      </c>
      <c r="X352" s="19">
        <f t="shared" si="102"/>
        <v>0</v>
      </c>
      <c r="Y352" s="19">
        <f t="shared" si="103"/>
        <v>0</v>
      </c>
      <c r="AB352" s="19" t="str">
        <f t="shared" si="96"/>
        <v/>
      </c>
      <c r="AC352" s="20" t="str">
        <f t="shared" si="105"/>
        <v/>
      </c>
      <c r="AD352" s="20" t="str">
        <f t="shared" si="104"/>
        <v/>
      </c>
      <c r="AE352" s="20">
        <f t="shared" si="97"/>
        <v>0</v>
      </c>
      <c r="AG352" s="19" t="str">
        <f t="shared" si="98"/>
        <v/>
      </c>
      <c r="AH352" s="20" t="str">
        <f t="shared" si="99"/>
        <v/>
      </c>
      <c r="AI352" s="67">
        <f t="shared" si="100"/>
        <v>0</v>
      </c>
    </row>
    <row r="353" spans="1:35" ht="20.100000000000001" customHeight="1" x14ac:dyDescent="0.4">
      <c r="A353" s="191" t="str">
        <f t="shared" si="90"/>
        <v/>
      </c>
      <c r="B353" s="51" t="s">
        <v>2797</v>
      </c>
      <c r="C353" s="55" t="s">
        <v>1061</v>
      </c>
      <c r="D353" s="55" t="s">
        <v>1471</v>
      </c>
      <c r="E353" s="54" t="s">
        <v>357</v>
      </c>
      <c r="F353" s="141"/>
      <c r="G353" s="29"/>
      <c r="H353" s="150"/>
      <c r="I353" s="4"/>
      <c r="J353" s="4"/>
      <c r="K353" s="197" t="str">
        <f t="shared" si="91"/>
        <v/>
      </c>
      <c r="L353" s="78"/>
      <c r="M353" s="202" t="str">
        <f t="shared" si="92"/>
        <v/>
      </c>
      <c r="N353" s="66"/>
      <c r="T353" s="19" t="str">
        <f t="shared" si="93"/>
        <v/>
      </c>
      <c r="U353" s="19">
        <f t="shared" si="94"/>
        <v>0</v>
      </c>
      <c r="V353" s="19">
        <f t="shared" si="95"/>
        <v>0</v>
      </c>
      <c r="W353" s="19" t="str">
        <f t="shared" si="101"/>
        <v/>
      </c>
      <c r="X353" s="19">
        <f t="shared" si="102"/>
        <v>0</v>
      </c>
      <c r="Y353" s="19">
        <f t="shared" si="103"/>
        <v>0</v>
      </c>
      <c r="AB353" s="19" t="str">
        <f t="shared" si="96"/>
        <v/>
      </c>
      <c r="AC353" s="20" t="str">
        <f t="shared" si="105"/>
        <v/>
      </c>
      <c r="AD353" s="20" t="str">
        <f t="shared" si="104"/>
        <v/>
      </c>
      <c r="AE353" s="20">
        <f t="shared" si="97"/>
        <v>0</v>
      </c>
      <c r="AG353" s="19" t="str">
        <f t="shared" si="98"/>
        <v/>
      </c>
      <c r="AH353" s="20" t="str">
        <f t="shared" si="99"/>
        <v/>
      </c>
      <c r="AI353" s="67">
        <f t="shared" si="100"/>
        <v>0</v>
      </c>
    </row>
    <row r="354" spans="1:35" ht="20.100000000000001" customHeight="1" x14ac:dyDescent="0.4">
      <c r="A354" s="191" t="str">
        <f t="shared" si="90"/>
        <v/>
      </c>
      <c r="B354" s="51" t="s">
        <v>2799</v>
      </c>
      <c r="C354" s="116" t="s">
        <v>2798</v>
      </c>
      <c r="D354" s="55" t="s">
        <v>1472</v>
      </c>
      <c r="E354" s="54" t="s">
        <v>358</v>
      </c>
      <c r="F354" s="141"/>
      <c r="G354" s="29"/>
      <c r="H354" s="150"/>
      <c r="I354" s="4"/>
      <c r="J354" s="4"/>
      <c r="K354" s="197" t="str">
        <f t="shared" si="91"/>
        <v/>
      </c>
      <c r="L354" s="78"/>
      <c r="M354" s="202" t="str">
        <f t="shared" si="92"/>
        <v/>
      </c>
      <c r="N354" s="66"/>
      <c r="T354" s="19" t="str">
        <f t="shared" si="93"/>
        <v/>
      </c>
      <c r="U354" s="19">
        <f t="shared" si="94"/>
        <v>0</v>
      </c>
      <c r="V354" s="19">
        <f t="shared" si="95"/>
        <v>0</v>
      </c>
      <c r="W354" s="19" t="str">
        <f t="shared" si="101"/>
        <v/>
      </c>
      <c r="X354" s="19">
        <f t="shared" si="102"/>
        <v>0</v>
      </c>
      <c r="Y354" s="19">
        <f t="shared" si="103"/>
        <v>0</v>
      </c>
      <c r="AB354" s="19" t="str">
        <f t="shared" si="96"/>
        <v/>
      </c>
      <c r="AC354" s="20" t="str">
        <f t="shared" si="105"/>
        <v/>
      </c>
      <c r="AD354" s="20" t="str">
        <f t="shared" si="104"/>
        <v/>
      </c>
      <c r="AE354" s="20">
        <f t="shared" si="97"/>
        <v>0</v>
      </c>
      <c r="AG354" s="19" t="str">
        <f t="shared" si="98"/>
        <v/>
      </c>
      <c r="AH354" s="20" t="str">
        <f t="shared" si="99"/>
        <v/>
      </c>
      <c r="AI354" s="67">
        <f t="shared" si="100"/>
        <v>0</v>
      </c>
    </row>
    <row r="355" spans="1:35" ht="20.100000000000001" customHeight="1" x14ac:dyDescent="0.4">
      <c r="A355" s="191" t="str">
        <f t="shared" si="90"/>
        <v/>
      </c>
      <c r="B355" s="51" t="s">
        <v>2801</v>
      </c>
      <c r="C355" s="116" t="s">
        <v>2800</v>
      </c>
      <c r="D355" s="55" t="s">
        <v>1472</v>
      </c>
      <c r="E355" s="54" t="s">
        <v>358</v>
      </c>
      <c r="F355" s="141"/>
      <c r="G355" s="29"/>
      <c r="H355" s="150"/>
      <c r="I355" s="4"/>
      <c r="J355" s="4"/>
      <c r="K355" s="197" t="str">
        <f t="shared" si="91"/>
        <v/>
      </c>
      <c r="L355" s="78"/>
      <c r="M355" s="202" t="str">
        <f t="shared" si="92"/>
        <v/>
      </c>
      <c r="N355" s="66"/>
      <c r="T355" s="19" t="str">
        <f t="shared" si="93"/>
        <v/>
      </c>
      <c r="U355" s="19">
        <f t="shared" si="94"/>
        <v>0</v>
      </c>
      <c r="V355" s="19">
        <f t="shared" si="95"/>
        <v>0</v>
      </c>
      <c r="W355" s="19" t="str">
        <f t="shared" si="101"/>
        <v/>
      </c>
      <c r="X355" s="19">
        <f t="shared" si="102"/>
        <v>0</v>
      </c>
      <c r="Y355" s="19">
        <f t="shared" si="103"/>
        <v>0</v>
      </c>
      <c r="AB355" s="19" t="str">
        <f t="shared" si="96"/>
        <v/>
      </c>
      <c r="AC355" s="20" t="str">
        <f t="shared" si="105"/>
        <v/>
      </c>
      <c r="AD355" s="20" t="str">
        <f t="shared" si="104"/>
        <v/>
      </c>
      <c r="AE355" s="20">
        <f t="shared" si="97"/>
        <v>0</v>
      </c>
      <c r="AG355" s="19" t="str">
        <f t="shared" si="98"/>
        <v/>
      </c>
      <c r="AH355" s="20" t="str">
        <f t="shared" si="99"/>
        <v/>
      </c>
      <c r="AI355" s="67">
        <f t="shared" si="100"/>
        <v>0</v>
      </c>
    </row>
    <row r="356" spans="1:35" ht="20.100000000000001" customHeight="1" x14ac:dyDescent="0.4">
      <c r="A356" s="191" t="str">
        <f t="shared" si="90"/>
        <v/>
      </c>
      <c r="B356" s="51" t="s">
        <v>2803</v>
      </c>
      <c r="C356" s="116" t="s">
        <v>2802</v>
      </c>
      <c r="D356" s="55" t="s">
        <v>1472</v>
      </c>
      <c r="E356" s="54" t="s">
        <v>358</v>
      </c>
      <c r="F356" s="141"/>
      <c r="G356" s="29"/>
      <c r="H356" s="150"/>
      <c r="I356" s="4"/>
      <c r="J356" s="4"/>
      <c r="K356" s="197" t="str">
        <f t="shared" si="91"/>
        <v/>
      </c>
      <c r="L356" s="78"/>
      <c r="M356" s="202" t="str">
        <f t="shared" si="92"/>
        <v/>
      </c>
      <c r="N356" s="66"/>
      <c r="T356" s="19" t="str">
        <f t="shared" si="93"/>
        <v/>
      </c>
      <c r="U356" s="19">
        <f t="shared" si="94"/>
        <v>0</v>
      </c>
      <c r="V356" s="19">
        <f t="shared" si="95"/>
        <v>0</v>
      </c>
      <c r="W356" s="19" t="str">
        <f t="shared" si="101"/>
        <v/>
      </c>
      <c r="X356" s="19">
        <f t="shared" si="102"/>
        <v>0</v>
      </c>
      <c r="Y356" s="19">
        <f t="shared" si="103"/>
        <v>0</v>
      </c>
      <c r="AB356" s="19" t="str">
        <f t="shared" si="96"/>
        <v/>
      </c>
      <c r="AC356" s="20" t="str">
        <f t="shared" si="105"/>
        <v/>
      </c>
      <c r="AD356" s="20" t="str">
        <f t="shared" si="104"/>
        <v/>
      </c>
      <c r="AE356" s="20">
        <f t="shared" si="97"/>
        <v>0</v>
      </c>
      <c r="AG356" s="19" t="str">
        <f t="shared" si="98"/>
        <v/>
      </c>
      <c r="AH356" s="20" t="str">
        <f t="shared" si="99"/>
        <v/>
      </c>
      <c r="AI356" s="67">
        <f t="shared" si="100"/>
        <v>0</v>
      </c>
    </row>
    <row r="357" spans="1:35" ht="20.100000000000001" customHeight="1" x14ac:dyDescent="0.4">
      <c r="A357" s="191" t="str">
        <f t="shared" si="90"/>
        <v/>
      </c>
      <c r="B357" s="51" t="s">
        <v>2805</v>
      </c>
      <c r="C357" s="116" t="s">
        <v>2804</v>
      </c>
      <c r="D357" s="55" t="s">
        <v>1472</v>
      </c>
      <c r="E357" s="54" t="s">
        <v>358</v>
      </c>
      <c r="F357" s="141"/>
      <c r="G357" s="29"/>
      <c r="H357" s="150"/>
      <c r="I357" s="4"/>
      <c r="J357" s="4"/>
      <c r="K357" s="197" t="str">
        <f t="shared" si="91"/>
        <v/>
      </c>
      <c r="L357" s="78"/>
      <c r="M357" s="202" t="str">
        <f t="shared" si="92"/>
        <v/>
      </c>
      <c r="N357" s="66"/>
      <c r="T357" s="19" t="str">
        <f t="shared" si="93"/>
        <v/>
      </c>
      <c r="U357" s="19">
        <f t="shared" si="94"/>
        <v>0</v>
      </c>
      <c r="V357" s="19">
        <f t="shared" si="95"/>
        <v>0</v>
      </c>
      <c r="W357" s="19" t="str">
        <f t="shared" si="101"/>
        <v/>
      </c>
      <c r="X357" s="19">
        <f t="shared" si="102"/>
        <v>0</v>
      </c>
      <c r="Y357" s="19">
        <f t="shared" si="103"/>
        <v>0</v>
      </c>
      <c r="AB357" s="19" t="str">
        <f t="shared" si="96"/>
        <v/>
      </c>
      <c r="AC357" s="20" t="str">
        <f t="shared" si="105"/>
        <v/>
      </c>
      <c r="AD357" s="20" t="str">
        <f t="shared" si="104"/>
        <v/>
      </c>
      <c r="AE357" s="20">
        <f t="shared" si="97"/>
        <v>0</v>
      </c>
      <c r="AG357" s="19" t="str">
        <f t="shared" si="98"/>
        <v/>
      </c>
      <c r="AH357" s="20" t="str">
        <f t="shared" si="99"/>
        <v/>
      </c>
      <c r="AI357" s="67">
        <f t="shared" si="100"/>
        <v>0</v>
      </c>
    </row>
    <row r="358" spans="1:35" ht="20.100000000000001" customHeight="1" x14ac:dyDescent="0.4">
      <c r="A358" s="191" t="str">
        <f t="shared" si="90"/>
        <v/>
      </c>
      <c r="B358" s="51" t="s">
        <v>2807</v>
      </c>
      <c r="C358" s="116" t="s">
        <v>2806</v>
      </c>
      <c r="D358" s="55" t="s">
        <v>1472</v>
      </c>
      <c r="E358" s="54" t="s">
        <v>358</v>
      </c>
      <c r="F358" s="141"/>
      <c r="G358" s="29"/>
      <c r="H358" s="150"/>
      <c r="I358" s="4"/>
      <c r="J358" s="4"/>
      <c r="K358" s="197" t="str">
        <f t="shared" si="91"/>
        <v/>
      </c>
      <c r="L358" s="78"/>
      <c r="M358" s="202" t="str">
        <f t="shared" si="92"/>
        <v/>
      </c>
      <c r="N358" s="66"/>
      <c r="T358" s="19" t="str">
        <f t="shared" si="93"/>
        <v/>
      </c>
      <c r="U358" s="19">
        <f t="shared" si="94"/>
        <v>0</v>
      </c>
      <c r="V358" s="19">
        <f t="shared" si="95"/>
        <v>0</v>
      </c>
      <c r="W358" s="19" t="str">
        <f t="shared" si="101"/>
        <v/>
      </c>
      <c r="X358" s="19">
        <f t="shared" si="102"/>
        <v>0</v>
      </c>
      <c r="Y358" s="19">
        <f t="shared" si="103"/>
        <v>0</v>
      </c>
      <c r="AB358" s="19" t="str">
        <f t="shared" si="96"/>
        <v/>
      </c>
      <c r="AC358" s="20" t="str">
        <f t="shared" si="105"/>
        <v/>
      </c>
      <c r="AD358" s="20" t="str">
        <f t="shared" si="104"/>
        <v/>
      </c>
      <c r="AE358" s="20">
        <f t="shared" si="97"/>
        <v>0</v>
      </c>
      <c r="AG358" s="19" t="str">
        <f t="shared" si="98"/>
        <v/>
      </c>
      <c r="AH358" s="20" t="str">
        <f t="shared" si="99"/>
        <v/>
      </c>
      <c r="AI358" s="67">
        <f t="shared" si="100"/>
        <v>0</v>
      </c>
    </row>
    <row r="359" spans="1:35" ht="20.100000000000001" customHeight="1" x14ac:dyDescent="0.4">
      <c r="A359" s="191" t="str">
        <f t="shared" si="90"/>
        <v/>
      </c>
      <c r="B359" s="51" t="s">
        <v>2808</v>
      </c>
      <c r="C359" s="116" t="s">
        <v>1062</v>
      </c>
      <c r="D359" s="55" t="s">
        <v>1473</v>
      </c>
      <c r="E359" s="54" t="s">
        <v>359</v>
      </c>
      <c r="F359" s="141"/>
      <c r="G359" s="29"/>
      <c r="H359" s="150"/>
      <c r="I359" s="4"/>
      <c r="J359" s="4"/>
      <c r="K359" s="197" t="str">
        <f t="shared" si="91"/>
        <v/>
      </c>
      <c r="L359" s="78"/>
      <c r="M359" s="202" t="str">
        <f t="shared" si="92"/>
        <v/>
      </c>
      <c r="N359" s="66"/>
      <c r="T359" s="19" t="str">
        <f t="shared" si="93"/>
        <v/>
      </c>
      <c r="U359" s="19">
        <f t="shared" si="94"/>
        <v>0</v>
      </c>
      <c r="V359" s="19">
        <f t="shared" si="95"/>
        <v>0</v>
      </c>
      <c r="W359" s="19" t="str">
        <f t="shared" si="101"/>
        <v/>
      </c>
      <c r="X359" s="19">
        <f t="shared" si="102"/>
        <v>0</v>
      </c>
      <c r="Y359" s="19">
        <f t="shared" si="103"/>
        <v>0</v>
      </c>
      <c r="AB359" s="19" t="str">
        <f t="shared" si="96"/>
        <v/>
      </c>
      <c r="AC359" s="20" t="str">
        <f t="shared" si="105"/>
        <v/>
      </c>
      <c r="AD359" s="20" t="str">
        <f t="shared" si="104"/>
        <v/>
      </c>
      <c r="AE359" s="20">
        <f t="shared" si="97"/>
        <v>0</v>
      </c>
      <c r="AG359" s="19" t="str">
        <f t="shared" si="98"/>
        <v/>
      </c>
      <c r="AH359" s="20" t="str">
        <f t="shared" si="99"/>
        <v/>
      </c>
      <c r="AI359" s="67">
        <f t="shared" si="100"/>
        <v>0</v>
      </c>
    </row>
    <row r="360" spans="1:35" ht="20.100000000000001" customHeight="1" x14ac:dyDescent="0.4">
      <c r="A360" s="191" t="str">
        <f t="shared" si="90"/>
        <v/>
      </c>
      <c r="B360" s="51" t="s">
        <v>2810</v>
      </c>
      <c r="C360" s="116" t="s">
        <v>2809</v>
      </c>
      <c r="D360" s="55" t="s">
        <v>1474</v>
      </c>
      <c r="E360" s="54" t="s">
        <v>360</v>
      </c>
      <c r="F360" s="141"/>
      <c r="G360" s="29"/>
      <c r="H360" s="150"/>
      <c r="I360" s="4"/>
      <c r="J360" s="4"/>
      <c r="K360" s="197" t="str">
        <f t="shared" si="91"/>
        <v/>
      </c>
      <c r="L360" s="78"/>
      <c r="M360" s="202" t="str">
        <f t="shared" si="92"/>
        <v/>
      </c>
      <c r="N360" s="66"/>
      <c r="T360" s="19" t="str">
        <f t="shared" si="93"/>
        <v/>
      </c>
      <c r="U360" s="19">
        <f t="shared" si="94"/>
        <v>0</v>
      </c>
      <c r="V360" s="19">
        <f t="shared" si="95"/>
        <v>0</v>
      </c>
      <c r="W360" s="19" t="str">
        <f t="shared" si="101"/>
        <v/>
      </c>
      <c r="X360" s="19">
        <f t="shared" si="102"/>
        <v>0</v>
      </c>
      <c r="Y360" s="19">
        <f t="shared" si="103"/>
        <v>0</v>
      </c>
      <c r="AB360" s="19" t="str">
        <f t="shared" si="96"/>
        <v/>
      </c>
      <c r="AC360" s="20" t="str">
        <f t="shared" si="105"/>
        <v/>
      </c>
      <c r="AD360" s="20" t="str">
        <f t="shared" si="104"/>
        <v/>
      </c>
      <c r="AE360" s="20">
        <f t="shared" si="97"/>
        <v>0</v>
      </c>
      <c r="AG360" s="19" t="str">
        <f t="shared" si="98"/>
        <v/>
      </c>
      <c r="AH360" s="20" t="str">
        <f t="shared" si="99"/>
        <v/>
      </c>
      <c r="AI360" s="67">
        <f t="shared" si="100"/>
        <v>0</v>
      </c>
    </row>
    <row r="361" spans="1:35" ht="20.100000000000001" customHeight="1" x14ac:dyDescent="0.4">
      <c r="A361" s="191" t="str">
        <f t="shared" si="90"/>
        <v/>
      </c>
      <c r="B361" s="51" t="s">
        <v>2812</v>
      </c>
      <c r="C361" s="116" t="s">
        <v>2811</v>
      </c>
      <c r="D361" s="55" t="s">
        <v>1474</v>
      </c>
      <c r="E361" s="54" t="s">
        <v>360</v>
      </c>
      <c r="F361" s="141"/>
      <c r="G361" s="29"/>
      <c r="H361" s="150"/>
      <c r="I361" s="4"/>
      <c r="J361" s="4"/>
      <c r="K361" s="197" t="str">
        <f t="shared" si="91"/>
        <v/>
      </c>
      <c r="L361" s="78"/>
      <c r="M361" s="202" t="str">
        <f t="shared" si="92"/>
        <v/>
      </c>
      <c r="N361" s="66"/>
      <c r="T361" s="19" t="str">
        <f t="shared" si="93"/>
        <v/>
      </c>
      <c r="U361" s="19">
        <f t="shared" si="94"/>
        <v>0</v>
      </c>
      <c r="V361" s="19">
        <f t="shared" si="95"/>
        <v>0</v>
      </c>
      <c r="W361" s="19" t="str">
        <f t="shared" si="101"/>
        <v/>
      </c>
      <c r="X361" s="19">
        <f t="shared" si="102"/>
        <v>0</v>
      </c>
      <c r="Y361" s="19">
        <f t="shared" si="103"/>
        <v>0</v>
      </c>
      <c r="AB361" s="19" t="str">
        <f t="shared" si="96"/>
        <v/>
      </c>
      <c r="AC361" s="20" t="str">
        <f t="shared" si="105"/>
        <v/>
      </c>
      <c r="AD361" s="20" t="str">
        <f t="shared" si="104"/>
        <v/>
      </c>
      <c r="AE361" s="20">
        <f t="shared" si="97"/>
        <v>0</v>
      </c>
      <c r="AG361" s="19" t="str">
        <f t="shared" si="98"/>
        <v/>
      </c>
      <c r="AH361" s="20" t="str">
        <f t="shared" si="99"/>
        <v/>
      </c>
      <c r="AI361" s="67">
        <f t="shared" si="100"/>
        <v>0</v>
      </c>
    </row>
    <row r="362" spans="1:35" ht="20.100000000000001" customHeight="1" x14ac:dyDescent="0.4">
      <c r="A362" s="191" t="str">
        <f t="shared" si="90"/>
        <v/>
      </c>
      <c r="B362" s="51" t="s">
        <v>2814</v>
      </c>
      <c r="C362" s="116" t="s">
        <v>2813</v>
      </c>
      <c r="D362" s="55" t="s">
        <v>1474</v>
      </c>
      <c r="E362" s="54" t="s">
        <v>360</v>
      </c>
      <c r="F362" s="141"/>
      <c r="G362" s="29"/>
      <c r="H362" s="150"/>
      <c r="I362" s="4"/>
      <c r="J362" s="4"/>
      <c r="K362" s="197" t="str">
        <f t="shared" si="91"/>
        <v/>
      </c>
      <c r="L362" s="78"/>
      <c r="M362" s="202" t="str">
        <f t="shared" si="92"/>
        <v/>
      </c>
      <c r="N362" s="66"/>
      <c r="T362" s="19" t="str">
        <f t="shared" si="93"/>
        <v/>
      </c>
      <c r="U362" s="19">
        <f t="shared" si="94"/>
        <v>0</v>
      </c>
      <c r="V362" s="19">
        <f t="shared" si="95"/>
        <v>0</v>
      </c>
      <c r="W362" s="19" t="str">
        <f t="shared" si="101"/>
        <v/>
      </c>
      <c r="X362" s="19">
        <f t="shared" si="102"/>
        <v>0</v>
      </c>
      <c r="Y362" s="19">
        <f t="shared" si="103"/>
        <v>0</v>
      </c>
      <c r="AB362" s="19" t="str">
        <f t="shared" si="96"/>
        <v/>
      </c>
      <c r="AC362" s="20" t="str">
        <f t="shared" si="105"/>
        <v/>
      </c>
      <c r="AD362" s="20" t="str">
        <f t="shared" si="104"/>
        <v/>
      </c>
      <c r="AE362" s="20">
        <f t="shared" si="97"/>
        <v>0</v>
      </c>
      <c r="AG362" s="19" t="str">
        <f t="shared" si="98"/>
        <v/>
      </c>
      <c r="AH362" s="20" t="str">
        <f t="shared" si="99"/>
        <v/>
      </c>
      <c r="AI362" s="67">
        <f t="shared" si="100"/>
        <v>0</v>
      </c>
    </row>
    <row r="363" spans="1:35" ht="20.100000000000001" customHeight="1" x14ac:dyDescent="0.4">
      <c r="A363" s="191" t="str">
        <f t="shared" si="90"/>
        <v/>
      </c>
      <c r="B363" s="51" t="s">
        <v>2815</v>
      </c>
      <c r="C363" s="116" t="s">
        <v>1063</v>
      </c>
      <c r="D363" s="55" t="s">
        <v>1475</v>
      </c>
      <c r="E363" s="54" t="s">
        <v>361</v>
      </c>
      <c r="F363" s="141"/>
      <c r="G363" s="29"/>
      <c r="H363" s="150"/>
      <c r="I363" s="4"/>
      <c r="J363" s="4"/>
      <c r="K363" s="197" t="str">
        <f t="shared" si="91"/>
        <v/>
      </c>
      <c r="L363" s="78"/>
      <c r="M363" s="202" t="str">
        <f t="shared" si="92"/>
        <v/>
      </c>
      <c r="N363" s="66"/>
      <c r="T363" s="19" t="str">
        <f t="shared" si="93"/>
        <v/>
      </c>
      <c r="U363" s="19">
        <f t="shared" si="94"/>
        <v>0</v>
      </c>
      <c r="V363" s="19">
        <f t="shared" si="95"/>
        <v>0</v>
      </c>
      <c r="W363" s="19" t="str">
        <f t="shared" si="101"/>
        <v/>
      </c>
      <c r="X363" s="19">
        <f t="shared" si="102"/>
        <v>0</v>
      </c>
      <c r="Y363" s="19">
        <f t="shared" si="103"/>
        <v>0</v>
      </c>
      <c r="AB363" s="19" t="str">
        <f t="shared" si="96"/>
        <v/>
      </c>
      <c r="AC363" s="20" t="str">
        <f t="shared" si="105"/>
        <v/>
      </c>
      <c r="AD363" s="20" t="str">
        <f t="shared" si="104"/>
        <v/>
      </c>
      <c r="AE363" s="20">
        <f t="shared" si="97"/>
        <v>0</v>
      </c>
      <c r="AG363" s="19" t="str">
        <f t="shared" si="98"/>
        <v/>
      </c>
      <c r="AH363" s="20" t="str">
        <f t="shared" si="99"/>
        <v/>
      </c>
      <c r="AI363" s="67">
        <f t="shared" si="100"/>
        <v>0</v>
      </c>
    </row>
    <row r="364" spans="1:35" ht="20.100000000000001" customHeight="1" x14ac:dyDescent="0.4">
      <c r="A364" s="191" t="str">
        <f t="shared" si="90"/>
        <v/>
      </c>
      <c r="B364" s="51" t="s">
        <v>2816</v>
      </c>
      <c r="C364" s="55" t="s">
        <v>1064</v>
      </c>
      <c r="D364" s="55" t="s">
        <v>1476</v>
      </c>
      <c r="E364" s="54" t="s">
        <v>362</v>
      </c>
      <c r="F364" s="141"/>
      <c r="G364" s="29"/>
      <c r="H364" s="150"/>
      <c r="I364" s="4"/>
      <c r="J364" s="4"/>
      <c r="K364" s="197" t="str">
        <f t="shared" si="91"/>
        <v/>
      </c>
      <c r="L364" s="78"/>
      <c r="M364" s="202" t="str">
        <f t="shared" si="92"/>
        <v/>
      </c>
      <c r="N364" s="66"/>
      <c r="T364" s="19" t="str">
        <f t="shared" si="93"/>
        <v/>
      </c>
      <c r="U364" s="19">
        <f t="shared" si="94"/>
        <v>0</v>
      </c>
      <c r="V364" s="19">
        <f t="shared" si="95"/>
        <v>0</v>
      </c>
      <c r="W364" s="19" t="str">
        <f t="shared" si="101"/>
        <v/>
      </c>
      <c r="X364" s="19">
        <f t="shared" si="102"/>
        <v>0</v>
      </c>
      <c r="Y364" s="19">
        <f t="shared" si="103"/>
        <v>0</v>
      </c>
      <c r="AB364" s="19" t="str">
        <f t="shared" si="96"/>
        <v/>
      </c>
      <c r="AC364" s="20" t="str">
        <f t="shared" si="105"/>
        <v/>
      </c>
      <c r="AD364" s="20" t="str">
        <f t="shared" si="104"/>
        <v/>
      </c>
      <c r="AE364" s="20">
        <f t="shared" si="97"/>
        <v>0</v>
      </c>
      <c r="AG364" s="19" t="str">
        <f t="shared" si="98"/>
        <v/>
      </c>
      <c r="AH364" s="20" t="str">
        <f t="shared" si="99"/>
        <v/>
      </c>
      <c r="AI364" s="67">
        <f t="shared" si="100"/>
        <v>0</v>
      </c>
    </row>
    <row r="365" spans="1:35" ht="20.100000000000001" customHeight="1" x14ac:dyDescent="0.4">
      <c r="A365" s="190" t="str">
        <f t="shared" si="90"/>
        <v/>
      </c>
      <c r="B365" s="53" t="s">
        <v>2818</v>
      </c>
      <c r="C365" s="134" t="s">
        <v>2817</v>
      </c>
      <c r="D365" s="134" t="s">
        <v>1477</v>
      </c>
      <c r="E365" s="53" t="s">
        <v>363</v>
      </c>
      <c r="F365" s="141"/>
      <c r="G365" s="135"/>
      <c r="H365" s="152"/>
      <c r="I365" s="167"/>
      <c r="J365" s="167"/>
      <c r="K365" s="196" t="str">
        <f t="shared" si="91"/>
        <v/>
      </c>
      <c r="L365" s="136"/>
      <c r="M365" s="204" t="str">
        <f t="shared" si="92"/>
        <v/>
      </c>
      <c r="N365" s="66"/>
      <c r="T365" s="19" t="str">
        <f t="shared" si="93"/>
        <v/>
      </c>
      <c r="U365" s="19">
        <f t="shared" si="94"/>
        <v>0</v>
      </c>
      <c r="V365" s="19">
        <f t="shared" si="95"/>
        <v>0</v>
      </c>
      <c r="W365" s="19" t="str">
        <f t="shared" si="101"/>
        <v/>
      </c>
      <c r="X365" s="19">
        <f t="shared" si="102"/>
        <v>0</v>
      </c>
      <c r="Y365" s="19">
        <f t="shared" si="103"/>
        <v>0</v>
      </c>
      <c r="AB365" s="19" t="str">
        <f t="shared" si="96"/>
        <v/>
      </c>
      <c r="AC365" s="20" t="str">
        <f t="shared" si="105"/>
        <v/>
      </c>
      <c r="AD365" s="20" t="str">
        <f t="shared" si="104"/>
        <v/>
      </c>
      <c r="AE365" s="20">
        <f t="shared" si="97"/>
        <v>0</v>
      </c>
      <c r="AG365" s="19" t="str">
        <f t="shared" si="98"/>
        <v/>
      </c>
      <c r="AH365" s="20" t="str">
        <f t="shared" si="99"/>
        <v/>
      </c>
      <c r="AI365" s="67">
        <f t="shared" si="100"/>
        <v>0</v>
      </c>
    </row>
    <row r="366" spans="1:35" ht="20.100000000000001" customHeight="1" x14ac:dyDescent="0.4">
      <c r="A366" s="191" t="str">
        <f t="shared" si="90"/>
        <v/>
      </c>
      <c r="B366" s="54" t="s">
        <v>5852</v>
      </c>
      <c r="C366" s="55" t="s">
        <v>2819</v>
      </c>
      <c r="D366" s="55" t="s">
        <v>1477</v>
      </c>
      <c r="E366" s="54" t="s">
        <v>363</v>
      </c>
      <c r="F366" s="183"/>
      <c r="G366" s="29"/>
      <c r="H366" s="150"/>
      <c r="I366" s="4"/>
      <c r="J366" s="4"/>
      <c r="K366" s="197" t="str">
        <f t="shared" si="91"/>
        <v/>
      </c>
      <c r="L366" s="78"/>
      <c r="M366" s="207" t="str">
        <f t="shared" si="92"/>
        <v/>
      </c>
      <c r="N366" s="66"/>
      <c r="T366" s="19" t="str">
        <f t="shared" si="93"/>
        <v/>
      </c>
      <c r="U366" s="19">
        <f t="shared" si="94"/>
        <v>0</v>
      </c>
      <c r="V366" s="19">
        <f t="shared" si="95"/>
        <v>0</v>
      </c>
      <c r="W366" s="19" t="str">
        <f t="shared" si="101"/>
        <v/>
      </c>
      <c r="X366" s="19">
        <f t="shared" si="102"/>
        <v>0</v>
      </c>
      <c r="Y366" s="19">
        <f t="shared" si="103"/>
        <v>0</v>
      </c>
      <c r="AB366" s="19" t="str">
        <f t="shared" si="96"/>
        <v/>
      </c>
      <c r="AC366" s="20" t="str">
        <f t="shared" si="105"/>
        <v/>
      </c>
      <c r="AD366" s="20" t="str">
        <f t="shared" si="104"/>
        <v/>
      </c>
      <c r="AE366" s="20">
        <f t="shared" si="97"/>
        <v>0</v>
      </c>
      <c r="AG366" s="19" t="str">
        <f t="shared" si="98"/>
        <v/>
      </c>
      <c r="AH366" s="20" t="str">
        <f t="shared" si="99"/>
        <v/>
      </c>
      <c r="AI366" s="67">
        <f t="shared" si="100"/>
        <v>0</v>
      </c>
    </row>
    <row r="367" spans="1:35" ht="18.75" customHeight="1" x14ac:dyDescent="0.4">
      <c r="A367" s="192" t="str">
        <f t="shared" si="90"/>
        <v/>
      </c>
      <c r="B367" s="51" t="s">
        <v>5919</v>
      </c>
      <c r="C367" s="119" t="s">
        <v>5906</v>
      </c>
      <c r="D367" s="52" t="s">
        <v>1448</v>
      </c>
      <c r="E367" s="51" t="s">
        <v>334</v>
      </c>
      <c r="F367" s="176"/>
      <c r="G367" s="30"/>
      <c r="H367" s="151"/>
      <c r="I367" s="3"/>
      <c r="J367" s="3"/>
      <c r="K367" s="198" t="str">
        <f t="shared" si="91"/>
        <v/>
      </c>
      <c r="L367" s="79"/>
      <c r="M367" s="203" t="str">
        <f t="shared" si="92"/>
        <v/>
      </c>
      <c r="N367" s="66"/>
      <c r="T367" s="19" t="str">
        <f t="shared" si="93"/>
        <v/>
      </c>
      <c r="U367" s="19">
        <f t="shared" si="94"/>
        <v>0</v>
      </c>
      <c r="V367" s="19">
        <f t="shared" si="95"/>
        <v>0</v>
      </c>
      <c r="W367" s="19" t="str">
        <f t="shared" si="101"/>
        <v/>
      </c>
      <c r="X367" s="19">
        <f t="shared" si="102"/>
        <v>0</v>
      </c>
      <c r="Y367" s="19">
        <f t="shared" si="103"/>
        <v>0</v>
      </c>
      <c r="AB367" s="19" t="str">
        <f t="shared" si="96"/>
        <v/>
      </c>
      <c r="AC367" s="20" t="str">
        <f t="shared" si="105"/>
        <v/>
      </c>
      <c r="AD367" s="20" t="str">
        <f t="shared" si="104"/>
        <v/>
      </c>
      <c r="AE367" s="20">
        <f t="shared" si="97"/>
        <v>0</v>
      </c>
      <c r="AG367" s="19" t="str">
        <f t="shared" si="98"/>
        <v/>
      </c>
      <c r="AH367" s="20" t="str">
        <f t="shared" si="99"/>
        <v/>
      </c>
      <c r="AI367" s="67">
        <f t="shared" si="100"/>
        <v>0</v>
      </c>
    </row>
    <row r="368" spans="1:35" ht="20.100000000000001" customHeight="1" x14ac:dyDescent="0.4">
      <c r="A368" s="191" t="str">
        <f t="shared" si="90"/>
        <v/>
      </c>
      <c r="B368" s="54" t="s">
        <v>5920</v>
      </c>
      <c r="C368" s="116" t="s">
        <v>5907</v>
      </c>
      <c r="D368" s="55" t="s">
        <v>1463</v>
      </c>
      <c r="E368" s="54" t="s">
        <v>349</v>
      </c>
      <c r="F368" s="141"/>
      <c r="G368" s="29"/>
      <c r="H368" s="150"/>
      <c r="I368" s="4"/>
      <c r="J368" s="4"/>
      <c r="K368" s="197" t="str">
        <f t="shared" si="91"/>
        <v/>
      </c>
      <c r="L368" s="78"/>
      <c r="M368" s="202" t="str">
        <f t="shared" si="92"/>
        <v/>
      </c>
      <c r="N368" s="66"/>
      <c r="T368" s="19" t="str">
        <f t="shared" si="93"/>
        <v/>
      </c>
      <c r="U368" s="19">
        <f t="shared" si="94"/>
        <v>0</v>
      </c>
      <c r="V368" s="19">
        <f t="shared" si="95"/>
        <v>0</v>
      </c>
      <c r="W368" s="19" t="str">
        <f t="shared" si="101"/>
        <v/>
      </c>
      <c r="X368" s="19">
        <f t="shared" si="102"/>
        <v>0</v>
      </c>
      <c r="Y368" s="19">
        <f t="shared" si="103"/>
        <v>0</v>
      </c>
      <c r="AB368" s="19" t="str">
        <f t="shared" si="96"/>
        <v/>
      </c>
      <c r="AC368" s="20" t="str">
        <f t="shared" si="105"/>
        <v/>
      </c>
      <c r="AD368" s="20" t="str">
        <f t="shared" si="104"/>
        <v/>
      </c>
      <c r="AE368" s="20">
        <f t="shared" si="97"/>
        <v>0</v>
      </c>
      <c r="AG368" s="19" t="str">
        <f t="shared" si="98"/>
        <v/>
      </c>
      <c r="AH368" s="20" t="str">
        <f t="shared" si="99"/>
        <v/>
      </c>
      <c r="AI368" s="67">
        <f t="shared" si="100"/>
        <v>0</v>
      </c>
    </row>
    <row r="369" spans="1:35" ht="20.100000000000001" customHeight="1" x14ac:dyDescent="0.4">
      <c r="A369" s="192" t="str">
        <f t="shared" si="90"/>
        <v/>
      </c>
      <c r="B369" s="51" t="s">
        <v>5921</v>
      </c>
      <c r="C369" s="119" t="s">
        <v>5908</v>
      </c>
      <c r="D369" s="52" t="s">
        <v>1464</v>
      </c>
      <c r="E369" s="51" t="s">
        <v>350</v>
      </c>
      <c r="F369" s="141"/>
      <c r="G369" s="30"/>
      <c r="H369" s="151"/>
      <c r="I369" s="3"/>
      <c r="J369" s="3"/>
      <c r="K369" s="198" t="str">
        <f t="shared" si="91"/>
        <v/>
      </c>
      <c r="L369" s="79"/>
      <c r="M369" s="203" t="str">
        <f t="shared" si="92"/>
        <v/>
      </c>
      <c r="N369" s="66"/>
      <c r="T369" s="19" t="str">
        <f t="shared" si="93"/>
        <v/>
      </c>
      <c r="U369" s="19">
        <f t="shared" si="94"/>
        <v>0</v>
      </c>
      <c r="V369" s="19">
        <f t="shared" si="95"/>
        <v>0</v>
      </c>
      <c r="W369" s="19" t="str">
        <f t="shared" si="101"/>
        <v/>
      </c>
      <c r="X369" s="19">
        <f t="shared" si="102"/>
        <v>0</v>
      </c>
      <c r="Y369" s="19">
        <f t="shared" si="103"/>
        <v>0</v>
      </c>
      <c r="AB369" s="19" t="str">
        <f t="shared" si="96"/>
        <v/>
      </c>
      <c r="AC369" s="20" t="str">
        <f t="shared" si="105"/>
        <v/>
      </c>
      <c r="AD369" s="20" t="str">
        <f t="shared" si="104"/>
        <v/>
      </c>
      <c r="AE369" s="20">
        <f t="shared" si="97"/>
        <v>0</v>
      </c>
      <c r="AG369" s="19" t="str">
        <f t="shared" si="98"/>
        <v/>
      </c>
      <c r="AH369" s="20" t="str">
        <f t="shared" si="99"/>
        <v/>
      </c>
      <c r="AI369" s="67">
        <f t="shared" si="100"/>
        <v>0</v>
      </c>
    </row>
    <row r="370" spans="1:35" ht="20.100000000000001" customHeight="1" x14ac:dyDescent="0.4">
      <c r="A370" s="191" t="str">
        <f t="shared" si="90"/>
        <v/>
      </c>
      <c r="B370" s="54" t="s">
        <v>5922</v>
      </c>
      <c r="C370" s="116" t="s">
        <v>5909</v>
      </c>
      <c r="D370" s="55" t="s">
        <v>1469</v>
      </c>
      <c r="E370" s="54" t="s">
        <v>355</v>
      </c>
      <c r="F370" s="141"/>
      <c r="G370" s="29"/>
      <c r="H370" s="150"/>
      <c r="I370" s="4"/>
      <c r="J370" s="4"/>
      <c r="K370" s="197" t="str">
        <f t="shared" si="91"/>
        <v/>
      </c>
      <c r="L370" s="78"/>
      <c r="M370" s="202" t="str">
        <f t="shared" si="92"/>
        <v/>
      </c>
      <c r="N370" s="66"/>
      <c r="T370" s="19" t="str">
        <f t="shared" si="93"/>
        <v/>
      </c>
      <c r="U370" s="19">
        <f t="shared" si="94"/>
        <v>0</v>
      </c>
      <c r="V370" s="19">
        <f t="shared" si="95"/>
        <v>0</v>
      </c>
      <c r="W370" s="19" t="str">
        <f t="shared" si="101"/>
        <v/>
      </c>
      <c r="X370" s="19">
        <f t="shared" si="102"/>
        <v>0</v>
      </c>
      <c r="Y370" s="19">
        <f t="shared" si="103"/>
        <v>0</v>
      </c>
      <c r="AB370" s="19" t="str">
        <f t="shared" si="96"/>
        <v/>
      </c>
      <c r="AC370" s="20" t="str">
        <f t="shared" si="105"/>
        <v/>
      </c>
      <c r="AD370" s="20" t="str">
        <f t="shared" si="104"/>
        <v/>
      </c>
      <c r="AE370" s="20">
        <f t="shared" si="97"/>
        <v>0</v>
      </c>
      <c r="AG370" s="19" t="str">
        <f t="shared" si="98"/>
        <v/>
      </c>
      <c r="AH370" s="20" t="str">
        <f t="shared" si="99"/>
        <v/>
      </c>
      <c r="AI370" s="67">
        <f t="shared" si="100"/>
        <v>0</v>
      </c>
    </row>
    <row r="371" spans="1:35" ht="20.100000000000001" customHeight="1" x14ac:dyDescent="0.4">
      <c r="A371" s="190" t="str">
        <f t="shared" si="90"/>
        <v/>
      </c>
      <c r="B371" s="53" t="s">
        <v>5923</v>
      </c>
      <c r="C371" s="218" t="s">
        <v>5910</v>
      </c>
      <c r="D371" s="134" t="s">
        <v>1477</v>
      </c>
      <c r="E371" s="53" t="s">
        <v>363</v>
      </c>
      <c r="F371" s="141"/>
      <c r="G371" s="135"/>
      <c r="H371" s="152"/>
      <c r="I371" s="167"/>
      <c r="J371" s="167"/>
      <c r="K371" s="196" t="str">
        <f t="shared" si="91"/>
        <v/>
      </c>
      <c r="L371" s="136"/>
      <c r="M371" s="204" t="str">
        <f t="shared" si="92"/>
        <v/>
      </c>
      <c r="N371" s="66"/>
      <c r="T371" s="19" t="str">
        <f t="shared" si="93"/>
        <v/>
      </c>
      <c r="U371" s="19">
        <f t="shared" si="94"/>
        <v>0</v>
      </c>
      <c r="V371" s="19">
        <f t="shared" si="95"/>
        <v>0</v>
      </c>
      <c r="W371" s="19" t="str">
        <f t="shared" si="101"/>
        <v/>
      </c>
      <c r="X371" s="19">
        <f t="shared" si="102"/>
        <v>0</v>
      </c>
      <c r="Y371" s="19">
        <f t="shared" si="103"/>
        <v>0</v>
      </c>
      <c r="AB371" s="19" t="str">
        <f t="shared" si="96"/>
        <v/>
      </c>
      <c r="AC371" s="20" t="str">
        <f t="shared" si="105"/>
        <v/>
      </c>
      <c r="AD371" s="20" t="str">
        <f t="shared" si="104"/>
        <v/>
      </c>
      <c r="AE371" s="20">
        <f t="shared" si="97"/>
        <v>0</v>
      </c>
      <c r="AG371" s="19" t="str">
        <f t="shared" si="98"/>
        <v/>
      </c>
      <c r="AH371" s="20" t="str">
        <f t="shared" si="99"/>
        <v/>
      </c>
      <c r="AI371" s="67">
        <f t="shared" si="100"/>
        <v>0</v>
      </c>
    </row>
    <row r="372" spans="1:35" ht="20.100000000000001" customHeight="1" thickBot="1" x14ac:dyDescent="0.45">
      <c r="A372" s="193" t="str">
        <f t="shared" si="90"/>
        <v/>
      </c>
      <c r="B372" s="56" t="s">
        <v>5942</v>
      </c>
      <c r="C372" s="117" t="s">
        <v>5943</v>
      </c>
      <c r="D372" s="57" t="s">
        <v>5992</v>
      </c>
      <c r="E372" s="219" t="s">
        <v>5993</v>
      </c>
      <c r="F372" s="182"/>
      <c r="G372" s="31"/>
      <c r="H372" s="153"/>
      <c r="I372" s="168"/>
      <c r="J372" s="168"/>
      <c r="K372" s="199" t="str">
        <f t="shared" si="91"/>
        <v/>
      </c>
      <c r="L372" s="80"/>
      <c r="M372" s="206" t="str">
        <f t="shared" si="92"/>
        <v/>
      </c>
      <c r="N372" s="66"/>
      <c r="T372" s="19" t="str">
        <f t="shared" si="93"/>
        <v/>
      </c>
      <c r="U372" s="19">
        <f t="shared" si="94"/>
        <v>0</v>
      </c>
      <c r="V372" s="19">
        <f t="shared" si="95"/>
        <v>0</v>
      </c>
      <c r="W372" s="19" t="str">
        <f t="shared" si="101"/>
        <v/>
      </c>
      <c r="X372" s="19">
        <f t="shared" si="102"/>
        <v>0</v>
      </c>
      <c r="Y372" s="19">
        <f t="shared" si="103"/>
        <v>0</v>
      </c>
      <c r="AB372" s="19" t="str">
        <f t="shared" si="96"/>
        <v/>
      </c>
      <c r="AC372" s="20" t="str">
        <f t="shared" si="105"/>
        <v/>
      </c>
      <c r="AD372" s="20" t="str">
        <f t="shared" si="104"/>
        <v/>
      </c>
      <c r="AE372" s="20">
        <f t="shared" si="97"/>
        <v>0</v>
      </c>
      <c r="AG372" s="19" t="str">
        <f t="shared" si="98"/>
        <v/>
      </c>
      <c r="AH372" s="20" t="str">
        <f t="shared" si="99"/>
        <v/>
      </c>
      <c r="AI372" s="67">
        <f t="shared" si="100"/>
        <v>0</v>
      </c>
    </row>
    <row r="373" spans="1:35" ht="20.100000000000001" customHeight="1" x14ac:dyDescent="0.4">
      <c r="A373" s="192" t="str">
        <f t="shared" si="90"/>
        <v/>
      </c>
      <c r="B373" s="51" t="s">
        <v>2820</v>
      </c>
      <c r="C373" s="119" t="s">
        <v>2821</v>
      </c>
      <c r="D373" s="52" t="s">
        <v>1478</v>
      </c>
      <c r="E373" s="185" t="s">
        <v>364</v>
      </c>
      <c r="F373" s="176"/>
      <c r="G373" s="30"/>
      <c r="H373" s="151"/>
      <c r="I373" s="3"/>
      <c r="J373" s="3"/>
      <c r="K373" s="198" t="str">
        <f t="shared" si="91"/>
        <v/>
      </c>
      <c r="L373" s="79"/>
      <c r="M373" s="203" t="str">
        <f t="shared" si="92"/>
        <v/>
      </c>
      <c r="N373" s="66"/>
      <c r="T373" s="19" t="str">
        <f t="shared" si="93"/>
        <v/>
      </c>
      <c r="U373" s="19">
        <f t="shared" si="94"/>
        <v>0</v>
      </c>
      <c r="V373" s="19">
        <f t="shared" si="95"/>
        <v>0</v>
      </c>
      <c r="W373" s="19" t="str">
        <f t="shared" si="101"/>
        <v/>
      </c>
      <c r="X373" s="19">
        <f t="shared" si="102"/>
        <v>0</v>
      </c>
      <c r="Y373" s="19">
        <f t="shared" si="103"/>
        <v>0</v>
      </c>
      <c r="AB373" s="19" t="str">
        <f t="shared" si="96"/>
        <v/>
      </c>
      <c r="AC373" s="20" t="str">
        <f t="shared" si="105"/>
        <v/>
      </c>
      <c r="AD373" s="20" t="str">
        <f t="shared" si="104"/>
        <v/>
      </c>
      <c r="AE373" s="20">
        <f t="shared" si="97"/>
        <v>0</v>
      </c>
      <c r="AG373" s="19" t="str">
        <f t="shared" si="98"/>
        <v/>
      </c>
      <c r="AH373" s="20" t="str">
        <f t="shared" si="99"/>
        <v/>
      </c>
      <c r="AI373" s="67">
        <f t="shared" si="100"/>
        <v>0</v>
      </c>
    </row>
    <row r="374" spans="1:35" ht="20.100000000000001" customHeight="1" x14ac:dyDescent="0.4">
      <c r="A374" s="191" t="str">
        <f t="shared" si="90"/>
        <v/>
      </c>
      <c r="B374" s="54" t="s">
        <v>2822</v>
      </c>
      <c r="C374" s="55" t="s">
        <v>1065</v>
      </c>
      <c r="D374" s="55" t="s">
        <v>1479</v>
      </c>
      <c r="E374" s="58" t="s">
        <v>365</v>
      </c>
      <c r="F374" s="141"/>
      <c r="G374" s="29"/>
      <c r="H374" s="150"/>
      <c r="I374" s="4"/>
      <c r="J374" s="4"/>
      <c r="K374" s="197" t="str">
        <f t="shared" si="91"/>
        <v/>
      </c>
      <c r="L374" s="78"/>
      <c r="M374" s="202" t="str">
        <f t="shared" si="92"/>
        <v/>
      </c>
      <c r="N374" s="66"/>
      <c r="T374" s="19" t="str">
        <f t="shared" si="93"/>
        <v/>
      </c>
      <c r="U374" s="19">
        <f t="shared" si="94"/>
        <v>0</v>
      </c>
      <c r="V374" s="19">
        <f t="shared" si="95"/>
        <v>0</v>
      </c>
      <c r="W374" s="19" t="str">
        <f t="shared" si="101"/>
        <v/>
      </c>
      <c r="X374" s="19">
        <f t="shared" si="102"/>
        <v>0</v>
      </c>
      <c r="Y374" s="19">
        <f t="shared" si="103"/>
        <v>0</v>
      </c>
      <c r="AB374" s="19" t="str">
        <f t="shared" si="96"/>
        <v/>
      </c>
      <c r="AC374" s="20" t="str">
        <f t="shared" si="105"/>
        <v/>
      </c>
      <c r="AD374" s="20" t="str">
        <f t="shared" si="104"/>
        <v/>
      </c>
      <c r="AE374" s="20">
        <f t="shared" si="97"/>
        <v>0</v>
      </c>
      <c r="AG374" s="19" t="str">
        <f t="shared" si="98"/>
        <v/>
      </c>
      <c r="AH374" s="20" t="str">
        <f t="shared" si="99"/>
        <v/>
      </c>
      <c r="AI374" s="67">
        <f t="shared" si="100"/>
        <v>0</v>
      </c>
    </row>
    <row r="375" spans="1:35" ht="20.100000000000001" customHeight="1" x14ac:dyDescent="0.4">
      <c r="A375" s="191" t="str">
        <f t="shared" si="90"/>
        <v/>
      </c>
      <c r="B375" s="54" t="s">
        <v>2823</v>
      </c>
      <c r="C375" s="55" t="s">
        <v>1066</v>
      </c>
      <c r="D375" s="55" t="s">
        <v>1480</v>
      </c>
      <c r="E375" s="58" t="s">
        <v>366</v>
      </c>
      <c r="F375" s="141"/>
      <c r="G375" s="29"/>
      <c r="H375" s="150"/>
      <c r="I375" s="4"/>
      <c r="J375" s="4"/>
      <c r="K375" s="197" t="str">
        <f t="shared" si="91"/>
        <v/>
      </c>
      <c r="L375" s="78"/>
      <c r="M375" s="202" t="str">
        <f t="shared" si="92"/>
        <v/>
      </c>
      <c r="N375" s="66"/>
      <c r="T375" s="19" t="str">
        <f t="shared" si="93"/>
        <v/>
      </c>
      <c r="U375" s="19">
        <f t="shared" si="94"/>
        <v>0</v>
      </c>
      <c r="V375" s="19">
        <f t="shared" si="95"/>
        <v>0</v>
      </c>
      <c r="W375" s="19" t="str">
        <f t="shared" si="101"/>
        <v/>
      </c>
      <c r="X375" s="19">
        <f t="shared" si="102"/>
        <v>0</v>
      </c>
      <c r="Y375" s="19">
        <f t="shared" si="103"/>
        <v>0</v>
      </c>
      <c r="AB375" s="19" t="str">
        <f t="shared" si="96"/>
        <v/>
      </c>
      <c r="AC375" s="20" t="str">
        <f t="shared" si="105"/>
        <v/>
      </c>
      <c r="AD375" s="20" t="str">
        <f t="shared" si="104"/>
        <v/>
      </c>
      <c r="AE375" s="20">
        <f t="shared" si="97"/>
        <v>0</v>
      </c>
      <c r="AG375" s="19" t="str">
        <f t="shared" si="98"/>
        <v/>
      </c>
      <c r="AH375" s="20" t="str">
        <f t="shared" si="99"/>
        <v/>
      </c>
      <c r="AI375" s="67">
        <f t="shared" si="100"/>
        <v>0</v>
      </c>
    </row>
    <row r="376" spans="1:35" ht="20.100000000000001" customHeight="1" x14ac:dyDescent="0.4">
      <c r="A376" s="191" t="str">
        <f t="shared" si="90"/>
        <v/>
      </c>
      <c r="B376" s="54" t="s">
        <v>2824</v>
      </c>
      <c r="C376" s="116" t="s">
        <v>1067</v>
      </c>
      <c r="D376" s="55" t="s">
        <v>1481</v>
      </c>
      <c r="E376" s="54" t="s">
        <v>367</v>
      </c>
      <c r="F376" s="141"/>
      <c r="G376" s="29"/>
      <c r="H376" s="150"/>
      <c r="I376" s="4"/>
      <c r="J376" s="4"/>
      <c r="K376" s="197" t="str">
        <f t="shared" si="91"/>
        <v/>
      </c>
      <c r="L376" s="78"/>
      <c r="M376" s="202" t="str">
        <f t="shared" si="92"/>
        <v/>
      </c>
      <c r="N376" s="66"/>
      <c r="T376" s="19" t="str">
        <f t="shared" si="93"/>
        <v/>
      </c>
      <c r="U376" s="19">
        <f t="shared" si="94"/>
        <v>0</v>
      </c>
      <c r="V376" s="19">
        <f t="shared" si="95"/>
        <v>0</v>
      </c>
      <c r="W376" s="19" t="str">
        <f t="shared" si="101"/>
        <v/>
      </c>
      <c r="X376" s="19">
        <f t="shared" si="102"/>
        <v>0</v>
      </c>
      <c r="Y376" s="19">
        <f t="shared" si="103"/>
        <v>0</v>
      </c>
      <c r="AB376" s="19" t="str">
        <f t="shared" si="96"/>
        <v/>
      </c>
      <c r="AC376" s="20" t="str">
        <f t="shared" si="105"/>
        <v/>
      </c>
      <c r="AD376" s="20" t="str">
        <f t="shared" si="104"/>
        <v/>
      </c>
      <c r="AE376" s="20">
        <f t="shared" si="97"/>
        <v>0</v>
      </c>
      <c r="AG376" s="19" t="str">
        <f t="shared" si="98"/>
        <v/>
      </c>
      <c r="AH376" s="20" t="str">
        <f t="shared" si="99"/>
        <v/>
      </c>
      <c r="AI376" s="67">
        <f t="shared" si="100"/>
        <v>0</v>
      </c>
    </row>
    <row r="377" spans="1:35" ht="20.100000000000001" customHeight="1" x14ac:dyDescent="0.4">
      <c r="A377" s="191" t="str">
        <f t="shared" si="90"/>
        <v/>
      </c>
      <c r="B377" s="54" t="s">
        <v>2825</v>
      </c>
      <c r="C377" s="116" t="s">
        <v>2826</v>
      </c>
      <c r="D377" s="55" t="s">
        <v>1482</v>
      </c>
      <c r="E377" s="54" t="s">
        <v>368</v>
      </c>
      <c r="F377" s="141"/>
      <c r="G377" s="29"/>
      <c r="H377" s="150"/>
      <c r="I377" s="4"/>
      <c r="J377" s="4"/>
      <c r="K377" s="197" t="str">
        <f t="shared" si="91"/>
        <v/>
      </c>
      <c r="L377" s="78"/>
      <c r="M377" s="202" t="str">
        <f t="shared" si="92"/>
        <v/>
      </c>
      <c r="N377" s="66"/>
      <c r="T377" s="19" t="str">
        <f t="shared" si="93"/>
        <v/>
      </c>
      <c r="U377" s="19">
        <f t="shared" si="94"/>
        <v>0</v>
      </c>
      <c r="V377" s="19">
        <f t="shared" si="95"/>
        <v>0</v>
      </c>
      <c r="W377" s="19" t="str">
        <f t="shared" si="101"/>
        <v/>
      </c>
      <c r="X377" s="19">
        <f t="shared" si="102"/>
        <v>0</v>
      </c>
      <c r="Y377" s="19">
        <f t="shared" si="103"/>
        <v>0</v>
      </c>
      <c r="AB377" s="19" t="str">
        <f t="shared" si="96"/>
        <v/>
      </c>
      <c r="AC377" s="20" t="str">
        <f t="shared" si="105"/>
        <v/>
      </c>
      <c r="AD377" s="20" t="str">
        <f t="shared" si="104"/>
        <v/>
      </c>
      <c r="AE377" s="20">
        <f t="shared" si="97"/>
        <v>0</v>
      </c>
      <c r="AG377" s="19" t="str">
        <f t="shared" si="98"/>
        <v/>
      </c>
      <c r="AH377" s="20" t="str">
        <f t="shared" si="99"/>
        <v/>
      </c>
      <c r="AI377" s="67">
        <f t="shared" si="100"/>
        <v>0</v>
      </c>
    </row>
    <row r="378" spans="1:35" ht="20.100000000000001" customHeight="1" x14ac:dyDescent="0.4">
      <c r="A378" s="191" t="str">
        <f t="shared" si="90"/>
        <v/>
      </c>
      <c r="B378" s="54" t="s">
        <v>2827</v>
      </c>
      <c r="C378" s="55" t="s">
        <v>2828</v>
      </c>
      <c r="D378" s="55" t="s">
        <v>1483</v>
      </c>
      <c r="E378" s="54" t="s">
        <v>369</v>
      </c>
      <c r="F378" s="141"/>
      <c r="G378" s="29"/>
      <c r="H378" s="150"/>
      <c r="I378" s="4"/>
      <c r="J378" s="4"/>
      <c r="K378" s="197" t="str">
        <f t="shared" si="91"/>
        <v/>
      </c>
      <c r="L378" s="78"/>
      <c r="M378" s="202" t="str">
        <f t="shared" si="92"/>
        <v/>
      </c>
      <c r="N378" s="66"/>
      <c r="T378" s="19" t="str">
        <f t="shared" si="93"/>
        <v/>
      </c>
      <c r="U378" s="19">
        <f t="shared" si="94"/>
        <v>0</v>
      </c>
      <c r="V378" s="19">
        <f t="shared" si="95"/>
        <v>0</v>
      </c>
      <c r="W378" s="19" t="str">
        <f t="shared" si="101"/>
        <v/>
      </c>
      <c r="X378" s="19">
        <f t="shared" si="102"/>
        <v>0</v>
      </c>
      <c r="Y378" s="19">
        <f t="shared" si="103"/>
        <v>0</v>
      </c>
      <c r="AB378" s="19" t="str">
        <f t="shared" si="96"/>
        <v/>
      </c>
      <c r="AC378" s="20" t="str">
        <f t="shared" si="105"/>
        <v/>
      </c>
      <c r="AD378" s="20" t="str">
        <f t="shared" si="104"/>
        <v/>
      </c>
      <c r="AE378" s="20">
        <f t="shared" si="97"/>
        <v>0</v>
      </c>
      <c r="AG378" s="19" t="str">
        <f t="shared" si="98"/>
        <v/>
      </c>
      <c r="AH378" s="20" t="str">
        <f t="shared" si="99"/>
        <v/>
      </c>
      <c r="AI378" s="67">
        <f t="shared" si="100"/>
        <v>0</v>
      </c>
    </row>
    <row r="379" spans="1:35" ht="20.100000000000001" customHeight="1" x14ac:dyDescent="0.4">
      <c r="A379" s="191" t="str">
        <f t="shared" si="90"/>
        <v/>
      </c>
      <c r="B379" s="54" t="s">
        <v>2829</v>
      </c>
      <c r="C379" s="116" t="s">
        <v>2830</v>
      </c>
      <c r="D379" s="55" t="s">
        <v>1483</v>
      </c>
      <c r="E379" s="54" t="s">
        <v>369</v>
      </c>
      <c r="F379" s="141"/>
      <c r="G379" s="29"/>
      <c r="H379" s="150"/>
      <c r="I379" s="4"/>
      <c r="J379" s="4"/>
      <c r="K379" s="197" t="str">
        <f t="shared" si="91"/>
        <v/>
      </c>
      <c r="L379" s="78"/>
      <c r="M379" s="202" t="str">
        <f t="shared" si="92"/>
        <v/>
      </c>
      <c r="N379" s="66"/>
      <c r="T379" s="19" t="str">
        <f t="shared" si="93"/>
        <v/>
      </c>
      <c r="U379" s="19">
        <f t="shared" si="94"/>
        <v>0</v>
      </c>
      <c r="V379" s="19">
        <f t="shared" si="95"/>
        <v>0</v>
      </c>
      <c r="W379" s="19" t="str">
        <f t="shared" si="101"/>
        <v/>
      </c>
      <c r="X379" s="19">
        <f t="shared" si="102"/>
        <v>0</v>
      </c>
      <c r="Y379" s="19">
        <f t="shared" si="103"/>
        <v>0</v>
      </c>
      <c r="AB379" s="19" t="str">
        <f t="shared" si="96"/>
        <v/>
      </c>
      <c r="AC379" s="20" t="str">
        <f t="shared" si="105"/>
        <v/>
      </c>
      <c r="AD379" s="20" t="str">
        <f t="shared" si="104"/>
        <v/>
      </c>
      <c r="AE379" s="20">
        <f t="shared" si="97"/>
        <v>0</v>
      </c>
      <c r="AG379" s="19" t="str">
        <f t="shared" si="98"/>
        <v/>
      </c>
      <c r="AH379" s="20" t="str">
        <f t="shared" si="99"/>
        <v/>
      </c>
      <c r="AI379" s="67">
        <f t="shared" si="100"/>
        <v>0</v>
      </c>
    </row>
    <row r="380" spans="1:35" ht="20.100000000000001" customHeight="1" x14ac:dyDescent="0.4">
      <c r="A380" s="191" t="str">
        <f t="shared" si="90"/>
        <v/>
      </c>
      <c r="B380" s="54" t="s">
        <v>2831</v>
      </c>
      <c r="C380" s="55" t="s">
        <v>5856</v>
      </c>
      <c r="D380" s="55" t="s">
        <v>1483</v>
      </c>
      <c r="E380" s="54" t="s">
        <v>369</v>
      </c>
      <c r="F380" s="141"/>
      <c r="G380" s="29"/>
      <c r="H380" s="150"/>
      <c r="I380" s="4"/>
      <c r="J380" s="4"/>
      <c r="K380" s="197" t="str">
        <f t="shared" si="91"/>
        <v/>
      </c>
      <c r="L380" s="78"/>
      <c r="M380" s="202" t="str">
        <f t="shared" si="92"/>
        <v/>
      </c>
      <c r="N380" s="66"/>
      <c r="T380" s="19" t="str">
        <f t="shared" si="93"/>
        <v/>
      </c>
      <c r="U380" s="19">
        <f t="shared" si="94"/>
        <v>0</v>
      </c>
      <c r="V380" s="19">
        <f t="shared" si="95"/>
        <v>0</v>
      </c>
      <c r="W380" s="19" t="str">
        <f t="shared" si="101"/>
        <v/>
      </c>
      <c r="X380" s="19">
        <f t="shared" si="102"/>
        <v>0</v>
      </c>
      <c r="Y380" s="19">
        <f t="shared" si="103"/>
        <v>0</v>
      </c>
      <c r="AB380" s="19" t="str">
        <f t="shared" si="96"/>
        <v/>
      </c>
      <c r="AC380" s="20" t="str">
        <f t="shared" si="105"/>
        <v/>
      </c>
      <c r="AD380" s="20" t="str">
        <f t="shared" si="104"/>
        <v/>
      </c>
      <c r="AE380" s="20">
        <f t="shared" si="97"/>
        <v>0</v>
      </c>
      <c r="AG380" s="19" t="str">
        <f t="shared" si="98"/>
        <v/>
      </c>
      <c r="AH380" s="20" t="str">
        <f t="shared" si="99"/>
        <v/>
      </c>
      <c r="AI380" s="67">
        <f t="shared" si="100"/>
        <v>0</v>
      </c>
    </row>
    <row r="381" spans="1:35" ht="20.100000000000001" customHeight="1" x14ac:dyDescent="0.4">
      <c r="A381" s="191" t="str">
        <f t="shared" si="90"/>
        <v/>
      </c>
      <c r="B381" s="54" t="s">
        <v>2832</v>
      </c>
      <c r="C381" s="55" t="s">
        <v>2833</v>
      </c>
      <c r="D381" s="55" t="s">
        <v>1483</v>
      </c>
      <c r="E381" s="54" t="s">
        <v>369</v>
      </c>
      <c r="F381" s="141"/>
      <c r="G381" s="29"/>
      <c r="H381" s="150"/>
      <c r="I381" s="4"/>
      <c r="J381" s="4"/>
      <c r="K381" s="197" t="str">
        <f t="shared" si="91"/>
        <v/>
      </c>
      <c r="L381" s="78"/>
      <c r="M381" s="202" t="str">
        <f t="shared" si="92"/>
        <v/>
      </c>
      <c r="N381" s="66"/>
      <c r="T381" s="19" t="str">
        <f t="shared" si="93"/>
        <v/>
      </c>
      <c r="U381" s="19">
        <f t="shared" si="94"/>
        <v>0</v>
      </c>
      <c r="V381" s="19">
        <f t="shared" si="95"/>
        <v>0</v>
      </c>
      <c r="W381" s="19" t="str">
        <f t="shared" si="101"/>
        <v/>
      </c>
      <c r="X381" s="19">
        <f t="shared" si="102"/>
        <v>0</v>
      </c>
      <c r="Y381" s="19">
        <f t="shared" si="103"/>
        <v>0</v>
      </c>
      <c r="AB381" s="19" t="str">
        <f t="shared" si="96"/>
        <v/>
      </c>
      <c r="AC381" s="20" t="str">
        <f t="shared" si="105"/>
        <v/>
      </c>
      <c r="AD381" s="20" t="str">
        <f t="shared" si="104"/>
        <v/>
      </c>
      <c r="AE381" s="20">
        <f t="shared" si="97"/>
        <v>0</v>
      </c>
      <c r="AG381" s="19" t="str">
        <f t="shared" si="98"/>
        <v/>
      </c>
      <c r="AH381" s="20" t="str">
        <f t="shared" si="99"/>
        <v/>
      </c>
      <c r="AI381" s="67">
        <f t="shared" si="100"/>
        <v>0</v>
      </c>
    </row>
    <row r="382" spans="1:35" ht="20.100000000000001" customHeight="1" x14ac:dyDescent="0.4">
      <c r="A382" s="191" t="str">
        <f t="shared" si="90"/>
        <v/>
      </c>
      <c r="B382" s="54" t="s">
        <v>2834</v>
      </c>
      <c r="C382" s="116" t="s">
        <v>2835</v>
      </c>
      <c r="D382" s="55" t="s">
        <v>1484</v>
      </c>
      <c r="E382" s="54" t="s">
        <v>370</v>
      </c>
      <c r="F382" s="141"/>
      <c r="G382" s="29"/>
      <c r="H382" s="150"/>
      <c r="I382" s="4"/>
      <c r="J382" s="4"/>
      <c r="K382" s="197" t="str">
        <f t="shared" si="91"/>
        <v/>
      </c>
      <c r="L382" s="78"/>
      <c r="M382" s="202" t="str">
        <f t="shared" si="92"/>
        <v/>
      </c>
      <c r="N382" s="66"/>
      <c r="T382" s="19" t="str">
        <f t="shared" si="93"/>
        <v/>
      </c>
      <c r="U382" s="19">
        <f t="shared" si="94"/>
        <v>0</v>
      </c>
      <c r="V382" s="19">
        <f t="shared" si="95"/>
        <v>0</v>
      </c>
      <c r="W382" s="19" t="str">
        <f t="shared" si="101"/>
        <v/>
      </c>
      <c r="X382" s="19">
        <f t="shared" si="102"/>
        <v>0</v>
      </c>
      <c r="Y382" s="19">
        <f t="shared" si="103"/>
        <v>0</v>
      </c>
      <c r="AB382" s="19" t="str">
        <f t="shared" si="96"/>
        <v/>
      </c>
      <c r="AC382" s="20" t="str">
        <f t="shared" si="105"/>
        <v/>
      </c>
      <c r="AD382" s="20" t="str">
        <f t="shared" si="104"/>
        <v/>
      </c>
      <c r="AE382" s="20">
        <f t="shared" si="97"/>
        <v>0</v>
      </c>
      <c r="AG382" s="19" t="str">
        <f t="shared" si="98"/>
        <v/>
      </c>
      <c r="AH382" s="20" t="str">
        <f t="shared" si="99"/>
        <v/>
      </c>
      <c r="AI382" s="67">
        <f t="shared" si="100"/>
        <v>0</v>
      </c>
    </row>
    <row r="383" spans="1:35" ht="20.100000000000001" customHeight="1" x14ac:dyDescent="0.4">
      <c r="A383" s="191" t="str">
        <f t="shared" si="90"/>
        <v/>
      </c>
      <c r="B383" s="54" t="s">
        <v>2836</v>
      </c>
      <c r="C383" s="55" t="s">
        <v>2837</v>
      </c>
      <c r="D383" s="55" t="s">
        <v>1484</v>
      </c>
      <c r="E383" s="54" t="s">
        <v>370</v>
      </c>
      <c r="F383" s="141"/>
      <c r="G383" s="29"/>
      <c r="H383" s="150"/>
      <c r="I383" s="4"/>
      <c r="J383" s="4"/>
      <c r="K383" s="197" t="str">
        <f t="shared" si="91"/>
        <v/>
      </c>
      <c r="L383" s="78"/>
      <c r="M383" s="202" t="str">
        <f t="shared" si="92"/>
        <v/>
      </c>
      <c r="N383" s="66"/>
      <c r="T383" s="19" t="str">
        <f t="shared" si="93"/>
        <v/>
      </c>
      <c r="U383" s="19">
        <f t="shared" si="94"/>
        <v>0</v>
      </c>
      <c r="V383" s="19">
        <f t="shared" si="95"/>
        <v>0</v>
      </c>
      <c r="W383" s="19" t="str">
        <f t="shared" si="101"/>
        <v/>
      </c>
      <c r="X383" s="19">
        <f t="shared" si="102"/>
        <v>0</v>
      </c>
      <c r="Y383" s="19">
        <f t="shared" si="103"/>
        <v>0</v>
      </c>
      <c r="AB383" s="19" t="str">
        <f t="shared" si="96"/>
        <v/>
      </c>
      <c r="AC383" s="20" t="str">
        <f t="shared" si="105"/>
        <v/>
      </c>
      <c r="AD383" s="20" t="str">
        <f t="shared" si="104"/>
        <v/>
      </c>
      <c r="AE383" s="20">
        <f t="shared" si="97"/>
        <v>0</v>
      </c>
      <c r="AG383" s="19" t="str">
        <f t="shared" si="98"/>
        <v/>
      </c>
      <c r="AH383" s="20" t="str">
        <f t="shared" si="99"/>
        <v/>
      </c>
      <c r="AI383" s="67">
        <f t="shared" si="100"/>
        <v>0</v>
      </c>
    </row>
    <row r="384" spans="1:35" ht="20.100000000000001" customHeight="1" x14ac:dyDescent="0.4">
      <c r="A384" s="191" t="str">
        <f t="shared" si="90"/>
        <v/>
      </c>
      <c r="B384" s="54" t="s">
        <v>2838</v>
      </c>
      <c r="C384" s="116" t="s">
        <v>1068</v>
      </c>
      <c r="D384" s="55" t="s">
        <v>1485</v>
      </c>
      <c r="E384" s="54" t="s">
        <v>371</v>
      </c>
      <c r="F384" s="141"/>
      <c r="G384" s="29"/>
      <c r="H384" s="150"/>
      <c r="I384" s="4"/>
      <c r="J384" s="4"/>
      <c r="K384" s="197" t="str">
        <f t="shared" si="91"/>
        <v/>
      </c>
      <c r="L384" s="78"/>
      <c r="M384" s="202" t="str">
        <f t="shared" si="92"/>
        <v/>
      </c>
      <c r="N384" s="66"/>
      <c r="T384" s="19" t="str">
        <f t="shared" si="93"/>
        <v/>
      </c>
      <c r="U384" s="19">
        <f t="shared" si="94"/>
        <v>0</v>
      </c>
      <c r="V384" s="19">
        <f t="shared" si="95"/>
        <v>0</v>
      </c>
      <c r="W384" s="19" t="str">
        <f t="shared" si="101"/>
        <v/>
      </c>
      <c r="X384" s="19">
        <f t="shared" si="102"/>
        <v>0</v>
      </c>
      <c r="Y384" s="19">
        <f t="shared" si="103"/>
        <v>0</v>
      </c>
      <c r="AB384" s="19" t="str">
        <f t="shared" si="96"/>
        <v/>
      </c>
      <c r="AC384" s="20" t="str">
        <f t="shared" si="105"/>
        <v/>
      </c>
      <c r="AD384" s="20" t="str">
        <f t="shared" si="104"/>
        <v/>
      </c>
      <c r="AE384" s="20">
        <f t="shared" si="97"/>
        <v>0</v>
      </c>
      <c r="AG384" s="19" t="str">
        <f t="shared" si="98"/>
        <v/>
      </c>
      <c r="AH384" s="20" t="str">
        <f t="shared" si="99"/>
        <v/>
      </c>
      <c r="AI384" s="67">
        <f t="shared" si="100"/>
        <v>0</v>
      </c>
    </row>
    <row r="385" spans="1:35" ht="20.100000000000001" customHeight="1" x14ac:dyDescent="0.4">
      <c r="A385" s="191" t="str">
        <f t="shared" si="90"/>
        <v/>
      </c>
      <c r="B385" s="54" t="s">
        <v>2839</v>
      </c>
      <c r="C385" s="116" t="s">
        <v>1069</v>
      </c>
      <c r="D385" s="55" t="s">
        <v>1486</v>
      </c>
      <c r="E385" s="54" t="s">
        <v>372</v>
      </c>
      <c r="F385" s="141"/>
      <c r="G385" s="29"/>
      <c r="H385" s="150"/>
      <c r="I385" s="4"/>
      <c r="J385" s="4"/>
      <c r="K385" s="197" t="str">
        <f t="shared" si="91"/>
        <v/>
      </c>
      <c r="L385" s="78"/>
      <c r="M385" s="202" t="str">
        <f t="shared" si="92"/>
        <v/>
      </c>
      <c r="N385" s="66"/>
      <c r="T385" s="19" t="str">
        <f t="shared" si="93"/>
        <v/>
      </c>
      <c r="U385" s="19">
        <f t="shared" si="94"/>
        <v>0</v>
      </c>
      <c r="V385" s="19">
        <f t="shared" si="95"/>
        <v>0</v>
      </c>
      <c r="W385" s="19" t="str">
        <f t="shared" si="101"/>
        <v/>
      </c>
      <c r="X385" s="19">
        <f t="shared" si="102"/>
        <v>0</v>
      </c>
      <c r="Y385" s="19">
        <f t="shared" si="103"/>
        <v>0</v>
      </c>
      <c r="AB385" s="19" t="str">
        <f t="shared" si="96"/>
        <v/>
      </c>
      <c r="AC385" s="20" t="str">
        <f t="shared" si="105"/>
        <v/>
      </c>
      <c r="AD385" s="20" t="str">
        <f t="shared" si="104"/>
        <v/>
      </c>
      <c r="AE385" s="20">
        <f t="shared" si="97"/>
        <v>0</v>
      </c>
      <c r="AG385" s="19" t="str">
        <f t="shared" si="98"/>
        <v/>
      </c>
      <c r="AH385" s="20" t="str">
        <f t="shared" si="99"/>
        <v/>
      </c>
      <c r="AI385" s="67">
        <f t="shared" si="100"/>
        <v>0</v>
      </c>
    </row>
    <row r="386" spans="1:35" ht="20.100000000000001" customHeight="1" x14ac:dyDescent="0.4">
      <c r="A386" s="191" t="str">
        <f t="shared" si="90"/>
        <v/>
      </c>
      <c r="B386" s="54" t="s">
        <v>2840</v>
      </c>
      <c r="C386" s="55" t="s">
        <v>2842</v>
      </c>
      <c r="D386" s="55" t="s">
        <v>1487</v>
      </c>
      <c r="E386" s="54" t="s">
        <v>373</v>
      </c>
      <c r="F386" s="183"/>
      <c r="G386" s="29"/>
      <c r="H386" s="150"/>
      <c r="I386" s="4"/>
      <c r="J386" s="4"/>
      <c r="K386" s="197" t="str">
        <f t="shared" si="91"/>
        <v/>
      </c>
      <c r="L386" s="78"/>
      <c r="M386" s="202" t="str">
        <f t="shared" si="92"/>
        <v/>
      </c>
      <c r="N386" s="66"/>
      <c r="T386" s="19" t="str">
        <f t="shared" si="93"/>
        <v/>
      </c>
      <c r="U386" s="19">
        <f t="shared" si="94"/>
        <v>0</v>
      </c>
      <c r="V386" s="19">
        <f t="shared" si="95"/>
        <v>0</v>
      </c>
      <c r="W386" s="19" t="str">
        <f t="shared" si="101"/>
        <v/>
      </c>
      <c r="X386" s="19">
        <f t="shared" si="102"/>
        <v>0</v>
      </c>
      <c r="Y386" s="19">
        <f t="shared" si="103"/>
        <v>0</v>
      </c>
      <c r="AB386" s="19" t="str">
        <f t="shared" si="96"/>
        <v/>
      </c>
      <c r="AC386" s="20" t="str">
        <f t="shared" si="105"/>
        <v/>
      </c>
      <c r="AD386" s="20" t="str">
        <f t="shared" si="104"/>
        <v/>
      </c>
      <c r="AE386" s="20">
        <f t="shared" si="97"/>
        <v>0</v>
      </c>
      <c r="AG386" s="19" t="str">
        <f t="shared" si="98"/>
        <v/>
      </c>
      <c r="AH386" s="20" t="str">
        <f t="shared" si="99"/>
        <v/>
      </c>
      <c r="AI386" s="67">
        <f t="shared" si="100"/>
        <v>0</v>
      </c>
    </row>
    <row r="387" spans="1:35" ht="20.100000000000001" customHeight="1" x14ac:dyDescent="0.4">
      <c r="A387" s="192" t="str">
        <f t="shared" si="90"/>
        <v/>
      </c>
      <c r="B387" s="51" t="s">
        <v>2841</v>
      </c>
      <c r="C387" s="119" t="s">
        <v>2844</v>
      </c>
      <c r="D387" s="52" t="s">
        <v>1487</v>
      </c>
      <c r="E387" s="51" t="s">
        <v>373</v>
      </c>
      <c r="F387" s="176"/>
      <c r="G387" s="30"/>
      <c r="H387" s="151"/>
      <c r="I387" s="3"/>
      <c r="J387" s="3"/>
      <c r="K387" s="198" t="str">
        <f t="shared" si="91"/>
        <v/>
      </c>
      <c r="L387" s="79"/>
      <c r="M387" s="203" t="str">
        <f t="shared" si="92"/>
        <v/>
      </c>
      <c r="N387" s="66"/>
      <c r="T387" s="19" t="str">
        <f t="shared" si="93"/>
        <v/>
      </c>
      <c r="U387" s="19">
        <f t="shared" si="94"/>
        <v>0</v>
      </c>
      <c r="V387" s="19">
        <f t="shared" si="95"/>
        <v>0</v>
      </c>
      <c r="W387" s="19" t="str">
        <f t="shared" si="101"/>
        <v/>
      </c>
      <c r="X387" s="19">
        <f t="shared" si="102"/>
        <v>0</v>
      </c>
      <c r="Y387" s="19">
        <f t="shared" si="103"/>
        <v>0</v>
      </c>
      <c r="AB387" s="19" t="str">
        <f t="shared" si="96"/>
        <v/>
      </c>
      <c r="AC387" s="20" t="str">
        <f t="shared" si="105"/>
        <v/>
      </c>
      <c r="AD387" s="20" t="str">
        <f t="shared" si="104"/>
        <v/>
      </c>
      <c r="AE387" s="20">
        <f t="shared" si="97"/>
        <v>0</v>
      </c>
      <c r="AG387" s="19" t="str">
        <f t="shared" si="98"/>
        <v/>
      </c>
      <c r="AH387" s="20" t="str">
        <f t="shared" si="99"/>
        <v/>
      </c>
      <c r="AI387" s="67">
        <f t="shared" si="100"/>
        <v>0</v>
      </c>
    </row>
    <row r="388" spans="1:35" ht="20.100000000000001" customHeight="1" x14ac:dyDescent="0.4">
      <c r="A388" s="191" t="str">
        <f t="shared" si="90"/>
        <v/>
      </c>
      <c r="B388" s="54" t="s">
        <v>2843</v>
      </c>
      <c r="C388" s="55" t="s">
        <v>2846</v>
      </c>
      <c r="D388" s="55" t="s">
        <v>1488</v>
      </c>
      <c r="E388" s="54" t="s">
        <v>374</v>
      </c>
      <c r="F388" s="141"/>
      <c r="G388" s="29"/>
      <c r="H388" s="150"/>
      <c r="I388" s="4"/>
      <c r="J388" s="4"/>
      <c r="K388" s="197" t="str">
        <f t="shared" si="91"/>
        <v/>
      </c>
      <c r="L388" s="78"/>
      <c r="M388" s="202" t="str">
        <f t="shared" si="92"/>
        <v/>
      </c>
      <c r="N388" s="66"/>
      <c r="T388" s="19" t="str">
        <f t="shared" si="93"/>
        <v/>
      </c>
      <c r="U388" s="19">
        <f t="shared" si="94"/>
        <v>0</v>
      </c>
      <c r="V388" s="19">
        <f t="shared" si="95"/>
        <v>0</v>
      </c>
      <c r="W388" s="19" t="str">
        <f t="shared" si="101"/>
        <v/>
      </c>
      <c r="X388" s="19">
        <f t="shared" si="102"/>
        <v>0</v>
      </c>
      <c r="Y388" s="19">
        <f t="shared" si="103"/>
        <v>0</v>
      </c>
      <c r="AB388" s="19" t="str">
        <f t="shared" si="96"/>
        <v/>
      </c>
      <c r="AC388" s="20" t="str">
        <f t="shared" si="105"/>
        <v/>
      </c>
      <c r="AD388" s="20" t="str">
        <f t="shared" si="104"/>
        <v/>
      </c>
      <c r="AE388" s="20">
        <f t="shared" si="97"/>
        <v>0</v>
      </c>
      <c r="AG388" s="19" t="str">
        <f t="shared" si="98"/>
        <v/>
      </c>
      <c r="AH388" s="20" t="str">
        <f t="shared" si="99"/>
        <v/>
      </c>
      <c r="AI388" s="67">
        <f t="shared" si="100"/>
        <v>0</v>
      </c>
    </row>
    <row r="389" spans="1:35" ht="20.100000000000001" customHeight="1" x14ac:dyDescent="0.4">
      <c r="A389" s="191" t="str">
        <f t="shared" si="90"/>
        <v/>
      </c>
      <c r="B389" s="54" t="s">
        <v>2845</v>
      </c>
      <c r="C389" s="55" t="s">
        <v>2848</v>
      </c>
      <c r="D389" s="55" t="s">
        <v>1488</v>
      </c>
      <c r="E389" s="54" t="s">
        <v>374</v>
      </c>
      <c r="F389" s="141"/>
      <c r="G389" s="29"/>
      <c r="H389" s="150"/>
      <c r="I389" s="4"/>
      <c r="J389" s="4"/>
      <c r="K389" s="197" t="str">
        <f t="shared" si="91"/>
        <v/>
      </c>
      <c r="L389" s="78"/>
      <c r="M389" s="202" t="str">
        <f t="shared" si="92"/>
        <v/>
      </c>
      <c r="N389" s="66"/>
      <c r="T389" s="19" t="str">
        <f t="shared" si="93"/>
        <v/>
      </c>
      <c r="U389" s="19">
        <f t="shared" si="94"/>
        <v>0</v>
      </c>
      <c r="V389" s="19">
        <f t="shared" si="95"/>
        <v>0</v>
      </c>
      <c r="W389" s="19" t="str">
        <f t="shared" si="101"/>
        <v/>
      </c>
      <c r="X389" s="19">
        <f t="shared" si="102"/>
        <v>0</v>
      </c>
      <c r="Y389" s="19">
        <f t="shared" si="103"/>
        <v>0</v>
      </c>
      <c r="AB389" s="19" t="str">
        <f t="shared" si="96"/>
        <v/>
      </c>
      <c r="AC389" s="20" t="str">
        <f t="shared" si="105"/>
        <v/>
      </c>
      <c r="AD389" s="20" t="str">
        <f t="shared" si="104"/>
        <v/>
      </c>
      <c r="AE389" s="20">
        <f t="shared" si="97"/>
        <v>0</v>
      </c>
      <c r="AG389" s="19" t="str">
        <f t="shared" si="98"/>
        <v/>
      </c>
      <c r="AH389" s="20" t="str">
        <f t="shared" si="99"/>
        <v/>
      </c>
      <c r="AI389" s="67">
        <f t="shared" si="100"/>
        <v>0</v>
      </c>
    </row>
    <row r="390" spans="1:35" ht="20.100000000000001" customHeight="1" x14ac:dyDescent="0.4">
      <c r="A390" s="192" t="str">
        <f t="shared" si="90"/>
        <v/>
      </c>
      <c r="B390" s="118" t="s">
        <v>2847</v>
      </c>
      <c r="C390" s="52" t="s">
        <v>2850</v>
      </c>
      <c r="D390" s="52" t="s">
        <v>1488</v>
      </c>
      <c r="E390" s="51" t="s">
        <v>374</v>
      </c>
      <c r="F390" s="141"/>
      <c r="G390" s="30"/>
      <c r="H390" s="151"/>
      <c r="I390" s="3"/>
      <c r="J390" s="3"/>
      <c r="K390" s="198" t="str">
        <f t="shared" si="91"/>
        <v/>
      </c>
      <c r="L390" s="79"/>
      <c r="M390" s="203" t="str">
        <f t="shared" si="92"/>
        <v/>
      </c>
      <c r="N390" s="66"/>
      <c r="T390" s="19" t="str">
        <f t="shared" si="93"/>
        <v/>
      </c>
      <c r="U390" s="19">
        <f t="shared" si="94"/>
        <v>0</v>
      </c>
      <c r="V390" s="19">
        <f t="shared" si="95"/>
        <v>0</v>
      </c>
      <c r="W390" s="19" t="str">
        <f t="shared" si="101"/>
        <v/>
      </c>
      <c r="X390" s="19">
        <f t="shared" si="102"/>
        <v>0</v>
      </c>
      <c r="Y390" s="19">
        <f t="shared" si="103"/>
        <v>0</v>
      </c>
      <c r="AB390" s="19" t="str">
        <f t="shared" si="96"/>
        <v/>
      </c>
      <c r="AC390" s="20" t="str">
        <f t="shared" si="105"/>
        <v/>
      </c>
      <c r="AD390" s="20" t="str">
        <f t="shared" si="104"/>
        <v/>
      </c>
      <c r="AE390" s="20">
        <f t="shared" si="97"/>
        <v>0</v>
      </c>
      <c r="AG390" s="19" t="str">
        <f t="shared" si="98"/>
        <v/>
      </c>
      <c r="AH390" s="20" t="str">
        <f t="shared" si="99"/>
        <v/>
      </c>
      <c r="AI390" s="67">
        <f t="shared" si="100"/>
        <v>0</v>
      </c>
    </row>
    <row r="391" spans="1:35" ht="20.100000000000001" customHeight="1" x14ac:dyDescent="0.4">
      <c r="A391" s="190" t="str">
        <f t="shared" si="90"/>
        <v/>
      </c>
      <c r="B391" s="132" t="s">
        <v>2849</v>
      </c>
      <c r="C391" s="133" t="s">
        <v>2852</v>
      </c>
      <c r="D391" s="134" t="s">
        <v>1489</v>
      </c>
      <c r="E391" s="53" t="s">
        <v>375</v>
      </c>
      <c r="F391" s="141"/>
      <c r="G391" s="135"/>
      <c r="H391" s="152"/>
      <c r="I391" s="167"/>
      <c r="J391" s="167"/>
      <c r="K391" s="196" t="str">
        <f t="shared" si="91"/>
        <v/>
      </c>
      <c r="L391" s="136"/>
      <c r="M391" s="204" t="str">
        <f t="shared" si="92"/>
        <v/>
      </c>
      <c r="N391" s="66"/>
      <c r="T391" s="19" t="str">
        <f t="shared" si="93"/>
        <v/>
      </c>
      <c r="U391" s="19">
        <f t="shared" si="94"/>
        <v>0</v>
      </c>
      <c r="V391" s="19">
        <f t="shared" si="95"/>
        <v>0</v>
      </c>
      <c r="W391" s="19" t="str">
        <f t="shared" si="101"/>
        <v/>
      </c>
      <c r="X391" s="19">
        <f t="shared" si="102"/>
        <v>0</v>
      </c>
      <c r="Y391" s="19">
        <f t="shared" si="103"/>
        <v>0</v>
      </c>
      <c r="AB391" s="19" t="str">
        <f t="shared" si="96"/>
        <v/>
      </c>
      <c r="AC391" s="20" t="str">
        <f t="shared" si="105"/>
        <v/>
      </c>
      <c r="AD391" s="20" t="str">
        <f t="shared" si="104"/>
        <v/>
      </c>
      <c r="AE391" s="20">
        <f t="shared" si="97"/>
        <v>0</v>
      </c>
      <c r="AG391" s="19" t="str">
        <f t="shared" si="98"/>
        <v/>
      </c>
      <c r="AH391" s="20" t="str">
        <f t="shared" si="99"/>
        <v/>
      </c>
      <c r="AI391" s="67">
        <f t="shared" si="100"/>
        <v>0</v>
      </c>
    </row>
    <row r="392" spans="1:35" ht="20.100000000000001" customHeight="1" thickBot="1" x14ac:dyDescent="0.45">
      <c r="A392" s="193" t="str">
        <f t="shared" si="90"/>
        <v/>
      </c>
      <c r="B392" s="137" t="s">
        <v>2851</v>
      </c>
      <c r="C392" s="117" t="s">
        <v>2853</v>
      </c>
      <c r="D392" s="57" t="s">
        <v>1489</v>
      </c>
      <c r="E392" s="56" t="s">
        <v>375</v>
      </c>
      <c r="F392" s="182"/>
      <c r="G392" s="31"/>
      <c r="H392" s="153"/>
      <c r="I392" s="168"/>
      <c r="J392" s="168"/>
      <c r="K392" s="199" t="str">
        <f t="shared" si="91"/>
        <v/>
      </c>
      <c r="L392" s="80"/>
      <c r="M392" s="206" t="str">
        <f t="shared" si="92"/>
        <v/>
      </c>
      <c r="N392" s="66"/>
      <c r="T392" s="19" t="str">
        <f t="shared" si="93"/>
        <v/>
      </c>
      <c r="U392" s="19">
        <f t="shared" si="94"/>
        <v>0</v>
      </c>
      <c r="V392" s="19">
        <f t="shared" si="95"/>
        <v>0</v>
      </c>
      <c r="W392" s="19" t="str">
        <f t="shared" si="101"/>
        <v/>
      </c>
      <c r="X392" s="19">
        <f t="shared" si="102"/>
        <v>0</v>
      </c>
      <c r="Y392" s="19">
        <f t="shared" si="103"/>
        <v>0</v>
      </c>
      <c r="AB392" s="19" t="str">
        <f t="shared" si="96"/>
        <v/>
      </c>
      <c r="AC392" s="20" t="str">
        <f t="shared" si="105"/>
        <v/>
      </c>
      <c r="AD392" s="20" t="str">
        <f t="shared" si="104"/>
        <v/>
      </c>
      <c r="AE392" s="20">
        <f t="shared" si="97"/>
        <v>0</v>
      </c>
      <c r="AG392" s="19" t="str">
        <f t="shared" si="98"/>
        <v/>
      </c>
      <c r="AH392" s="20" t="str">
        <f t="shared" si="99"/>
        <v/>
      </c>
      <c r="AI392" s="67">
        <f t="shared" si="100"/>
        <v>0</v>
      </c>
    </row>
    <row r="393" spans="1:35" ht="20.100000000000001" customHeight="1" x14ac:dyDescent="0.4">
      <c r="A393" s="192" t="str">
        <f t="shared" si="90"/>
        <v/>
      </c>
      <c r="B393" s="118" t="s">
        <v>2854</v>
      </c>
      <c r="C393" s="119" t="s">
        <v>2855</v>
      </c>
      <c r="D393" s="52" t="s">
        <v>1490</v>
      </c>
      <c r="E393" s="51" t="s">
        <v>376</v>
      </c>
      <c r="F393" s="176"/>
      <c r="G393" s="30"/>
      <c r="H393" s="151"/>
      <c r="I393" s="3"/>
      <c r="J393" s="3"/>
      <c r="K393" s="198" t="str">
        <f t="shared" si="91"/>
        <v/>
      </c>
      <c r="L393" s="79"/>
      <c r="M393" s="203" t="str">
        <f t="shared" si="92"/>
        <v/>
      </c>
      <c r="N393" s="66"/>
      <c r="T393" s="19" t="str">
        <f t="shared" si="93"/>
        <v/>
      </c>
      <c r="U393" s="19">
        <f t="shared" si="94"/>
        <v>0</v>
      </c>
      <c r="V393" s="19">
        <f t="shared" si="95"/>
        <v>0</v>
      </c>
      <c r="W393" s="19" t="str">
        <f t="shared" si="101"/>
        <v/>
      </c>
      <c r="X393" s="19">
        <f t="shared" si="102"/>
        <v>0</v>
      </c>
      <c r="Y393" s="19">
        <f t="shared" si="103"/>
        <v>0</v>
      </c>
      <c r="AB393" s="19" t="str">
        <f t="shared" si="96"/>
        <v/>
      </c>
      <c r="AC393" s="20" t="str">
        <f t="shared" si="105"/>
        <v/>
      </c>
      <c r="AD393" s="20" t="str">
        <f t="shared" si="104"/>
        <v/>
      </c>
      <c r="AE393" s="20">
        <f t="shared" si="97"/>
        <v>0</v>
      </c>
      <c r="AG393" s="19" t="str">
        <f t="shared" si="98"/>
        <v/>
      </c>
      <c r="AH393" s="20" t="str">
        <f t="shared" si="99"/>
        <v/>
      </c>
      <c r="AI393" s="67">
        <f t="shared" si="100"/>
        <v>0</v>
      </c>
    </row>
    <row r="394" spans="1:35" ht="20.100000000000001" customHeight="1" x14ac:dyDescent="0.4">
      <c r="A394" s="191" t="str">
        <f t="shared" ref="A394:A457" si="106">IF((COUNTA(F394:J394)-AI394)&gt;4,"◎","")</f>
        <v/>
      </c>
      <c r="B394" s="115" t="s">
        <v>2856</v>
      </c>
      <c r="C394" s="55" t="s">
        <v>5895</v>
      </c>
      <c r="D394" s="55" t="s">
        <v>1490</v>
      </c>
      <c r="E394" s="54" t="s">
        <v>376</v>
      </c>
      <c r="F394" s="141"/>
      <c r="G394" s="29"/>
      <c r="H394" s="150"/>
      <c r="I394" s="4"/>
      <c r="J394" s="4"/>
      <c r="K394" s="197" t="str">
        <f t="shared" ref="K394:K457" si="107">IF(AE394&gt;=1,"◎","")</f>
        <v/>
      </c>
      <c r="L394" s="78"/>
      <c r="M394" s="202" t="str">
        <f t="shared" ref="M394:M457" si="108">IF(AI394&gt;=1,"当会の都合により無効局","")</f>
        <v/>
      </c>
      <c r="N394" s="66"/>
      <c r="T394" s="19" t="str">
        <f t="shared" ref="T394:T457" si="109">IF(OR(AB394="JR2JEN",AB394="JL1ERJ",AB394="JJ0VCG"),1,"")</f>
        <v/>
      </c>
      <c r="U394" s="19">
        <f t="shared" ref="U394:U457" si="110">IFERROR(DATEDIF($U$8,G394,"d"),0)</f>
        <v>0</v>
      </c>
      <c r="V394" s="19">
        <f t="shared" ref="V394:V457" si="111">IF(AND(T394=1,U394&gt;=1),1,0)</f>
        <v>0</v>
      </c>
      <c r="W394" s="19" t="str">
        <f t="shared" si="101"/>
        <v/>
      </c>
      <c r="X394" s="19">
        <f t="shared" si="102"/>
        <v>0</v>
      </c>
      <c r="Y394" s="19">
        <f t="shared" si="103"/>
        <v>0</v>
      </c>
      <c r="AB394" s="19" t="str">
        <f t="shared" ref="AB394:AB457" si="112">LEFT(F394,6)</f>
        <v/>
      </c>
      <c r="AC394" s="20" t="str">
        <f t="shared" si="105"/>
        <v/>
      </c>
      <c r="AD394" s="20" t="str">
        <f t="shared" si="104"/>
        <v/>
      </c>
      <c r="AE394" s="20">
        <f t="shared" ref="AE394:AE457" si="113">SUM(AC394:AD394)+Y394+V394</f>
        <v>0</v>
      </c>
      <c r="AG394" s="19" t="str">
        <f t="shared" ref="AG394:AG457" si="114">LEFT(F394,6)</f>
        <v/>
      </c>
      <c r="AH394" s="20" t="str">
        <f t="shared" ref="AH394:AH457" si="115">IF(OR(AG394=$AA$2,AG394=$AB$2,AG394=$AC$2,AG394=$AD$2,AG394=$AE$2,AG394=$AF$2,AG394=$AG$2,AG394=$AH$2,AG394=$AI$2,AG394=$AJ$2,AG394=$AK$2),1,"")</f>
        <v/>
      </c>
      <c r="AI394" s="67">
        <f t="shared" ref="AI394:AI457" si="116">SUM(AH394)</f>
        <v>0</v>
      </c>
    </row>
    <row r="395" spans="1:35" ht="20.100000000000001" customHeight="1" x14ac:dyDescent="0.4">
      <c r="A395" s="191" t="str">
        <f t="shared" si="106"/>
        <v/>
      </c>
      <c r="B395" s="115" t="s">
        <v>2857</v>
      </c>
      <c r="C395" s="116" t="s">
        <v>1070</v>
      </c>
      <c r="D395" s="55" t="s">
        <v>1491</v>
      </c>
      <c r="E395" s="54" t="s">
        <v>377</v>
      </c>
      <c r="F395" s="141"/>
      <c r="G395" s="29"/>
      <c r="H395" s="150"/>
      <c r="I395" s="4"/>
      <c r="J395" s="4"/>
      <c r="K395" s="197" t="str">
        <f t="shared" si="107"/>
        <v/>
      </c>
      <c r="L395" s="78"/>
      <c r="M395" s="202" t="str">
        <f t="shared" si="108"/>
        <v/>
      </c>
      <c r="N395" s="66"/>
      <c r="T395" s="19" t="str">
        <f t="shared" si="109"/>
        <v/>
      </c>
      <c r="U395" s="19">
        <f t="shared" si="110"/>
        <v>0</v>
      </c>
      <c r="V395" s="19">
        <f t="shared" si="111"/>
        <v>0</v>
      </c>
      <c r="W395" s="19" t="str">
        <f t="shared" ref="W395:W458" si="117">IF(OR(AB395="JA8JXC"),1,"")</f>
        <v/>
      </c>
      <c r="X395" s="19">
        <f t="shared" ref="X395:X458" si="118">IFERROR(DATEDIF($X$8,G395,"d"),0)</f>
        <v>0</v>
      </c>
      <c r="Y395" s="19">
        <f t="shared" ref="Y395:Y458" si="119">IF(AND(W395=1,X395&gt;=1),1,0)</f>
        <v>0</v>
      </c>
      <c r="AB395" s="19" t="str">
        <f t="shared" si="112"/>
        <v/>
      </c>
      <c r="AC395" s="20" t="str">
        <f t="shared" si="105"/>
        <v/>
      </c>
      <c r="AD395" s="20" t="str">
        <f t="shared" ref="AD395:AD458" si="120">IF(OR(AB395=$AI$4,AB395=$AJ$4,AB395=$AK$4,AB395=$AL$4,AB395=$AM$4,AB395=$AN$4,AB395=$AA$5,AB395=$AB$5,AB395=$AC$5,AB395=$AD$5,AB395=$AE$5,AB395=$AF$5,AB395=$AG$5,AB395=$AH$5,AB395=$AI$5, AB395=$AJ$5,AB395=$AK$5,AB395=$AL$5,AB395=$AM$5,AB395=$AN$5,AB395=$AA$6,AB395=$AB$6,AB395=$AC$6,AB395=$AD$6,),1,"")</f>
        <v/>
      </c>
      <c r="AE395" s="20">
        <f t="shared" si="113"/>
        <v>0</v>
      </c>
      <c r="AG395" s="19" t="str">
        <f t="shared" si="114"/>
        <v/>
      </c>
      <c r="AH395" s="20" t="str">
        <f t="shared" si="115"/>
        <v/>
      </c>
      <c r="AI395" s="67">
        <f t="shared" si="116"/>
        <v>0</v>
      </c>
    </row>
    <row r="396" spans="1:35" ht="20.100000000000001" customHeight="1" x14ac:dyDescent="0.4">
      <c r="A396" s="191" t="str">
        <f t="shared" si="106"/>
        <v/>
      </c>
      <c r="B396" s="115" t="s">
        <v>2858</v>
      </c>
      <c r="C396" s="55" t="s">
        <v>2859</v>
      </c>
      <c r="D396" s="55" t="s">
        <v>1492</v>
      </c>
      <c r="E396" s="54" t="s">
        <v>378</v>
      </c>
      <c r="F396" s="141"/>
      <c r="G396" s="29"/>
      <c r="H396" s="150"/>
      <c r="I396" s="4"/>
      <c r="J396" s="4"/>
      <c r="K396" s="197" t="str">
        <f t="shared" si="107"/>
        <v/>
      </c>
      <c r="L396" s="78"/>
      <c r="M396" s="202" t="str">
        <f t="shared" si="108"/>
        <v/>
      </c>
      <c r="N396" s="66"/>
      <c r="T396" s="19" t="str">
        <f t="shared" si="109"/>
        <v/>
      </c>
      <c r="U396" s="19">
        <f t="shared" si="110"/>
        <v>0</v>
      </c>
      <c r="V396" s="19">
        <f t="shared" si="111"/>
        <v>0</v>
      </c>
      <c r="W396" s="19" t="str">
        <f t="shared" si="117"/>
        <v/>
      </c>
      <c r="X396" s="19">
        <f t="shared" si="118"/>
        <v>0</v>
      </c>
      <c r="Y396" s="19">
        <f t="shared" si="119"/>
        <v>0</v>
      </c>
      <c r="AB396" s="19" t="str">
        <f t="shared" si="112"/>
        <v/>
      </c>
      <c r="AC396" s="20" t="str">
        <f t="shared" si="105"/>
        <v/>
      </c>
      <c r="AD396" s="20" t="str">
        <f t="shared" si="120"/>
        <v/>
      </c>
      <c r="AE396" s="20">
        <f t="shared" si="113"/>
        <v>0</v>
      </c>
      <c r="AG396" s="19" t="str">
        <f t="shared" si="114"/>
        <v/>
      </c>
      <c r="AH396" s="20" t="str">
        <f t="shared" si="115"/>
        <v/>
      </c>
      <c r="AI396" s="67">
        <f t="shared" si="116"/>
        <v>0</v>
      </c>
    </row>
    <row r="397" spans="1:35" ht="20.100000000000001" customHeight="1" x14ac:dyDescent="0.4">
      <c r="A397" s="191" t="str">
        <f t="shared" si="106"/>
        <v/>
      </c>
      <c r="B397" s="115" t="s">
        <v>2860</v>
      </c>
      <c r="C397" s="116" t="s">
        <v>2861</v>
      </c>
      <c r="D397" s="55" t="s">
        <v>1492</v>
      </c>
      <c r="E397" s="54" t="s">
        <v>378</v>
      </c>
      <c r="F397" s="141"/>
      <c r="G397" s="29"/>
      <c r="H397" s="150"/>
      <c r="I397" s="4"/>
      <c r="J397" s="4"/>
      <c r="K397" s="197" t="str">
        <f t="shared" si="107"/>
        <v/>
      </c>
      <c r="L397" s="78"/>
      <c r="M397" s="202" t="str">
        <f t="shared" si="108"/>
        <v/>
      </c>
      <c r="N397" s="66"/>
      <c r="T397" s="19" t="str">
        <f t="shared" si="109"/>
        <v/>
      </c>
      <c r="U397" s="19">
        <f t="shared" si="110"/>
        <v>0</v>
      </c>
      <c r="V397" s="19">
        <f t="shared" si="111"/>
        <v>0</v>
      </c>
      <c r="W397" s="19" t="str">
        <f t="shared" si="117"/>
        <v/>
      </c>
      <c r="X397" s="19">
        <f t="shared" si="118"/>
        <v>0</v>
      </c>
      <c r="Y397" s="19">
        <f t="shared" si="119"/>
        <v>0</v>
      </c>
      <c r="AB397" s="19" t="str">
        <f t="shared" si="112"/>
        <v/>
      </c>
      <c r="AC397" s="20" t="str">
        <f t="shared" si="105"/>
        <v/>
      </c>
      <c r="AD397" s="20" t="str">
        <f t="shared" si="120"/>
        <v/>
      </c>
      <c r="AE397" s="20">
        <f t="shared" si="113"/>
        <v>0</v>
      </c>
      <c r="AG397" s="19" t="str">
        <f t="shared" si="114"/>
        <v/>
      </c>
      <c r="AH397" s="20" t="str">
        <f t="shared" si="115"/>
        <v/>
      </c>
      <c r="AI397" s="67">
        <f t="shared" si="116"/>
        <v>0</v>
      </c>
    </row>
    <row r="398" spans="1:35" ht="20.100000000000001" customHeight="1" x14ac:dyDescent="0.4">
      <c r="A398" s="191" t="str">
        <f t="shared" si="106"/>
        <v/>
      </c>
      <c r="B398" s="115" t="s">
        <v>2862</v>
      </c>
      <c r="C398" s="116" t="s">
        <v>2863</v>
      </c>
      <c r="D398" s="55" t="s">
        <v>1493</v>
      </c>
      <c r="E398" s="54" t="s">
        <v>379</v>
      </c>
      <c r="F398" s="141"/>
      <c r="G398" s="29"/>
      <c r="H398" s="150"/>
      <c r="I398" s="4"/>
      <c r="J398" s="4"/>
      <c r="K398" s="197" t="str">
        <f t="shared" si="107"/>
        <v/>
      </c>
      <c r="L398" s="78"/>
      <c r="M398" s="202" t="str">
        <f t="shared" si="108"/>
        <v/>
      </c>
      <c r="N398" s="66"/>
      <c r="T398" s="19" t="str">
        <f t="shared" si="109"/>
        <v/>
      </c>
      <c r="U398" s="19">
        <f t="shared" si="110"/>
        <v>0</v>
      </c>
      <c r="V398" s="19">
        <f t="shared" si="111"/>
        <v>0</v>
      </c>
      <c r="W398" s="19" t="str">
        <f t="shared" si="117"/>
        <v/>
      </c>
      <c r="X398" s="19">
        <f t="shared" si="118"/>
        <v>0</v>
      </c>
      <c r="Y398" s="19">
        <f t="shared" si="119"/>
        <v>0</v>
      </c>
      <c r="AB398" s="19" t="str">
        <f t="shared" si="112"/>
        <v/>
      </c>
      <c r="AC398" s="20" t="str">
        <f t="shared" si="105"/>
        <v/>
      </c>
      <c r="AD398" s="20" t="str">
        <f t="shared" si="120"/>
        <v/>
      </c>
      <c r="AE398" s="20">
        <f t="shared" si="113"/>
        <v>0</v>
      </c>
      <c r="AG398" s="19" t="str">
        <f t="shared" si="114"/>
        <v/>
      </c>
      <c r="AH398" s="20" t="str">
        <f t="shared" si="115"/>
        <v/>
      </c>
      <c r="AI398" s="67">
        <f t="shared" si="116"/>
        <v>0</v>
      </c>
    </row>
    <row r="399" spans="1:35" ht="20.100000000000001" customHeight="1" x14ac:dyDescent="0.4">
      <c r="A399" s="191" t="str">
        <f t="shared" si="106"/>
        <v/>
      </c>
      <c r="B399" s="115" t="s">
        <v>2864</v>
      </c>
      <c r="C399" s="116" t="s">
        <v>2865</v>
      </c>
      <c r="D399" s="55" t="s">
        <v>1493</v>
      </c>
      <c r="E399" s="54" t="s">
        <v>379</v>
      </c>
      <c r="F399" s="141"/>
      <c r="G399" s="29"/>
      <c r="H399" s="150"/>
      <c r="I399" s="4"/>
      <c r="J399" s="4"/>
      <c r="K399" s="197" t="str">
        <f t="shared" si="107"/>
        <v/>
      </c>
      <c r="L399" s="78"/>
      <c r="M399" s="202" t="str">
        <f t="shared" si="108"/>
        <v/>
      </c>
      <c r="N399" s="66"/>
      <c r="T399" s="19" t="str">
        <f t="shared" si="109"/>
        <v/>
      </c>
      <c r="U399" s="19">
        <f t="shared" si="110"/>
        <v>0</v>
      </c>
      <c r="V399" s="19">
        <f t="shared" si="111"/>
        <v>0</v>
      </c>
      <c r="W399" s="19" t="str">
        <f t="shared" si="117"/>
        <v/>
      </c>
      <c r="X399" s="19">
        <f t="shared" si="118"/>
        <v>0</v>
      </c>
      <c r="Y399" s="19">
        <f t="shared" si="119"/>
        <v>0</v>
      </c>
      <c r="AB399" s="19" t="str">
        <f t="shared" si="112"/>
        <v/>
      </c>
      <c r="AC399" s="20" t="str">
        <f t="shared" si="105"/>
        <v/>
      </c>
      <c r="AD399" s="20" t="str">
        <f t="shared" si="120"/>
        <v/>
      </c>
      <c r="AE399" s="20">
        <f t="shared" si="113"/>
        <v>0</v>
      </c>
      <c r="AG399" s="19" t="str">
        <f t="shared" si="114"/>
        <v/>
      </c>
      <c r="AH399" s="20" t="str">
        <f t="shared" si="115"/>
        <v/>
      </c>
      <c r="AI399" s="67">
        <f t="shared" si="116"/>
        <v>0</v>
      </c>
    </row>
    <row r="400" spans="1:35" ht="20.100000000000001" customHeight="1" x14ac:dyDescent="0.4">
      <c r="A400" s="191" t="str">
        <f t="shared" si="106"/>
        <v/>
      </c>
      <c r="B400" s="115" t="s">
        <v>2866</v>
      </c>
      <c r="C400" s="55" t="s">
        <v>1071</v>
      </c>
      <c r="D400" s="55" t="s">
        <v>1494</v>
      </c>
      <c r="E400" s="54" t="s">
        <v>380</v>
      </c>
      <c r="F400" s="141"/>
      <c r="G400" s="29"/>
      <c r="H400" s="150"/>
      <c r="I400" s="4"/>
      <c r="J400" s="4"/>
      <c r="K400" s="197" t="str">
        <f t="shared" si="107"/>
        <v/>
      </c>
      <c r="L400" s="78"/>
      <c r="M400" s="202" t="str">
        <f t="shared" si="108"/>
        <v/>
      </c>
      <c r="N400" s="66"/>
      <c r="T400" s="19" t="str">
        <f t="shared" si="109"/>
        <v/>
      </c>
      <c r="U400" s="19">
        <f t="shared" si="110"/>
        <v>0</v>
      </c>
      <c r="V400" s="19">
        <f t="shared" si="111"/>
        <v>0</v>
      </c>
      <c r="W400" s="19" t="str">
        <f t="shared" si="117"/>
        <v/>
      </c>
      <c r="X400" s="19">
        <f t="shared" si="118"/>
        <v>0</v>
      </c>
      <c r="Y400" s="19">
        <f t="shared" si="119"/>
        <v>0</v>
      </c>
      <c r="AB400" s="19" t="str">
        <f t="shared" si="112"/>
        <v/>
      </c>
      <c r="AC400" s="20" t="str">
        <f t="shared" si="105"/>
        <v/>
      </c>
      <c r="AD400" s="20" t="str">
        <f t="shared" si="120"/>
        <v/>
      </c>
      <c r="AE400" s="20">
        <f t="shared" si="113"/>
        <v>0</v>
      </c>
      <c r="AG400" s="19" t="str">
        <f t="shared" si="114"/>
        <v/>
      </c>
      <c r="AH400" s="20" t="str">
        <f t="shared" si="115"/>
        <v/>
      </c>
      <c r="AI400" s="67">
        <f t="shared" si="116"/>
        <v>0</v>
      </c>
    </row>
    <row r="401" spans="1:35" ht="20.100000000000001" customHeight="1" x14ac:dyDescent="0.4">
      <c r="A401" s="191" t="str">
        <f t="shared" si="106"/>
        <v/>
      </c>
      <c r="B401" s="115" t="s">
        <v>2867</v>
      </c>
      <c r="C401" s="55" t="s">
        <v>2868</v>
      </c>
      <c r="D401" s="55" t="s">
        <v>1495</v>
      </c>
      <c r="E401" s="54" t="s">
        <v>381</v>
      </c>
      <c r="F401" s="141"/>
      <c r="G401" s="29"/>
      <c r="H401" s="150"/>
      <c r="I401" s="4"/>
      <c r="J401" s="4"/>
      <c r="K401" s="197" t="str">
        <f t="shared" si="107"/>
        <v/>
      </c>
      <c r="L401" s="78"/>
      <c r="M401" s="202" t="str">
        <f t="shared" si="108"/>
        <v/>
      </c>
      <c r="N401" s="66"/>
      <c r="T401" s="19" t="str">
        <f t="shared" si="109"/>
        <v/>
      </c>
      <c r="U401" s="19">
        <f t="shared" si="110"/>
        <v>0</v>
      </c>
      <c r="V401" s="19">
        <f t="shared" si="111"/>
        <v>0</v>
      </c>
      <c r="W401" s="19" t="str">
        <f t="shared" si="117"/>
        <v/>
      </c>
      <c r="X401" s="19">
        <f t="shared" si="118"/>
        <v>0</v>
      </c>
      <c r="Y401" s="19">
        <f t="shared" si="119"/>
        <v>0</v>
      </c>
      <c r="AB401" s="19" t="str">
        <f t="shared" si="112"/>
        <v/>
      </c>
      <c r="AC401" s="20" t="str">
        <f t="shared" si="105"/>
        <v/>
      </c>
      <c r="AD401" s="20" t="str">
        <f t="shared" si="120"/>
        <v/>
      </c>
      <c r="AE401" s="20">
        <f t="shared" si="113"/>
        <v>0</v>
      </c>
      <c r="AG401" s="19" t="str">
        <f t="shared" si="114"/>
        <v/>
      </c>
      <c r="AH401" s="20" t="str">
        <f t="shared" si="115"/>
        <v/>
      </c>
      <c r="AI401" s="67">
        <f t="shared" si="116"/>
        <v>0</v>
      </c>
    </row>
    <row r="402" spans="1:35" ht="20.100000000000001" customHeight="1" x14ac:dyDescent="0.4">
      <c r="A402" s="191" t="str">
        <f t="shared" si="106"/>
        <v/>
      </c>
      <c r="B402" s="115" t="s">
        <v>2869</v>
      </c>
      <c r="C402" s="116" t="s">
        <v>2871</v>
      </c>
      <c r="D402" s="55" t="s">
        <v>1496</v>
      </c>
      <c r="E402" s="54" t="s">
        <v>382</v>
      </c>
      <c r="F402" s="141"/>
      <c r="G402" s="29"/>
      <c r="H402" s="150"/>
      <c r="I402" s="4"/>
      <c r="J402" s="4"/>
      <c r="K402" s="197" t="str">
        <f t="shared" si="107"/>
        <v/>
      </c>
      <c r="L402" s="78"/>
      <c r="M402" s="202" t="str">
        <f t="shared" si="108"/>
        <v/>
      </c>
      <c r="N402" s="66"/>
      <c r="T402" s="19" t="str">
        <f t="shared" si="109"/>
        <v/>
      </c>
      <c r="U402" s="19">
        <f t="shared" si="110"/>
        <v>0</v>
      </c>
      <c r="V402" s="19">
        <f t="shared" si="111"/>
        <v>0</v>
      </c>
      <c r="W402" s="19" t="str">
        <f t="shared" si="117"/>
        <v/>
      </c>
      <c r="X402" s="19">
        <f t="shared" si="118"/>
        <v>0</v>
      </c>
      <c r="Y402" s="19">
        <f t="shared" si="119"/>
        <v>0</v>
      </c>
      <c r="AB402" s="19" t="str">
        <f t="shared" si="112"/>
        <v/>
      </c>
      <c r="AC402" s="20" t="str">
        <f t="shared" si="105"/>
        <v/>
      </c>
      <c r="AD402" s="20" t="str">
        <f t="shared" si="120"/>
        <v/>
      </c>
      <c r="AE402" s="20">
        <f t="shared" si="113"/>
        <v>0</v>
      </c>
      <c r="AG402" s="19" t="str">
        <f t="shared" si="114"/>
        <v/>
      </c>
      <c r="AH402" s="20" t="str">
        <f t="shared" si="115"/>
        <v/>
      </c>
      <c r="AI402" s="67">
        <f t="shared" si="116"/>
        <v>0</v>
      </c>
    </row>
    <row r="403" spans="1:35" ht="20.100000000000001" customHeight="1" x14ac:dyDescent="0.4">
      <c r="A403" s="191" t="str">
        <f t="shared" si="106"/>
        <v/>
      </c>
      <c r="B403" s="115" t="s">
        <v>2870</v>
      </c>
      <c r="C403" s="116" t="s">
        <v>2873</v>
      </c>
      <c r="D403" s="55" t="s">
        <v>1496</v>
      </c>
      <c r="E403" s="54" t="s">
        <v>382</v>
      </c>
      <c r="F403" s="141"/>
      <c r="G403" s="29"/>
      <c r="H403" s="150"/>
      <c r="I403" s="4"/>
      <c r="J403" s="4"/>
      <c r="K403" s="197" t="str">
        <f t="shared" si="107"/>
        <v/>
      </c>
      <c r="L403" s="78"/>
      <c r="M403" s="202" t="str">
        <f t="shared" si="108"/>
        <v/>
      </c>
      <c r="N403" s="66"/>
      <c r="T403" s="19" t="str">
        <f t="shared" si="109"/>
        <v/>
      </c>
      <c r="U403" s="19">
        <f t="shared" si="110"/>
        <v>0</v>
      </c>
      <c r="V403" s="19">
        <f t="shared" si="111"/>
        <v>0</v>
      </c>
      <c r="W403" s="19" t="str">
        <f t="shared" si="117"/>
        <v/>
      </c>
      <c r="X403" s="19">
        <f t="shared" si="118"/>
        <v>0</v>
      </c>
      <c r="Y403" s="19">
        <f t="shared" si="119"/>
        <v>0</v>
      </c>
      <c r="AB403" s="19" t="str">
        <f t="shared" si="112"/>
        <v/>
      </c>
      <c r="AC403" s="20" t="str">
        <f t="shared" si="105"/>
        <v/>
      </c>
      <c r="AD403" s="20" t="str">
        <f t="shared" si="120"/>
        <v/>
      </c>
      <c r="AE403" s="20">
        <f t="shared" si="113"/>
        <v>0</v>
      </c>
      <c r="AG403" s="19" t="str">
        <f t="shared" si="114"/>
        <v/>
      </c>
      <c r="AH403" s="20" t="str">
        <f t="shared" si="115"/>
        <v/>
      </c>
      <c r="AI403" s="67">
        <f t="shared" si="116"/>
        <v>0</v>
      </c>
    </row>
    <row r="404" spans="1:35" ht="20.100000000000001" customHeight="1" x14ac:dyDescent="0.4">
      <c r="A404" s="191" t="str">
        <f t="shared" si="106"/>
        <v/>
      </c>
      <c r="B404" s="115" t="s">
        <v>2872</v>
      </c>
      <c r="C404" s="116" t="s">
        <v>2875</v>
      </c>
      <c r="D404" s="55" t="s">
        <v>1496</v>
      </c>
      <c r="E404" s="54" t="s">
        <v>382</v>
      </c>
      <c r="F404" s="141"/>
      <c r="G404" s="29"/>
      <c r="H404" s="150"/>
      <c r="I404" s="4"/>
      <c r="J404" s="4"/>
      <c r="K404" s="197" t="str">
        <f t="shared" si="107"/>
        <v/>
      </c>
      <c r="L404" s="78"/>
      <c r="M404" s="202" t="str">
        <f t="shared" si="108"/>
        <v/>
      </c>
      <c r="N404" s="66"/>
      <c r="T404" s="19" t="str">
        <f t="shared" si="109"/>
        <v/>
      </c>
      <c r="U404" s="19">
        <f t="shared" si="110"/>
        <v>0</v>
      </c>
      <c r="V404" s="19">
        <f t="shared" si="111"/>
        <v>0</v>
      </c>
      <c r="W404" s="19" t="str">
        <f t="shared" si="117"/>
        <v/>
      </c>
      <c r="X404" s="19">
        <f t="shared" si="118"/>
        <v>0</v>
      </c>
      <c r="Y404" s="19">
        <f t="shared" si="119"/>
        <v>0</v>
      </c>
      <c r="AB404" s="19" t="str">
        <f t="shared" si="112"/>
        <v/>
      </c>
      <c r="AC404" s="20" t="str">
        <f t="shared" si="105"/>
        <v/>
      </c>
      <c r="AD404" s="20" t="str">
        <f t="shared" si="120"/>
        <v/>
      </c>
      <c r="AE404" s="20">
        <f t="shared" si="113"/>
        <v>0</v>
      </c>
      <c r="AG404" s="19" t="str">
        <f t="shared" si="114"/>
        <v/>
      </c>
      <c r="AH404" s="20" t="str">
        <f t="shared" si="115"/>
        <v/>
      </c>
      <c r="AI404" s="67">
        <f t="shared" si="116"/>
        <v>0</v>
      </c>
    </row>
    <row r="405" spans="1:35" ht="20.100000000000001" customHeight="1" x14ac:dyDescent="0.4">
      <c r="A405" s="191" t="str">
        <f t="shared" si="106"/>
        <v/>
      </c>
      <c r="B405" s="115" t="s">
        <v>2874</v>
      </c>
      <c r="C405" s="116" t="s">
        <v>2877</v>
      </c>
      <c r="D405" s="55" t="s">
        <v>1496</v>
      </c>
      <c r="E405" s="54" t="s">
        <v>382</v>
      </c>
      <c r="F405" s="141"/>
      <c r="G405" s="29"/>
      <c r="H405" s="150"/>
      <c r="I405" s="4"/>
      <c r="J405" s="4"/>
      <c r="K405" s="197" t="str">
        <f t="shared" si="107"/>
        <v/>
      </c>
      <c r="L405" s="78"/>
      <c r="M405" s="202" t="str">
        <f t="shared" si="108"/>
        <v/>
      </c>
      <c r="N405" s="66"/>
      <c r="T405" s="19" t="str">
        <f t="shared" si="109"/>
        <v/>
      </c>
      <c r="U405" s="19">
        <f t="shared" si="110"/>
        <v>0</v>
      </c>
      <c r="V405" s="19">
        <f t="shared" si="111"/>
        <v>0</v>
      </c>
      <c r="W405" s="19" t="str">
        <f t="shared" si="117"/>
        <v/>
      </c>
      <c r="X405" s="19">
        <f t="shared" si="118"/>
        <v>0</v>
      </c>
      <c r="Y405" s="19">
        <f t="shared" si="119"/>
        <v>0</v>
      </c>
      <c r="AB405" s="19" t="str">
        <f t="shared" si="112"/>
        <v/>
      </c>
      <c r="AC405" s="20" t="str">
        <f t="shared" si="105"/>
        <v/>
      </c>
      <c r="AD405" s="20" t="str">
        <f t="shared" si="120"/>
        <v/>
      </c>
      <c r="AE405" s="20">
        <f t="shared" si="113"/>
        <v>0</v>
      </c>
      <c r="AG405" s="19" t="str">
        <f t="shared" si="114"/>
        <v/>
      </c>
      <c r="AH405" s="20" t="str">
        <f t="shared" si="115"/>
        <v/>
      </c>
      <c r="AI405" s="67">
        <f t="shared" si="116"/>
        <v>0</v>
      </c>
    </row>
    <row r="406" spans="1:35" ht="20.100000000000001" customHeight="1" x14ac:dyDescent="0.4">
      <c r="A406" s="191" t="str">
        <f t="shared" si="106"/>
        <v/>
      </c>
      <c r="B406" s="115" t="s">
        <v>2876</v>
      </c>
      <c r="C406" s="55" t="s">
        <v>2879</v>
      </c>
      <c r="D406" s="55" t="s">
        <v>1496</v>
      </c>
      <c r="E406" s="54" t="s">
        <v>382</v>
      </c>
      <c r="F406" s="141"/>
      <c r="G406" s="29"/>
      <c r="H406" s="150"/>
      <c r="I406" s="4"/>
      <c r="J406" s="4"/>
      <c r="K406" s="197" t="str">
        <f t="shared" si="107"/>
        <v/>
      </c>
      <c r="L406" s="78"/>
      <c r="M406" s="202" t="str">
        <f t="shared" si="108"/>
        <v/>
      </c>
      <c r="N406" s="66"/>
      <c r="T406" s="19" t="str">
        <f t="shared" si="109"/>
        <v/>
      </c>
      <c r="U406" s="19">
        <f t="shared" si="110"/>
        <v>0</v>
      </c>
      <c r="V406" s="19">
        <f t="shared" si="111"/>
        <v>0</v>
      </c>
      <c r="W406" s="19" t="str">
        <f t="shared" si="117"/>
        <v/>
      </c>
      <c r="X406" s="19">
        <f t="shared" si="118"/>
        <v>0</v>
      </c>
      <c r="Y406" s="19">
        <f t="shared" si="119"/>
        <v>0</v>
      </c>
      <c r="AB406" s="19" t="str">
        <f t="shared" si="112"/>
        <v/>
      </c>
      <c r="AC406" s="20" t="str">
        <f t="shared" si="105"/>
        <v/>
      </c>
      <c r="AD406" s="20" t="str">
        <f t="shared" si="120"/>
        <v/>
      </c>
      <c r="AE406" s="20">
        <f t="shared" si="113"/>
        <v>0</v>
      </c>
      <c r="AG406" s="19" t="str">
        <f t="shared" si="114"/>
        <v/>
      </c>
      <c r="AH406" s="20" t="str">
        <f t="shared" si="115"/>
        <v/>
      </c>
      <c r="AI406" s="67">
        <f t="shared" si="116"/>
        <v>0</v>
      </c>
    </row>
    <row r="407" spans="1:35" ht="20.100000000000001" customHeight="1" x14ac:dyDescent="0.4">
      <c r="A407" s="191" t="str">
        <f t="shared" si="106"/>
        <v/>
      </c>
      <c r="B407" s="115" t="s">
        <v>2878</v>
      </c>
      <c r="C407" s="55" t="s">
        <v>2881</v>
      </c>
      <c r="D407" s="55" t="s">
        <v>1496</v>
      </c>
      <c r="E407" s="54" t="s">
        <v>382</v>
      </c>
      <c r="F407" s="141"/>
      <c r="G407" s="29"/>
      <c r="H407" s="150"/>
      <c r="I407" s="4"/>
      <c r="J407" s="4"/>
      <c r="K407" s="197" t="str">
        <f t="shared" si="107"/>
        <v/>
      </c>
      <c r="L407" s="78"/>
      <c r="M407" s="202" t="str">
        <f t="shared" si="108"/>
        <v/>
      </c>
      <c r="N407" s="66"/>
      <c r="T407" s="19" t="str">
        <f t="shared" si="109"/>
        <v/>
      </c>
      <c r="U407" s="19">
        <f t="shared" si="110"/>
        <v>0</v>
      </c>
      <c r="V407" s="19">
        <f t="shared" si="111"/>
        <v>0</v>
      </c>
      <c r="W407" s="19" t="str">
        <f t="shared" si="117"/>
        <v/>
      </c>
      <c r="X407" s="19">
        <f t="shared" si="118"/>
        <v>0</v>
      </c>
      <c r="Y407" s="19">
        <f t="shared" si="119"/>
        <v>0</v>
      </c>
      <c r="AB407" s="19" t="str">
        <f t="shared" si="112"/>
        <v/>
      </c>
      <c r="AC407" s="20" t="str">
        <f t="shared" si="105"/>
        <v/>
      </c>
      <c r="AD407" s="20" t="str">
        <f t="shared" si="120"/>
        <v/>
      </c>
      <c r="AE407" s="20">
        <f t="shared" si="113"/>
        <v>0</v>
      </c>
      <c r="AG407" s="19" t="str">
        <f t="shared" si="114"/>
        <v/>
      </c>
      <c r="AH407" s="20" t="str">
        <f t="shared" si="115"/>
        <v/>
      </c>
      <c r="AI407" s="67">
        <f t="shared" si="116"/>
        <v>0</v>
      </c>
    </row>
    <row r="408" spans="1:35" ht="20.100000000000001" customHeight="1" x14ac:dyDescent="0.4">
      <c r="A408" s="191" t="str">
        <f t="shared" si="106"/>
        <v/>
      </c>
      <c r="B408" s="115" t="s">
        <v>2880</v>
      </c>
      <c r="C408" s="116" t="s">
        <v>2883</v>
      </c>
      <c r="D408" s="55" t="s">
        <v>1496</v>
      </c>
      <c r="E408" s="54" t="s">
        <v>382</v>
      </c>
      <c r="F408" s="141"/>
      <c r="G408" s="29"/>
      <c r="H408" s="150"/>
      <c r="I408" s="4"/>
      <c r="J408" s="4"/>
      <c r="K408" s="197" t="str">
        <f t="shared" si="107"/>
        <v/>
      </c>
      <c r="L408" s="78"/>
      <c r="M408" s="202" t="str">
        <f t="shared" si="108"/>
        <v/>
      </c>
      <c r="N408" s="66"/>
      <c r="T408" s="19" t="str">
        <f t="shared" si="109"/>
        <v/>
      </c>
      <c r="U408" s="19">
        <f t="shared" si="110"/>
        <v>0</v>
      </c>
      <c r="V408" s="19">
        <f t="shared" si="111"/>
        <v>0</v>
      </c>
      <c r="W408" s="19" t="str">
        <f t="shared" si="117"/>
        <v/>
      </c>
      <c r="X408" s="19">
        <f t="shared" si="118"/>
        <v>0</v>
      </c>
      <c r="Y408" s="19">
        <f t="shared" si="119"/>
        <v>0</v>
      </c>
      <c r="AB408" s="19" t="str">
        <f t="shared" si="112"/>
        <v/>
      </c>
      <c r="AC408" s="20" t="str">
        <f t="shared" si="105"/>
        <v/>
      </c>
      <c r="AD408" s="20" t="str">
        <f t="shared" si="120"/>
        <v/>
      </c>
      <c r="AE408" s="20">
        <f t="shared" si="113"/>
        <v>0</v>
      </c>
      <c r="AG408" s="19" t="str">
        <f t="shared" si="114"/>
        <v/>
      </c>
      <c r="AH408" s="20" t="str">
        <f t="shared" si="115"/>
        <v/>
      </c>
      <c r="AI408" s="67">
        <f t="shared" si="116"/>
        <v>0</v>
      </c>
    </row>
    <row r="409" spans="1:35" ht="20.100000000000001" customHeight="1" x14ac:dyDescent="0.4">
      <c r="A409" s="191" t="str">
        <f t="shared" si="106"/>
        <v/>
      </c>
      <c r="B409" s="115" t="s">
        <v>2882</v>
      </c>
      <c r="C409" s="55" t="s">
        <v>2885</v>
      </c>
      <c r="D409" s="55" t="s">
        <v>1496</v>
      </c>
      <c r="E409" s="54" t="s">
        <v>382</v>
      </c>
      <c r="F409" s="141"/>
      <c r="G409" s="29"/>
      <c r="H409" s="150"/>
      <c r="I409" s="4"/>
      <c r="J409" s="4"/>
      <c r="K409" s="197" t="str">
        <f t="shared" si="107"/>
        <v/>
      </c>
      <c r="L409" s="78"/>
      <c r="M409" s="202" t="str">
        <f t="shared" si="108"/>
        <v/>
      </c>
      <c r="N409" s="66"/>
      <c r="T409" s="19" t="str">
        <f t="shared" si="109"/>
        <v/>
      </c>
      <c r="U409" s="19">
        <f t="shared" si="110"/>
        <v>0</v>
      </c>
      <c r="V409" s="19">
        <f t="shared" si="111"/>
        <v>0</v>
      </c>
      <c r="W409" s="19" t="str">
        <f t="shared" si="117"/>
        <v/>
      </c>
      <c r="X409" s="19">
        <f t="shared" si="118"/>
        <v>0</v>
      </c>
      <c r="Y409" s="19">
        <f t="shared" si="119"/>
        <v>0</v>
      </c>
      <c r="AB409" s="19" t="str">
        <f t="shared" si="112"/>
        <v/>
      </c>
      <c r="AC409" s="20" t="str">
        <f t="shared" ref="AC409:AC472" si="121">IF(OR(AB409=$AA$3,AB409=$AB$3,AB409=$AC$3,AB409=$AD$3,AB409=$AE$3,AB409=$AF$3,AB409=$AG$3,AB409=$AH$3,AB409=$AI$3,AB409=$AJ$3,AB409=$AK$3,AB409=$AL$3,AB409=$AM$3,AB409=$AN$3,AB409=$AA$4,AB409=$AB$4,AB409=$AC$4,AB409=$AD$4,AB409=$AE$4,AB409=$AF$4,AB409=$AG$4,AB409=$AH$4),1,"")</f>
        <v/>
      </c>
      <c r="AD409" s="20" t="str">
        <f t="shared" si="120"/>
        <v/>
      </c>
      <c r="AE409" s="20">
        <f t="shared" si="113"/>
        <v>0</v>
      </c>
      <c r="AG409" s="19" t="str">
        <f t="shared" si="114"/>
        <v/>
      </c>
      <c r="AH409" s="20" t="str">
        <f t="shared" si="115"/>
        <v/>
      </c>
      <c r="AI409" s="67">
        <f t="shared" si="116"/>
        <v>0</v>
      </c>
    </row>
    <row r="410" spans="1:35" ht="20.100000000000001" customHeight="1" x14ac:dyDescent="0.4">
      <c r="A410" s="191" t="str">
        <f t="shared" si="106"/>
        <v/>
      </c>
      <c r="B410" s="115" t="s">
        <v>2884</v>
      </c>
      <c r="C410" s="55" t="s">
        <v>2887</v>
      </c>
      <c r="D410" s="55" t="s">
        <v>1497</v>
      </c>
      <c r="E410" s="54" t="s">
        <v>383</v>
      </c>
      <c r="F410" s="141"/>
      <c r="G410" s="29"/>
      <c r="H410" s="150"/>
      <c r="I410" s="4"/>
      <c r="J410" s="4"/>
      <c r="K410" s="197" t="str">
        <f t="shared" si="107"/>
        <v/>
      </c>
      <c r="L410" s="78"/>
      <c r="M410" s="202" t="str">
        <f t="shared" si="108"/>
        <v/>
      </c>
      <c r="N410" s="66"/>
      <c r="T410" s="19" t="str">
        <f t="shared" si="109"/>
        <v/>
      </c>
      <c r="U410" s="19">
        <f t="shared" si="110"/>
        <v>0</v>
      </c>
      <c r="V410" s="19">
        <f t="shared" si="111"/>
        <v>0</v>
      </c>
      <c r="W410" s="19" t="str">
        <f t="shared" si="117"/>
        <v/>
      </c>
      <c r="X410" s="19">
        <f t="shared" si="118"/>
        <v>0</v>
      </c>
      <c r="Y410" s="19">
        <f t="shared" si="119"/>
        <v>0</v>
      </c>
      <c r="AB410" s="19" t="str">
        <f t="shared" si="112"/>
        <v/>
      </c>
      <c r="AC410" s="20" t="str">
        <f t="shared" si="121"/>
        <v/>
      </c>
      <c r="AD410" s="20" t="str">
        <f t="shared" si="120"/>
        <v/>
      </c>
      <c r="AE410" s="20">
        <f t="shared" si="113"/>
        <v>0</v>
      </c>
      <c r="AG410" s="19" t="str">
        <f t="shared" si="114"/>
        <v/>
      </c>
      <c r="AH410" s="20" t="str">
        <f t="shared" si="115"/>
        <v/>
      </c>
      <c r="AI410" s="67">
        <f t="shared" si="116"/>
        <v>0</v>
      </c>
    </row>
    <row r="411" spans="1:35" ht="20.100000000000001" customHeight="1" x14ac:dyDescent="0.4">
      <c r="A411" s="191" t="str">
        <f t="shared" si="106"/>
        <v/>
      </c>
      <c r="B411" s="115" t="s">
        <v>2886</v>
      </c>
      <c r="C411" s="116" t="s">
        <v>2889</v>
      </c>
      <c r="D411" s="55" t="s">
        <v>1497</v>
      </c>
      <c r="E411" s="54" t="s">
        <v>383</v>
      </c>
      <c r="F411" s="141"/>
      <c r="G411" s="29"/>
      <c r="H411" s="150"/>
      <c r="I411" s="4"/>
      <c r="J411" s="4"/>
      <c r="K411" s="197" t="str">
        <f t="shared" si="107"/>
        <v/>
      </c>
      <c r="L411" s="78"/>
      <c r="M411" s="202" t="str">
        <f t="shared" si="108"/>
        <v/>
      </c>
      <c r="N411" s="66"/>
      <c r="T411" s="19" t="str">
        <f t="shared" si="109"/>
        <v/>
      </c>
      <c r="U411" s="19">
        <f t="shared" si="110"/>
        <v>0</v>
      </c>
      <c r="V411" s="19">
        <f t="shared" si="111"/>
        <v>0</v>
      </c>
      <c r="W411" s="19" t="str">
        <f t="shared" si="117"/>
        <v/>
      </c>
      <c r="X411" s="19">
        <f t="shared" si="118"/>
        <v>0</v>
      </c>
      <c r="Y411" s="19">
        <f t="shared" si="119"/>
        <v>0</v>
      </c>
      <c r="AB411" s="19" t="str">
        <f t="shared" si="112"/>
        <v/>
      </c>
      <c r="AC411" s="20" t="str">
        <f t="shared" si="121"/>
        <v/>
      </c>
      <c r="AD411" s="20" t="str">
        <f t="shared" si="120"/>
        <v/>
      </c>
      <c r="AE411" s="20">
        <f t="shared" si="113"/>
        <v>0</v>
      </c>
      <c r="AG411" s="19" t="str">
        <f t="shared" si="114"/>
        <v/>
      </c>
      <c r="AH411" s="20" t="str">
        <f t="shared" si="115"/>
        <v/>
      </c>
      <c r="AI411" s="67">
        <f t="shared" si="116"/>
        <v>0</v>
      </c>
    </row>
    <row r="412" spans="1:35" ht="20.100000000000001" customHeight="1" x14ac:dyDescent="0.4">
      <c r="A412" s="191" t="str">
        <f t="shared" si="106"/>
        <v/>
      </c>
      <c r="B412" s="115" t="s">
        <v>2888</v>
      </c>
      <c r="C412" s="116" t="s">
        <v>1072</v>
      </c>
      <c r="D412" s="55" t="s">
        <v>1498</v>
      </c>
      <c r="E412" s="54" t="s">
        <v>384</v>
      </c>
      <c r="F412" s="141"/>
      <c r="G412" s="29"/>
      <c r="H412" s="150"/>
      <c r="I412" s="4"/>
      <c r="J412" s="4"/>
      <c r="K412" s="197" t="str">
        <f t="shared" si="107"/>
        <v/>
      </c>
      <c r="L412" s="78"/>
      <c r="M412" s="202" t="str">
        <f t="shared" si="108"/>
        <v/>
      </c>
      <c r="N412" s="66"/>
      <c r="T412" s="19" t="str">
        <f t="shared" si="109"/>
        <v/>
      </c>
      <c r="U412" s="19">
        <f t="shared" si="110"/>
        <v>0</v>
      </c>
      <c r="V412" s="19">
        <f t="shared" si="111"/>
        <v>0</v>
      </c>
      <c r="W412" s="19" t="str">
        <f t="shared" si="117"/>
        <v/>
      </c>
      <c r="X412" s="19">
        <f t="shared" si="118"/>
        <v>0</v>
      </c>
      <c r="Y412" s="19">
        <f t="shared" si="119"/>
        <v>0</v>
      </c>
      <c r="AB412" s="19" t="str">
        <f t="shared" si="112"/>
        <v/>
      </c>
      <c r="AC412" s="20" t="str">
        <f t="shared" si="121"/>
        <v/>
      </c>
      <c r="AD412" s="20" t="str">
        <f t="shared" si="120"/>
        <v/>
      </c>
      <c r="AE412" s="20">
        <f t="shared" si="113"/>
        <v>0</v>
      </c>
      <c r="AG412" s="19" t="str">
        <f t="shared" si="114"/>
        <v/>
      </c>
      <c r="AH412" s="20" t="str">
        <f t="shared" si="115"/>
        <v/>
      </c>
      <c r="AI412" s="67">
        <f t="shared" si="116"/>
        <v>0</v>
      </c>
    </row>
    <row r="413" spans="1:35" ht="20.100000000000001" customHeight="1" x14ac:dyDescent="0.4">
      <c r="A413" s="191" t="str">
        <f t="shared" si="106"/>
        <v/>
      </c>
      <c r="B413" s="115" t="s">
        <v>2890</v>
      </c>
      <c r="C413" s="116" t="s">
        <v>1073</v>
      </c>
      <c r="D413" s="55" t="s">
        <v>1499</v>
      </c>
      <c r="E413" s="54" t="s">
        <v>385</v>
      </c>
      <c r="F413" s="141"/>
      <c r="G413" s="29"/>
      <c r="H413" s="150"/>
      <c r="I413" s="4"/>
      <c r="J413" s="4"/>
      <c r="K413" s="197" t="str">
        <f t="shared" si="107"/>
        <v/>
      </c>
      <c r="L413" s="78"/>
      <c r="M413" s="202" t="str">
        <f t="shared" si="108"/>
        <v/>
      </c>
      <c r="N413" s="66"/>
      <c r="T413" s="19" t="str">
        <f t="shared" si="109"/>
        <v/>
      </c>
      <c r="U413" s="19">
        <f t="shared" si="110"/>
        <v>0</v>
      </c>
      <c r="V413" s="19">
        <f t="shared" si="111"/>
        <v>0</v>
      </c>
      <c r="W413" s="19" t="str">
        <f t="shared" si="117"/>
        <v/>
      </c>
      <c r="X413" s="19">
        <f t="shared" si="118"/>
        <v>0</v>
      </c>
      <c r="Y413" s="19">
        <f t="shared" si="119"/>
        <v>0</v>
      </c>
      <c r="AB413" s="19" t="str">
        <f t="shared" si="112"/>
        <v/>
      </c>
      <c r="AC413" s="20" t="str">
        <f t="shared" si="121"/>
        <v/>
      </c>
      <c r="AD413" s="20" t="str">
        <f t="shared" si="120"/>
        <v/>
      </c>
      <c r="AE413" s="20">
        <f t="shared" si="113"/>
        <v>0</v>
      </c>
      <c r="AG413" s="19" t="str">
        <f t="shared" si="114"/>
        <v/>
      </c>
      <c r="AH413" s="20" t="str">
        <f t="shared" si="115"/>
        <v/>
      </c>
      <c r="AI413" s="67">
        <f t="shared" si="116"/>
        <v>0</v>
      </c>
    </row>
    <row r="414" spans="1:35" ht="20.100000000000001" customHeight="1" x14ac:dyDescent="0.4">
      <c r="A414" s="191" t="str">
        <f t="shared" si="106"/>
        <v/>
      </c>
      <c r="B414" s="115" t="s">
        <v>2891</v>
      </c>
      <c r="C414" s="116" t="s">
        <v>1074</v>
      </c>
      <c r="D414" s="55" t="s">
        <v>1500</v>
      </c>
      <c r="E414" s="54" t="s">
        <v>386</v>
      </c>
      <c r="F414" s="141"/>
      <c r="G414" s="29"/>
      <c r="H414" s="150"/>
      <c r="I414" s="4"/>
      <c r="J414" s="4"/>
      <c r="K414" s="197" t="str">
        <f t="shared" si="107"/>
        <v/>
      </c>
      <c r="L414" s="78"/>
      <c r="M414" s="202" t="str">
        <f t="shared" si="108"/>
        <v/>
      </c>
      <c r="N414" s="66"/>
      <c r="T414" s="19" t="str">
        <f t="shared" si="109"/>
        <v/>
      </c>
      <c r="U414" s="19">
        <f t="shared" si="110"/>
        <v>0</v>
      </c>
      <c r="V414" s="19">
        <f t="shared" si="111"/>
        <v>0</v>
      </c>
      <c r="W414" s="19" t="str">
        <f t="shared" si="117"/>
        <v/>
      </c>
      <c r="X414" s="19">
        <f t="shared" si="118"/>
        <v>0</v>
      </c>
      <c r="Y414" s="19">
        <f t="shared" si="119"/>
        <v>0</v>
      </c>
      <c r="AB414" s="19" t="str">
        <f t="shared" si="112"/>
        <v/>
      </c>
      <c r="AC414" s="20" t="str">
        <f t="shared" si="121"/>
        <v/>
      </c>
      <c r="AD414" s="20" t="str">
        <f t="shared" si="120"/>
        <v/>
      </c>
      <c r="AE414" s="20">
        <f t="shared" si="113"/>
        <v>0</v>
      </c>
      <c r="AG414" s="19" t="str">
        <f t="shared" si="114"/>
        <v/>
      </c>
      <c r="AH414" s="20" t="str">
        <f t="shared" si="115"/>
        <v/>
      </c>
      <c r="AI414" s="67">
        <f t="shared" si="116"/>
        <v>0</v>
      </c>
    </row>
    <row r="415" spans="1:35" ht="20.100000000000001" customHeight="1" x14ac:dyDescent="0.4">
      <c r="A415" s="191" t="str">
        <f t="shared" si="106"/>
        <v/>
      </c>
      <c r="B415" s="115" t="s">
        <v>2892</v>
      </c>
      <c r="C415" s="116" t="s">
        <v>1075</v>
      </c>
      <c r="D415" s="55" t="s">
        <v>1501</v>
      </c>
      <c r="E415" s="54" t="s">
        <v>387</v>
      </c>
      <c r="F415" s="141"/>
      <c r="G415" s="29"/>
      <c r="H415" s="150"/>
      <c r="I415" s="4"/>
      <c r="J415" s="4"/>
      <c r="K415" s="197" t="str">
        <f t="shared" si="107"/>
        <v/>
      </c>
      <c r="L415" s="78"/>
      <c r="M415" s="202" t="str">
        <f t="shared" si="108"/>
        <v/>
      </c>
      <c r="N415" s="66"/>
      <c r="T415" s="19" t="str">
        <f t="shared" si="109"/>
        <v/>
      </c>
      <c r="U415" s="19">
        <f t="shared" si="110"/>
        <v>0</v>
      </c>
      <c r="V415" s="19">
        <f t="shared" si="111"/>
        <v>0</v>
      </c>
      <c r="W415" s="19" t="str">
        <f t="shared" si="117"/>
        <v/>
      </c>
      <c r="X415" s="19">
        <f t="shared" si="118"/>
        <v>0</v>
      </c>
      <c r="Y415" s="19">
        <f t="shared" si="119"/>
        <v>0</v>
      </c>
      <c r="AB415" s="19" t="str">
        <f t="shared" si="112"/>
        <v/>
      </c>
      <c r="AC415" s="20" t="str">
        <f t="shared" si="121"/>
        <v/>
      </c>
      <c r="AD415" s="20" t="str">
        <f t="shared" si="120"/>
        <v/>
      </c>
      <c r="AE415" s="20">
        <f t="shared" si="113"/>
        <v>0</v>
      </c>
      <c r="AG415" s="19" t="str">
        <f t="shared" si="114"/>
        <v/>
      </c>
      <c r="AH415" s="20" t="str">
        <f t="shared" si="115"/>
        <v/>
      </c>
      <c r="AI415" s="67">
        <f t="shared" si="116"/>
        <v>0</v>
      </c>
    </row>
    <row r="416" spans="1:35" ht="20.100000000000001" customHeight="1" x14ac:dyDescent="0.4">
      <c r="A416" s="191" t="str">
        <f t="shared" si="106"/>
        <v/>
      </c>
      <c r="B416" s="115" t="s">
        <v>2893</v>
      </c>
      <c r="C416" s="55" t="s">
        <v>2933</v>
      </c>
      <c r="D416" s="55" t="s">
        <v>1501</v>
      </c>
      <c r="E416" s="54" t="s">
        <v>387</v>
      </c>
      <c r="F416" s="141"/>
      <c r="G416" s="29"/>
      <c r="H416" s="150"/>
      <c r="I416" s="4"/>
      <c r="J416" s="4"/>
      <c r="K416" s="197" t="str">
        <f t="shared" si="107"/>
        <v/>
      </c>
      <c r="L416" s="78"/>
      <c r="M416" s="202" t="str">
        <f t="shared" si="108"/>
        <v/>
      </c>
      <c r="N416" s="66"/>
      <c r="T416" s="19" t="str">
        <f t="shared" si="109"/>
        <v/>
      </c>
      <c r="U416" s="19">
        <f t="shared" si="110"/>
        <v>0</v>
      </c>
      <c r="V416" s="19">
        <f t="shared" si="111"/>
        <v>0</v>
      </c>
      <c r="W416" s="19" t="str">
        <f t="shared" si="117"/>
        <v/>
      </c>
      <c r="X416" s="19">
        <f t="shared" si="118"/>
        <v>0</v>
      </c>
      <c r="Y416" s="19">
        <f t="shared" si="119"/>
        <v>0</v>
      </c>
      <c r="AB416" s="19" t="str">
        <f t="shared" si="112"/>
        <v/>
      </c>
      <c r="AC416" s="20" t="str">
        <f t="shared" si="121"/>
        <v/>
      </c>
      <c r="AD416" s="20" t="str">
        <f t="shared" si="120"/>
        <v/>
      </c>
      <c r="AE416" s="20">
        <f t="shared" si="113"/>
        <v>0</v>
      </c>
      <c r="AG416" s="19" t="str">
        <f t="shared" si="114"/>
        <v/>
      </c>
      <c r="AH416" s="20" t="str">
        <f t="shared" si="115"/>
        <v/>
      </c>
      <c r="AI416" s="67">
        <f t="shared" si="116"/>
        <v>0</v>
      </c>
    </row>
    <row r="417" spans="1:35" ht="20.100000000000001" customHeight="1" x14ac:dyDescent="0.4">
      <c r="A417" s="191" t="str">
        <f t="shared" si="106"/>
        <v/>
      </c>
      <c r="B417" s="115" t="s">
        <v>2894</v>
      </c>
      <c r="C417" s="55" t="s">
        <v>1076</v>
      </c>
      <c r="D417" s="55" t="s">
        <v>1502</v>
      </c>
      <c r="E417" s="54" t="s">
        <v>388</v>
      </c>
      <c r="F417" s="141"/>
      <c r="G417" s="29"/>
      <c r="H417" s="150"/>
      <c r="I417" s="4"/>
      <c r="J417" s="4"/>
      <c r="K417" s="197" t="str">
        <f t="shared" si="107"/>
        <v/>
      </c>
      <c r="L417" s="78"/>
      <c r="M417" s="202" t="str">
        <f t="shared" si="108"/>
        <v/>
      </c>
      <c r="N417" s="66"/>
      <c r="T417" s="19" t="str">
        <f t="shared" si="109"/>
        <v/>
      </c>
      <c r="U417" s="19">
        <f t="shared" si="110"/>
        <v>0</v>
      </c>
      <c r="V417" s="19">
        <f t="shared" si="111"/>
        <v>0</v>
      </c>
      <c r="W417" s="19" t="str">
        <f t="shared" si="117"/>
        <v/>
      </c>
      <c r="X417" s="19">
        <f t="shared" si="118"/>
        <v>0</v>
      </c>
      <c r="Y417" s="19">
        <f t="shared" si="119"/>
        <v>0</v>
      </c>
      <c r="AB417" s="19" t="str">
        <f t="shared" si="112"/>
        <v/>
      </c>
      <c r="AC417" s="20" t="str">
        <f t="shared" si="121"/>
        <v/>
      </c>
      <c r="AD417" s="20" t="str">
        <f t="shared" si="120"/>
        <v/>
      </c>
      <c r="AE417" s="20">
        <f t="shared" si="113"/>
        <v>0</v>
      </c>
      <c r="AG417" s="19" t="str">
        <f t="shared" si="114"/>
        <v/>
      </c>
      <c r="AH417" s="20" t="str">
        <f t="shared" si="115"/>
        <v/>
      </c>
      <c r="AI417" s="67">
        <f t="shared" si="116"/>
        <v>0</v>
      </c>
    </row>
    <row r="418" spans="1:35" ht="20.100000000000001" customHeight="1" x14ac:dyDescent="0.4">
      <c r="A418" s="191" t="str">
        <f t="shared" si="106"/>
        <v/>
      </c>
      <c r="B418" s="115" t="s">
        <v>2895</v>
      </c>
      <c r="C418" s="116" t="s">
        <v>1077</v>
      </c>
      <c r="D418" s="55" t="s">
        <v>1503</v>
      </c>
      <c r="E418" s="54" t="s">
        <v>389</v>
      </c>
      <c r="F418" s="141"/>
      <c r="G418" s="29"/>
      <c r="H418" s="150"/>
      <c r="I418" s="4"/>
      <c r="J418" s="4"/>
      <c r="K418" s="197" t="str">
        <f t="shared" si="107"/>
        <v/>
      </c>
      <c r="L418" s="78"/>
      <c r="M418" s="202" t="str">
        <f t="shared" si="108"/>
        <v/>
      </c>
      <c r="N418" s="66"/>
      <c r="T418" s="19" t="str">
        <f t="shared" si="109"/>
        <v/>
      </c>
      <c r="U418" s="19">
        <f t="shared" si="110"/>
        <v>0</v>
      </c>
      <c r="V418" s="19">
        <f t="shared" si="111"/>
        <v>0</v>
      </c>
      <c r="W418" s="19" t="str">
        <f t="shared" si="117"/>
        <v/>
      </c>
      <c r="X418" s="19">
        <f t="shared" si="118"/>
        <v>0</v>
      </c>
      <c r="Y418" s="19">
        <f t="shared" si="119"/>
        <v>0</v>
      </c>
      <c r="AB418" s="19" t="str">
        <f t="shared" si="112"/>
        <v/>
      </c>
      <c r="AC418" s="20" t="str">
        <f t="shared" si="121"/>
        <v/>
      </c>
      <c r="AD418" s="20" t="str">
        <f t="shared" si="120"/>
        <v/>
      </c>
      <c r="AE418" s="20">
        <f t="shared" si="113"/>
        <v>0</v>
      </c>
      <c r="AG418" s="19" t="str">
        <f t="shared" si="114"/>
        <v/>
      </c>
      <c r="AH418" s="20" t="str">
        <f t="shared" si="115"/>
        <v/>
      </c>
      <c r="AI418" s="67">
        <f t="shared" si="116"/>
        <v>0</v>
      </c>
    </row>
    <row r="419" spans="1:35" ht="20.100000000000001" customHeight="1" x14ac:dyDescent="0.4">
      <c r="A419" s="191" t="str">
        <f t="shared" si="106"/>
        <v/>
      </c>
      <c r="B419" s="115" t="s">
        <v>2896</v>
      </c>
      <c r="C419" s="55" t="s">
        <v>2897</v>
      </c>
      <c r="D419" s="55" t="s">
        <v>1504</v>
      </c>
      <c r="E419" s="54" t="s">
        <v>390</v>
      </c>
      <c r="F419" s="141"/>
      <c r="G419" s="29"/>
      <c r="H419" s="150"/>
      <c r="I419" s="4"/>
      <c r="J419" s="4"/>
      <c r="K419" s="197" t="str">
        <f t="shared" si="107"/>
        <v/>
      </c>
      <c r="L419" s="78"/>
      <c r="M419" s="202" t="str">
        <f t="shared" si="108"/>
        <v/>
      </c>
      <c r="N419" s="66"/>
      <c r="T419" s="19" t="str">
        <f t="shared" si="109"/>
        <v/>
      </c>
      <c r="U419" s="19">
        <f t="shared" si="110"/>
        <v>0</v>
      </c>
      <c r="V419" s="19">
        <f t="shared" si="111"/>
        <v>0</v>
      </c>
      <c r="W419" s="19" t="str">
        <f t="shared" si="117"/>
        <v/>
      </c>
      <c r="X419" s="19">
        <f t="shared" si="118"/>
        <v>0</v>
      </c>
      <c r="Y419" s="19">
        <f t="shared" si="119"/>
        <v>0</v>
      </c>
      <c r="AB419" s="19" t="str">
        <f t="shared" si="112"/>
        <v/>
      </c>
      <c r="AC419" s="20" t="str">
        <f t="shared" si="121"/>
        <v/>
      </c>
      <c r="AD419" s="20" t="str">
        <f t="shared" si="120"/>
        <v/>
      </c>
      <c r="AE419" s="20">
        <f t="shared" si="113"/>
        <v>0</v>
      </c>
      <c r="AG419" s="19" t="str">
        <f t="shared" si="114"/>
        <v/>
      </c>
      <c r="AH419" s="20" t="str">
        <f t="shared" si="115"/>
        <v/>
      </c>
      <c r="AI419" s="67">
        <f t="shared" si="116"/>
        <v>0</v>
      </c>
    </row>
    <row r="420" spans="1:35" ht="20.100000000000001" customHeight="1" x14ac:dyDescent="0.4">
      <c r="A420" s="191" t="str">
        <f t="shared" si="106"/>
        <v/>
      </c>
      <c r="B420" s="115" t="s">
        <v>2898</v>
      </c>
      <c r="C420" s="55" t="s">
        <v>1080</v>
      </c>
      <c r="D420" s="55" t="s">
        <v>1504</v>
      </c>
      <c r="E420" s="54" t="s">
        <v>390</v>
      </c>
      <c r="F420" s="141"/>
      <c r="G420" s="29"/>
      <c r="H420" s="150"/>
      <c r="I420" s="4"/>
      <c r="J420" s="4"/>
      <c r="K420" s="197" t="str">
        <f t="shared" si="107"/>
        <v/>
      </c>
      <c r="L420" s="78"/>
      <c r="M420" s="202" t="str">
        <f t="shared" si="108"/>
        <v/>
      </c>
      <c r="N420" s="66"/>
      <c r="T420" s="19" t="str">
        <f t="shared" si="109"/>
        <v/>
      </c>
      <c r="U420" s="19">
        <f t="shared" si="110"/>
        <v>0</v>
      </c>
      <c r="V420" s="19">
        <f t="shared" si="111"/>
        <v>0</v>
      </c>
      <c r="W420" s="19" t="str">
        <f t="shared" si="117"/>
        <v/>
      </c>
      <c r="X420" s="19">
        <f t="shared" si="118"/>
        <v>0</v>
      </c>
      <c r="Y420" s="19">
        <f t="shared" si="119"/>
        <v>0</v>
      </c>
      <c r="AB420" s="19" t="str">
        <f t="shared" si="112"/>
        <v/>
      </c>
      <c r="AC420" s="20" t="str">
        <f t="shared" si="121"/>
        <v/>
      </c>
      <c r="AD420" s="20" t="str">
        <f t="shared" si="120"/>
        <v/>
      </c>
      <c r="AE420" s="20">
        <f t="shared" si="113"/>
        <v>0</v>
      </c>
      <c r="AG420" s="19" t="str">
        <f t="shared" si="114"/>
        <v/>
      </c>
      <c r="AH420" s="20" t="str">
        <f t="shared" si="115"/>
        <v/>
      </c>
      <c r="AI420" s="67">
        <f t="shared" si="116"/>
        <v>0</v>
      </c>
    </row>
    <row r="421" spans="1:35" ht="20.100000000000001" customHeight="1" x14ac:dyDescent="0.4">
      <c r="A421" s="191" t="str">
        <f t="shared" si="106"/>
        <v/>
      </c>
      <c r="B421" s="115" t="s">
        <v>2899</v>
      </c>
      <c r="C421" s="55" t="s">
        <v>2900</v>
      </c>
      <c r="D421" s="55" t="s">
        <v>1504</v>
      </c>
      <c r="E421" s="54" t="s">
        <v>390</v>
      </c>
      <c r="F421" s="141"/>
      <c r="G421" s="29"/>
      <c r="H421" s="150"/>
      <c r="I421" s="4"/>
      <c r="J421" s="4"/>
      <c r="K421" s="197" t="str">
        <f t="shared" si="107"/>
        <v/>
      </c>
      <c r="L421" s="78"/>
      <c r="M421" s="202" t="str">
        <f t="shared" si="108"/>
        <v/>
      </c>
      <c r="N421" s="66"/>
      <c r="T421" s="19" t="str">
        <f t="shared" si="109"/>
        <v/>
      </c>
      <c r="U421" s="19">
        <f t="shared" si="110"/>
        <v>0</v>
      </c>
      <c r="V421" s="19">
        <f t="shared" si="111"/>
        <v>0</v>
      </c>
      <c r="W421" s="19" t="str">
        <f t="shared" si="117"/>
        <v/>
      </c>
      <c r="X421" s="19">
        <f t="shared" si="118"/>
        <v>0</v>
      </c>
      <c r="Y421" s="19">
        <f t="shared" si="119"/>
        <v>0</v>
      </c>
      <c r="AB421" s="19" t="str">
        <f t="shared" si="112"/>
        <v/>
      </c>
      <c r="AC421" s="20" t="str">
        <f t="shared" si="121"/>
        <v/>
      </c>
      <c r="AD421" s="20" t="str">
        <f t="shared" si="120"/>
        <v/>
      </c>
      <c r="AE421" s="20">
        <f t="shared" si="113"/>
        <v>0</v>
      </c>
      <c r="AG421" s="19" t="str">
        <f t="shared" si="114"/>
        <v/>
      </c>
      <c r="AH421" s="20" t="str">
        <f t="shared" si="115"/>
        <v/>
      </c>
      <c r="AI421" s="67">
        <f t="shared" si="116"/>
        <v>0</v>
      </c>
    </row>
    <row r="422" spans="1:35" ht="20.100000000000001" customHeight="1" x14ac:dyDescent="0.4">
      <c r="A422" s="191" t="str">
        <f t="shared" si="106"/>
        <v/>
      </c>
      <c r="B422" s="115" t="s">
        <v>2901</v>
      </c>
      <c r="C422" s="116" t="s">
        <v>2902</v>
      </c>
      <c r="D422" s="55" t="s">
        <v>1504</v>
      </c>
      <c r="E422" s="58" t="s">
        <v>390</v>
      </c>
      <c r="F422" s="141"/>
      <c r="G422" s="29"/>
      <c r="H422" s="150"/>
      <c r="I422" s="4"/>
      <c r="J422" s="4"/>
      <c r="K422" s="197" t="str">
        <f t="shared" si="107"/>
        <v/>
      </c>
      <c r="L422" s="78"/>
      <c r="M422" s="202" t="str">
        <f t="shared" si="108"/>
        <v/>
      </c>
      <c r="N422" s="66"/>
      <c r="T422" s="19" t="str">
        <f t="shared" si="109"/>
        <v/>
      </c>
      <c r="U422" s="19">
        <f t="shared" si="110"/>
        <v>0</v>
      </c>
      <c r="V422" s="19">
        <f t="shared" si="111"/>
        <v>0</v>
      </c>
      <c r="W422" s="19" t="str">
        <f t="shared" si="117"/>
        <v/>
      </c>
      <c r="X422" s="19">
        <f t="shared" si="118"/>
        <v>0</v>
      </c>
      <c r="Y422" s="19">
        <f t="shared" si="119"/>
        <v>0</v>
      </c>
      <c r="AB422" s="19" t="str">
        <f t="shared" si="112"/>
        <v/>
      </c>
      <c r="AC422" s="20" t="str">
        <f t="shared" si="121"/>
        <v/>
      </c>
      <c r="AD422" s="20" t="str">
        <f t="shared" si="120"/>
        <v/>
      </c>
      <c r="AE422" s="20">
        <f t="shared" si="113"/>
        <v>0</v>
      </c>
      <c r="AG422" s="19" t="str">
        <f t="shared" si="114"/>
        <v/>
      </c>
      <c r="AH422" s="20" t="str">
        <f t="shared" si="115"/>
        <v/>
      </c>
      <c r="AI422" s="67">
        <f t="shared" si="116"/>
        <v>0</v>
      </c>
    </row>
    <row r="423" spans="1:35" ht="20.100000000000001" customHeight="1" x14ac:dyDescent="0.4">
      <c r="A423" s="191" t="str">
        <f t="shared" si="106"/>
        <v/>
      </c>
      <c r="B423" s="115" t="s">
        <v>2903</v>
      </c>
      <c r="C423" s="116" t="s">
        <v>1078</v>
      </c>
      <c r="D423" s="55" t="s">
        <v>1505</v>
      </c>
      <c r="E423" s="58" t="s">
        <v>391</v>
      </c>
      <c r="F423" s="141"/>
      <c r="G423" s="29"/>
      <c r="H423" s="150"/>
      <c r="I423" s="4"/>
      <c r="J423" s="4"/>
      <c r="K423" s="197" t="str">
        <f t="shared" si="107"/>
        <v/>
      </c>
      <c r="L423" s="78"/>
      <c r="M423" s="202" t="str">
        <f t="shared" si="108"/>
        <v/>
      </c>
      <c r="N423" s="66"/>
      <c r="T423" s="19" t="str">
        <f t="shared" si="109"/>
        <v/>
      </c>
      <c r="U423" s="19">
        <f t="shared" si="110"/>
        <v>0</v>
      </c>
      <c r="V423" s="19">
        <f t="shared" si="111"/>
        <v>0</v>
      </c>
      <c r="W423" s="19" t="str">
        <f t="shared" si="117"/>
        <v/>
      </c>
      <c r="X423" s="19">
        <f t="shared" si="118"/>
        <v>0</v>
      </c>
      <c r="Y423" s="19">
        <f t="shared" si="119"/>
        <v>0</v>
      </c>
      <c r="AB423" s="19" t="str">
        <f t="shared" si="112"/>
        <v/>
      </c>
      <c r="AC423" s="20" t="str">
        <f t="shared" si="121"/>
        <v/>
      </c>
      <c r="AD423" s="20" t="str">
        <f t="shared" si="120"/>
        <v/>
      </c>
      <c r="AE423" s="20">
        <f t="shared" si="113"/>
        <v>0</v>
      </c>
      <c r="AG423" s="19" t="str">
        <f t="shared" si="114"/>
        <v/>
      </c>
      <c r="AH423" s="20" t="str">
        <f t="shared" si="115"/>
        <v/>
      </c>
      <c r="AI423" s="67">
        <f t="shared" si="116"/>
        <v>0</v>
      </c>
    </row>
    <row r="424" spans="1:35" ht="20.100000000000001" customHeight="1" x14ac:dyDescent="0.4">
      <c r="A424" s="191" t="str">
        <f t="shared" si="106"/>
        <v/>
      </c>
      <c r="B424" s="115" t="s">
        <v>2904</v>
      </c>
      <c r="C424" s="55" t="s">
        <v>2905</v>
      </c>
      <c r="D424" s="55" t="s">
        <v>1506</v>
      </c>
      <c r="E424" s="54" t="s">
        <v>392</v>
      </c>
      <c r="F424" s="141"/>
      <c r="G424" s="29"/>
      <c r="H424" s="150"/>
      <c r="I424" s="4"/>
      <c r="J424" s="4"/>
      <c r="K424" s="197" t="str">
        <f t="shared" si="107"/>
        <v/>
      </c>
      <c r="L424" s="78"/>
      <c r="M424" s="202" t="str">
        <f t="shared" si="108"/>
        <v/>
      </c>
      <c r="N424" s="66"/>
      <c r="T424" s="19" t="str">
        <f t="shared" si="109"/>
        <v/>
      </c>
      <c r="U424" s="19">
        <f t="shared" si="110"/>
        <v>0</v>
      </c>
      <c r="V424" s="19">
        <f t="shared" si="111"/>
        <v>0</v>
      </c>
      <c r="W424" s="19" t="str">
        <f t="shared" si="117"/>
        <v/>
      </c>
      <c r="X424" s="19">
        <f t="shared" si="118"/>
        <v>0</v>
      </c>
      <c r="Y424" s="19">
        <f t="shared" si="119"/>
        <v>0</v>
      </c>
      <c r="AB424" s="19" t="str">
        <f t="shared" si="112"/>
        <v/>
      </c>
      <c r="AC424" s="20" t="str">
        <f t="shared" si="121"/>
        <v/>
      </c>
      <c r="AD424" s="20" t="str">
        <f t="shared" si="120"/>
        <v/>
      </c>
      <c r="AE424" s="20">
        <f t="shared" si="113"/>
        <v>0</v>
      </c>
      <c r="AG424" s="19" t="str">
        <f t="shared" si="114"/>
        <v/>
      </c>
      <c r="AH424" s="20" t="str">
        <f t="shared" si="115"/>
        <v/>
      </c>
      <c r="AI424" s="67">
        <f t="shared" si="116"/>
        <v>0</v>
      </c>
    </row>
    <row r="425" spans="1:35" ht="20.100000000000001" customHeight="1" x14ac:dyDescent="0.4">
      <c r="A425" s="191" t="str">
        <f t="shared" si="106"/>
        <v/>
      </c>
      <c r="B425" s="115" t="s">
        <v>2906</v>
      </c>
      <c r="C425" s="55" t="s">
        <v>2907</v>
      </c>
      <c r="D425" s="55" t="s">
        <v>1506</v>
      </c>
      <c r="E425" s="54" t="s">
        <v>392</v>
      </c>
      <c r="F425" s="141"/>
      <c r="G425" s="29"/>
      <c r="H425" s="150"/>
      <c r="I425" s="4"/>
      <c r="J425" s="4"/>
      <c r="K425" s="197" t="str">
        <f t="shared" si="107"/>
        <v/>
      </c>
      <c r="L425" s="78"/>
      <c r="M425" s="202" t="str">
        <f t="shared" si="108"/>
        <v/>
      </c>
      <c r="N425" s="66"/>
      <c r="T425" s="19" t="str">
        <f t="shared" si="109"/>
        <v/>
      </c>
      <c r="U425" s="19">
        <f t="shared" si="110"/>
        <v>0</v>
      </c>
      <c r="V425" s="19">
        <f t="shared" si="111"/>
        <v>0</v>
      </c>
      <c r="W425" s="19" t="str">
        <f t="shared" si="117"/>
        <v/>
      </c>
      <c r="X425" s="19">
        <f t="shared" si="118"/>
        <v>0</v>
      </c>
      <c r="Y425" s="19">
        <f t="shared" si="119"/>
        <v>0</v>
      </c>
      <c r="AB425" s="19" t="str">
        <f t="shared" si="112"/>
        <v/>
      </c>
      <c r="AC425" s="20" t="str">
        <f t="shared" si="121"/>
        <v/>
      </c>
      <c r="AD425" s="20" t="str">
        <f t="shared" si="120"/>
        <v/>
      </c>
      <c r="AE425" s="20">
        <f t="shared" si="113"/>
        <v>0</v>
      </c>
      <c r="AG425" s="19" t="str">
        <f t="shared" si="114"/>
        <v/>
      </c>
      <c r="AH425" s="20" t="str">
        <f t="shared" si="115"/>
        <v/>
      </c>
      <c r="AI425" s="67">
        <f t="shared" si="116"/>
        <v>0</v>
      </c>
    </row>
    <row r="426" spans="1:35" ht="20.100000000000001" customHeight="1" x14ac:dyDescent="0.4">
      <c r="A426" s="191" t="str">
        <f t="shared" si="106"/>
        <v/>
      </c>
      <c r="B426" s="115" t="s">
        <v>2908</v>
      </c>
      <c r="C426" s="55" t="s">
        <v>2909</v>
      </c>
      <c r="D426" s="55" t="s">
        <v>1507</v>
      </c>
      <c r="E426" s="54" t="s">
        <v>393</v>
      </c>
      <c r="F426" s="141"/>
      <c r="G426" s="29"/>
      <c r="H426" s="150"/>
      <c r="I426" s="4"/>
      <c r="J426" s="4"/>
      <c r="K426" s="197" t="str">
        <f t="shared" si="107"/>
        <v/>
      </c>
      <c r="L426" s="78"/>
      <c r="M426" s="202" t="str">
        <f t="shared" si="108"/>
        <v/>
      </c>
      <c r="N426" s="66"/>
      <c r="T426" s="19" t="str">
        <f t="shared" si="109"/>
        <v/>
      </c>
      <c r="U426" s="19">
        <f t="shared" si="110"/>
        <v>0</v>
      </c>
      <c r="V426" s="19">
        <f t="shared" si="111"/>
        <v>0</v>
      </c>
      <c r="W426" s="19" t="str">
        <f t="shared" si="117"/>
        <v/>
      </c>
      <c r="X426" s="19">
        <f t="shared" si="118"/>
        <v>0</v>
      </c>
      <c r="Y426" s="19">
        <f t="shared" si="119"/>
        <v>0</v>
      </c>
      <c r="AB426" s="19" t="str">
        <f t="shared" si="112"/>
        <v/>
      </c>
      <c r="AC426" s="20" t="str">
        <f t="shared" si="121"/>
        <v/>
      </c>
      <c r="AD426" s="20" t="str">
        <f t="shared" si="120"/>
        <v/>
      </c>
      <c r="AE426" s="20">
        <f t="shared" si="113"/>
        <v>0</v>
      </c>
      <c r="AG426" s="19" t="str">
        <f t="shared" si="114"/>
        <v/>
      </c>
      <c r="AH426" s="20" t="str">
        <f t="shared" si="115"/>
        <v/>
      </c>
      <c r="AI426" s="67">
        <f t="shared" si="116"/>
        <v>0</v>
      </c>
    </row>
    <row r="427" spans="1:35" ht="20.100000000000001" customHeight="1" x14ac:dyDescent="0.4">
      <c r="A427" s="191" t="str">
        <f t="shared" si="106"/>
        <v/>
      </c>
      <c r="B427" s="115" t="s">
        <v>2910</v>
      </c>
      <c r="C427" s="116" t="s">
        <v>1079</v>
      </c>
      <c r="D427" s="55" t="s">
        <v>1508</v>
      </c>
      <c r="E427" s="54" t="s">
        <v>394</v>
      </c>
      <c r="F427" s="141"/>
      <c r="G427" s="29"/>
      <c r="H427" s="150"/>
      <c r="I427" s="4"/>
      <c r="J427" s="4"/>
      <c r="K427" s="197" t="str">
        <f t="shared" si="107"/>
        <v/>
      </c>
      <c r="L427" s="78"/>
      <c r="M427" s="202" t="str">
        <f t="shared" si="108"/>
        <v/>
      </c>
      <c r="N427" s="66"/>
      <c r="T427" s="19" t="str">
        <f t="shared" si="109"/>
        <v/>
      </c>
      <c r="U427" s="19">
        <f t="shared" si="110"/>
        <v>0</v>
      </c>
      <c r="V427" s="19">
        <f t="shared" si="111"/>
        <v>0</v>
      </c>
      <c r="W427" s="19" t="str">
        <f t="shared" si="117"/>
        <v/>
      </c>
      <c r="X427" s="19">
        <f t="shared" si="118"/>
        <v>0</v>
      </c>
      <c r="Y427" s="19">
        <f t="shared" si="119"/>
        <v>0</v>
      </c>
      <c r="AB427" s="19" t="str">
        <f t="shared" si="112"/>
        <v/>
      </c>
      <c r="AC427" s="20" t="str">
        <f t="shared" si="121"/>
        <v/>
      </c>
      <c r="AD427" s="20" t="str">
        <f t="shared" si="120"/>
        <v/>
      </c>
      <c r="AE427" s="20">
        <f t="shared" si="113"/>
        <v>0</v>
      </c>
      <c r="AG427" s="19" t="str">
        <f t="shared" si="114"/>
        <v/>
      </c>
      <c r="AH427" s="20" t="str">
        <f t="shared" si="115"/>
        <v/>
      </c>
      <c r="AI427" s="67">
        <f t="shared" si="116"/>
        <v>0</v>
      </c>
    </row>
    <row r="428" spans="1:35" ht="20.100000000000001" customHeight="1" x14ac:dyDescent="0.4">
      <c r="A428" s="191" t="str">
        <f t="shared" si="106"/>
        <v/>
      </c>
      <c r="B428" s="115" t="s">
        <v>2911</v>
      </c>
      <c r="C428" s="116" t="s">
        <v>2913</v>
      </c>
      <c r="D428" s="55" t="s">
        <v>1509</v>
      </c>
      <c r="E428" s="54" t="s">
        <v>395</v>
      </c>
      <c r="F428" s="141"/>
      <c r="G428" s="29"/>
      <c r="H428" s="150"/>
      <c r="I428" s="4"/>
      <c r="J428" s="4"/>
      <c r="K428" s="197" t="str">
        <f t="shared" si="107"/>
        <v/>
      </c>
      <c r="L428" s="78"/>
      <c r="M428" s="202" t="str">
        <f t="shared" si="108"/>
        <v/>
      </c>
      <c r="N428" s="66"/>
      <c r="T428" s="19" t="str">
        <f t="shared" si="109"/>
        <v/>
      </c>
      <c r="U428" s="19">
        <f t="shared" si="110"/>
        <v>0</v>
      </c>
      <c r="V428" s="19">
        <f t="shared" si="111"/>
        <v>0</v>
      </c>
      <c r="W428" s="19" t="str">
        <f t="shared" si="117"/>
        <v/>
      </c>
      <c r="X428" s="19">
        <f t="shared" si="118"/>
        <v>0</v>
      </c>
      <c r="Y428" s="19">
        <f t="shared" si="119"/>
        <v>0</v>
      </c>
      <c r="AB428" s="19" t="str">
        <f t="shared" si="112"/>
        <v/>
      </c>
      <c r="AC428" s="20" t="str">
        <f t="shared" si="121"/>
        <v/>
      </c>
      <c r="AD428" s="20" t="str">
        <f t="shared" si="120"/>
        <v/>
      </c>
      <c r="AE428" s="20">
        <f t="shared" si="113"/>
        <v>0</v>
      </c>
      <c r="AG428" s="19" t="str">
        <f t="shared" si="114"/>
        <v/>
      </c>
      <c r="AH428" s="20" t="str">
        <f t="shared" si="115"/>
        <v/>
      </c>
      <c r="AI428" s="67">
        <f t="shared" si="116"/>
        <v>0</v>
      </c>
    </row>
    <row r="429" spans="1:35" ht="20.100000000000001" customHeight="1" x14ac:dyDescent="0.4">
      <c r="A429" s="191" t="str">
        <f t="shared" si="106"/>
        <v/>
      </c>
      <c r="B429" s="115" t="s">
        <v>2912</v>
      </c>
      <c r="C429" s="116" t="s">
        <v>2915</v>
      </c>
      <c r="D429" s="55" t="s">
        <v>1509</v>
      </c>
      <c r="E429" s="54" t="s">
        <v>395</v>
      </c>
      <c r="F429" s="141"/>
      <c r="G429" s="29"/>
      <c r="H429" s="150"/>
      <c r="I429" s="4"/>
      <c r="J429" s="4"/>
      <c r="K429" s="197" t="str">
        <f t="shared" si="107"/>
        <v/>
      </c>
      <c r="L429" s="78"/>
      <c r="M429" s="202" t="str">
        <f t="shared" si="108"/>
        <v/>
      </c>
      <c r="N429" s="66"/>
      <c r="T429" s="19" t="str">
        <f t="shared" si="109"/>
        <v/>
      </c>
      <c r="U429" s="19">
        <f t="shared" si="110"/>
        <v>0</v>
      </c>
      <c r="V429" s="19">
        <f t="shared" si="111"/>
        <v>0</v>
      </c>
      <c r="W429" s="19" t="str">
        <f t="shared" si="117"/>
        <v/>
      </c>
      <c r="X429" s="19">
        <f t="shared" si="118"/>
        <v>0</v>
      </c>
      <c r="Y429" s="19">
        <f t="shared" si="119"/>
        <v>0</v>
      </c>
      <c r="AB429" s="19" t="str">
        <f t="shared" si="112"/>
        <v/>
      </c>
      <c r="AC429" s="20" t="str">
        <f t="shared" si="121"/>
        <v/>
      </c>
      <c r="AD429" s="20" t="str">
        <f t="shared" si="120"/>
        <v/>
      </c>
      <c r="AE429" s="20">
        <f t="shared" si="113"/>
        <v>0</v>
      </c>
      <c r="AG429" s="19" t="str">
        <f t="shared" si="114"/>
        <v/>
      </c>
      <c r="AH429" s="20" t="str">
        <f t="shared" si="115"/>
        <v/>
      </c>
      <c r="AI429" s="67">
        <f t="shared" si="116"/>
        <v>0</v>
      </c>
    </row>
    <row r="430" spans="1:35" ht="20.100000000000001" customHeight="1" x14ac:dyDescent="0.4">
      <c r="A430" s="191" t="str">
        <f t="shared" si="106"/>
        <v/>
      </c>
      <c r="B430" s="115" t="s">
        <v>2914</v>
      </c>
      <c r="C430" s="116" t="s">
        <v>2917</v>
      </c>
      <c r="D430" s="55" t="s">
        <v>1509</v>
      </c>
      <c r="E430" s="54" t="s">
        <v>395</v>
      </c>
      <c r="F430" s="141"/>
      <c r="G430" s="29"/>
      <c r="H430" s="150"/>
      <c r="I430" s="4"/>
      <c r="J430" s="4"/>
      <c r="K430" s="197" t="str">
        <f t="shared" si="107"/>
        <v/>
      </c>
      <c r="L430" s="78"/>
      <c r="M430" s="202" t="str">
        <f t="shared" si="108"/>
        <v/>
      </c>
      <c r="N430" s="66"/>
      <c r="T430" s="19" t="str">
        <f t="shared" si="109"/>
        <v/>
      </c>
      <c r="U430" s="19">
        <f t="shared" si="110"/>
        <v>0</v>
      </c>
      <c r="V430" s="19">
        <f t="shared" si="111"/>
        <v>0</v>
      </c>
      <c r="W430" s="19" t="str">
        <f t="shared" si="117"/>
        <v/>
      </c>
      <c r="X430" s="19">
        <f t="shared" si="118"/>
        <v>0</v>
      </c>
      <c r="Y430" s="19">
        <f t="shared" si="119"/>
        <v>0</v>
      </c>
      <c r="AB430" s="19" t="str">
        <f t="shared" si="112"/>
        <v/>
      </c>
      <c r="AC430" s="20" t="str">
        <f t="shared" si="121"/>
        <v/>
      </c>
      <c r="AD430" s="20" t="str">
        <f t="shared" si="120"/>
        <v/>
      </c>
      <c r="AE430" s="20">
        <f t="shared" si="113"/>
        <v>0</v>
      </c>
      <c r="AG430" s="19" t="str">
        <f t="shared" si="114"/>
        <v/>
      </c>
      <c r="AH430" s="20" t="str">
        <f t="shared" si="115"/>
        <v/>
      </c>
      <c r="AI430" s="67">
        <f t="shared" si="116"/>
        <v>0</v>
      </c>
    </row>
    <row r="431" spans="1:35" ht="20.100000000000001" customHeight="1" x14ac:dyDescent="0.4">
      <c r="A431" s="191" t="str">
        <f t="shared" si="106"/>
        <v/>
      </c>
      <c r="B431" s="115" t="s">
        <v>2916</v>
      </c>
      <c r="C431" s="116" t="s">
        <v>2919</v>
      </c>
      <c r="D431" s="55" t="s">
        <v>1510</v>
      </c>
      <c r="E431" s="54" t="s">
        <v>396</v>
      </c>
      <c r="F431" s="141"/>
      <c r="G431" s="29"/>
      <c r="H431" s="150"/>
      <c r="I431" s="4"/>
      <c r="J431" s="4"/>
      <c r="K431" s="197" t="str">
        <f t="shared" si="107"/>
        <v/>
      </c>
      <c r="L431" s="78"/>
      <c r="M431" s="202" t="str">
        <f t="shared" si="108"/>
        <v/>
      </c>
      <c r="N431" s="66"/>
      <c r="T431" s="19" t="str">
        <f t="shared" si="109"/>
        <v/>
      </c>
      <c r="U431" s="19">
        <f t="shared" si="110"/>
        <v>0</v>
      </c>
      <c r="V431" s="19">
        <f t="shared" si="111"/>
        <v>0</v>
      </c>
      <c r="W431" s="19" t="str">
        <f t="shared" si="117"/>
        <v/>
      </c>
      <c r="X431" s="19">
        <f t="shared" si="118"/>
        <v>0</v>
      </c>
      <c r="Y431" s="19">
        <f t="shared" si="119"/>
        <v>0</v>
      </c>
      <c r="AB431" s="19" t="str">
        <f t="shared" si="112"/>
        <v/>
      </c>
      <c r="AC431" s="20" t="str">
        <f t="shared" si="121"/>
        <v/>
      </c>
      <c r="AD431" s="20" t="str">
        <f t="shared" si="120"/>
        <v/>
      </c>
      <c r="AE431" s="20">
        <f t="shared" si="113"/>
        <v>0</v>
      </c>
      <c r="AG431" s="19" t="str">
        <f t="shared" si="114"/>
        <v/>
      </c>
      <c r="AH431" s="20" t="str">
        <f t="shared" si="115"/>
        <v/>
      </c>
      <c r="AI431" s="67">
        <f t="shared" si="116"/>
        <v>0</v>
      </c>
    </row>
    <row r="432" spans="1:35" ht="20.100000000000001" customHeight="1" x14ac:dyDescent="0.4">
      <c r="A432" s="191" t="str">
        <f t="shared" si="106"/>
        <v/>
      </c>
      <c r="B432" s="115" t="s">
        <v>2918</v>
      </c>
      <c r="C432" s="55" t="s">
        <v>2921</v>
      </c>
      <c r="D432" s="55" t="s">
        <v>1510</v>
      </c>
      <c r="E432" s="54" t="s">
        <v>396</v>
      </c>
      <c r="F432" s="141"/>
      <c r="G432" s="29"/>
      <c r="H432" s="150"/>
      <c r="I432" s="4"/>
      <c r="J432" s="4"/>
      <c r="K432" s="197" t="str">
        <f t="shared" si="107"/>
        <v/>
      </c>
      <c r="L432" s="78"/>
      <c r="M432" s="202" t="str">
        <f t="shared" si="108"/>
        <v/>
      </c>
      <c r="N432" s="66"/>
      <c r="T432" s="19" t="str">
        <f t="shared" si="109"/>
        <v/>
      </c>
      <c r="U432" s="19">
        <f t="shared" si="110"/>
        <v>0</v>
      </c>
      <c r="V432" s="19">
        <f t="shared" si="111"/>
        <v>0</v>
      </c>
      <c r="W432" s="19" t="str">
        <f t="shared" si="117"/>
        <v/>
      </c>
      <c r="X432" s="19">
        <f t="shared" si="118"/>
        <v>0</v>
      </c>
      <c r="Y432" s="19">
        <f t="shared" si="119"/>
        <v>0</v>
      </c>
      <c r="AB432" s="19" t="str">
        <f t="shared" si="112"/>
        <v/>
      </c>
      <c r="AC432" s="20" t="str">
        <f t="shared" si="121"/>
        <v/>
      </c>
      <c r="AD432" s="20" t="str">
        <f t="shared" si="120"/>
        <v/>
      </c>
      <c r="AE432" s="20">
        <f t="shared" si="113"/>
        <v>0</v>
      </c>
      <c r="AG432" s="19" t="str">
        <f t="shared" si="114"/>
        <v/>
      </c>
      <c r="AH432" s="20" t="str">
        <f t="shared" si="115"/>
        <v/>
      </c>
      <c r="AI432" s="67">
        <f t="shared" si="116"/>
        <v>0</v>
      </c>
    </row>
    <row r="433" spans="1:35" ht="20.100000000000001" customHeight="1" x14ac:dyDescent="0.4">
      <c r="A433" s="191" t="str">
        <f t="shared" si="106"/>
        <v/>
      </c>
      <c r="B433" s="115" t="s">
        <v>2920</v>
      </c>
      <c r="C433" s="55" t="s">
        <v>2923</v>
      </c>
      <c r="D433" s="55" t="s">
        <v>1510</v>
      </c>
      <c r="E433" s="54" t="s">
        <v>396</v>
      </c>
      <c r="F433" s="141"/>
      <c r="G433" s="29"/>
      <c r="H433" s="150"/>
      <c r="I433" s="4"/>
      <c r="J433" s="4"/>
      <c r="K433" s="197" t="str">
        <f t="shared" si="107"/>
        <v/>
      </c>
      <c r="L433" s="78"/>
      <c r="M433" s="202" t="str">
        <f t="shared" si="108"/>
        <v/>
      </c>
      <c r="N433" s="66"/>
      <c r="T433" s="19" t="str">
        <f t="shared" si="109"/>
        <v/>
      </c>
      <c r="U433" s="19">
        <f t="shared" si="110"/>
        <v>0</v>
      </c>
      <c r="V433" s="19">
        <f t="shared" si="111"/>
        <v>0</v>
      </c>
      <c r="W433" s="19" t="str">
        <f t="shared" si="117"/>
        <v/>
      </c>
      <c r="X433" s="19">
        <f t="shared" si="118"/>
        <v>0</v>
      </c>
      <c r="Y433" s="19">
        <f t="shared" si="119"/>
        <v>0</v>
      </c>
      <c r="AB433" s="19" t="str">
        <f t="shared" si="112"/>
        <v/>
      </c>
      <c r="AC433" s="20" t="str">
        <f t="shared" si="121"/>
        <v/>
      </c>
      <c r="AD433" s="20" t="str">
        <f t="shared" si="120"/>
        <v/>
      </c>
      <c r="AE433" s="20">
        <f t="shared" si="113"/>
        <v>0</v>
      </c>
      <c r="AG433" s="19" t="str">
        <f t="shared" si="114"/>
        <v/>
      </c>
      <c r="AH433" s="20" t="str">
        <f t="shared" si="115"/>
        <v/>
      </c>
      <c r="AI433" s="67">
        <f t="shared" si="116"/>
        <v>0</v>
      </c>
    </row>
    <row r="434" spans="1:35" ht="20.100000000000001" customHeight="1" x14ac:dyDescent="0.4">
      <c r="A434" s="191" t="str">
        <f t="shared" si="106"/>
        <v/>
      </c>
      <c r="B434" s="115" t="s">
        <v>2922</v>
      </c>
      <c r="C434" s="55" t="s">
        <v>2925</v>
      </c>
      <c r="D434" s="55" t="s">
        <v>1510</v>
      </c>
      <c r="E434" s="54" t="s">
        <v>396</v>
      </c>
      <c r="F434" s="141"/>
      <c r="G434" s="29"/>
      <c r="H434" s="150"/>
      <c r="I434" s="4"/>
      <c r="J434" s="4"/>
      <c r="K434" s="197" t="str">
        <f t="shared" si="107"/>
        <v/>
      </c>
      <c r="L434" s="78"/>
      <c r="M434" s="202" t="str">
        <f t="shared" si="108"/>
        <v/>
      </c>
      <c r="N434" s="66"/>
      <c r="T434" s="19" t="str">
        <f t="shared" si="109"/>
        <v/>
      </c>
      <c r="U434" s="19">
        <f t="shared" si="110"/>
        <v>0</v>
      </c>
      <c r="V434" s="19">
        <f t="shared" si="111"/>
        <v>0</v>
      </c>
      <c r="W434" s="19" t="str">
        <f t="shared" si="117"/>
        <v/>
      </c>
      <c r="X434" s="19">
        <f t="shared" si="118"/>
        <v>0</v>
      </c>
      <c r="Y434" s="19">
        <f t="shared" si="119"/>
        <v>0</v>
      </c>
      <c r="AB434" s="19" t="str">
        <f t="shared" si="112"/>
        <v/>
      </c>
      <c r="AC434" s="20" t="str">
        <f t="shared" si="121"/>
        <v/>
      </c>
      <c r="AD434" s="20" t="str">
        <f t="shared" si="120"/>
        <v/>
      </c>
      <c r="AE434" s="20">
        <f t="shared" si="113"/>
        <v>0</v>
      </c>
      <c r="AG434" s="19" t="str">
        <f t="shared" si="114"/>
        <v/>
      </c>
      <c r="AH434" s="20" t="str">
        <f t="shared" si="115"/>
        <v/>
      </c>
      <c r="AI434" s="67">
        <f t="shared" si="116"/>
        <v>0</v>
      </c>
    </row>
    <row r="435" spans="1:35" ht="20.100000000000001" customHeight="1" x14ac:dyDescent="0.4">
      <c r="A435" s="191" t="str">
        <f t="shared" si="106"/>
        <v/>
      </c>
      <c r="B435" s="115" t="s">
        <v>2924</v>
      </c>
      <c r="C435" s="116" t="s">
        <v>2927</v>
      </c>
      <c r="D435" s="55" t="s">
        <v>1511</v>
      </c>
      <c r="E435" s="54" t="s">
        <v>397</v>
      </c>
      <c r="F435" s="183"/>
      <c r="G435" s="29"/>
      <c r="H435" s="150"/>
      <c r="I435" s="4"/>
      <c r="J435" s="4"/>
      <c r="K435" s="197" t="str">
        <f t="shared" si="107"/>
        <v/>
      </c>
      <c r="L435" s="78"/>
      <c r="M435" s="202" t="str">
        <f t="shared" si="108"/>
        <v/>
      </c>
      <c r="N435" s="66"/>
      <c r="T435" s="19" t="str">
        <f t="shared" si="109"/>
        <v/>
      </c>
      <c r="U435" s="19">
        <f t="shared" si="110"/>
        <v>0</v>
      </c>
      <c r="V435" s="19">
        <f t="shared" si="111"/>
        <v>0</v>
      </c>
      <c r="W435" s="19" t="str">
        <f t="shared" si="117"/>
        <v/>
      </c>
      <c r="X435" s="19">
        <f t="shared" si="118"/>
        <v>0</v>
      </c>
      <c r="Y435" s="19">
        <f t="shared" si="119"/>
        <v>0</v>
      </c>
      <c r="AB435" s="19" t="str">
        <f t="shared" si="112"/>
        <v/>
      </c>
      <c r="AC435" s="20" t="str">
        <f t="shared" si="121"/>
        <v/>
      </c>
      <c r="AD435" s="20" t="str">
        <f t="shared" si="120"/>
        <v/>
      </c>
      <c r="AE435" s="20">
        <f t="shared" si="113"/>
        <v>0</v>
      </c>
      <c r="AG435" s="19" t="str">
        <f t="shared" si="114"/>
        <v/>
      </c>
      <c r="AH435" s="20" t="str">
        <f t="shared" si="115"/>
        <v/>
      </c>
      <c r="AI435" s="67">
        <f t="shared" si="116"/>
        <v>0</v>
      </c>
    </row>
    <row r="436" spans="1:35" ht="20.100000000000001" customHeight="1" x14ac:dyDescent="0.4">
      <c r="A436" s="191" t="str">
        <f t="shared" si="106"/>
        <v/>
      </c>
      <c r="B436" s="115" t="s">
        <v>2926</v>
      </c>
      <c r="C436" s="116" t="s">
        <v>2929</v>
      </c>
      <c r="D436" s="55" t="s">
        <v>1511</v>
      </c>
      <c r="E436" s="54" t="s">
        <v>397</v>
      </c>
      <c r="F436" s="184"/>
      <c r="G436" s="29"/>
      <c r="H436" s="150"/>
      <c r="I436" s="4"/>
      <c r="J436" s="4"/>
      <c r="K436" s="197" t="str">
        <f t="shared" si="107"/>
        <v/>
      </c>
      <c r="L436" s="78"/>
      <c r="M436" s="207" t="str">
        <f t="shared" si="108"/>
        <v/>
      </c>
      <c r="N436" s="66"/>
      <c r="T436" s="19" t="str">
        <f t="shared" si="109"/>
        <v/>
      </c>
      <c r="U436" s="19">
        <f t="shared" si="110"/>
        <v>0</v>
      </c>
      <c r="V436" s="19">
        <f t="shared" si="111"/>
        <v>0</v>
      </c>
      <c r="W436" s="19" t="str">
        <f t="shared" si="117"/>
        <v/>
      </c>
      <c r="X436" s="19">
        <f t="shared" si="118"/>
        <v>0</v>
      </c>
      <c r="Y436" s="19">
        <f t="shared" si="119"/>
        <v>0</v>
      </c>
      <c r="AB436" s="19" t="str">
        <f t="shared" si="112"/>
        <v/>
      </c>
      <c r="AC436" s="20" t="str">
        <f t="shared" si="121"/>
        <v/>
      </c>
      <c r="AD436" s="20" t="str">
        <f t="shared" si="120"/>
        <v/>
      </c>
      <c r="AE436" s="20">
        <f t="shared" si="113"/>
        <v>0</v>
      </c>
      <c r="AG436" s="19" t="str">
        <f t="shared" si="114"/>
        <v/>
      </c>
      <c r="AH436" s="20" t="str">
        <f t="shared" si="115"/>
        <v/>
      </c>
      <c r="AI436" s="67">
        <f t="shared" si="116"/>
        <v>0</v>
      </c>
    </row>
    <row r="437" spans="1:35" ht="20.100000000000001" customHeight="1" x14ac:dyDescent="0.4">
      <c r="A437" s="191" t="str">
        <f t="shared" si="106"/>
        <v/>
      </c>
      <c r="B437" s="115" t="s">
        <v>2928</v>
      </c>
      <c r="C437" s="116" t="s">
        <v>2931</v>
      </c>
      <c r="D437" s="55" t="s">
        <v>1511</v>
      </c>
      <c r="E437" s="54" t="s">
        <v>397</v>
      </c>
      <c r="F437" s="184"/>
      <c r="G437" s="29"/>
      <c r="H437" s="150"/>
      <c r="I437" s="4"/>
      <c r="J437" s="4"/>
      <c r="K437" s="197" t="str">
        <f t="shared" si="107"/>
        <v/>
      </c>
      <c r="L437" s="78"/>
      <c r="M437" s="202" t="str">
        <f t="shared" si="108"/>
        <v/>
      </c>
      <c r="N437" s="66"/>
      <c r="T437" s="19" t="str">
        <f t="shared" si="109"/>
        <v/>
      </c>
      <c r="U437" s="19">
        <f t="shared" si="110"/>
        <v>0</v>
      </c>
      <c r="V437" s="19">
        <f t="shared" si="111"/>
        <v>0</v>
      </c>
      <c r="W437" s="19" t="str">
        <f t="shared" si="117"/>
        <v/>
      </c>
      <c r="X437" s="19">
        <f t="shared" si="118"/>
        <v>0</v>
      </c>
      <c r="Y437" s="19">
        <f t="shared" si="119"/>
        <v>0</v>
      </c>
      <c r="AB437" s="19" t="str">
        <f t="shared" si="112"/>
        <v/>
      </c>
      <c r="AC437" s="20" t="str">
        <f t="shared" si="121"/>
        <v/>
      </c>
      <c r="AD437" s="20" t="str">
        <f t="shared" si="120"/>
        <v/>
      </c>
      <c r="AE437" s="20">
        <f t="shared" si="113"/>
        <v>0</v>
      </c>
      <c r="AG437" s="19" t="str">
        <f t="shared" si="114"/>
        <v/>
      </c>
      <c r="AH437" s="20" t="str">
        <f t="shared" si="115"/>
        <v/>
      </c>
      <c r="AI437" s="67">
        <f t="shared" si="116"/>
        <v>0</v>
      </c>
    </row>
    <row r="438" spans="1:35" ht="20.100000000000001" customHeight="1" x14ac:dyDescent="0.4">
      <c r="A438" s="191" t="str">
        <f t="shared" si="106"/>
        <v/>
      </c>
      <c r="B438" s="115" t="s">
        <v>2930</v>
      </c>
      <c r="C438" s="55" t="s">
        <v>2936</v>
      </c>
      <c r="D438" s="55" t="s">
        <v>1511</v>
      </c>
      <c r="E438" s="54" t="s">
        <v>397</v>
      </c>
      <c r="F438" s="184"/>
      <c r="G438" s="29"/>
      <c r="H438" s="150"/>
      <c r="I438" s="4"/>
      <c r="J438" s="4"/>
      <c r="K438" s="197" t="str">
        <f t="shared" si="107"/>
        <v/>
      </c>
      <c r="L438" s="78"/>
      <c r="M438" s="202" t="str">
        <f t="shared" si="108"/>
        <v/>
      </c>
      <c r="N438" s="66"/>
      <c r="T438" s="19" t="str">
        <f t="shared" si="109"/>
        <v/>
      </c>
      <c r="U438" s="19">
        <f t="shared" si="110"/>
        <v>0</v>
      </c>
      <c r="V438" s="19">
        <f t="shared" si="111"/>
        <v>0</v>
      </c>
      <c r="W438" s="19" t="str">
        <f t="shared" si="117"/>
        <v/>
      </c>
      <c r="X438" s="19">
        <f t="shared" si="118"/>
        <v>0</v>
      </c>
      <c r="Y438" s="19">
        <f t="shared" si="119"/>
        <v>0</v>
      </c>
      <c r="AB438" s="19" t="str">
        <f t="shared" si="112"/>
        <v/>
      </c>
      <c r="AC438" s="20" t="str">
        <f t="shared" si="121"/>
        <v/>
      </c>
      <c r="AD438" s="20" t="str">
        <f t="shared" si="120"/>
        <v/>
      </c>
      <c r="AE438" s="20">
        <f t="shared" si="113"/>
        <v>0</v>
      </c>
      <c r="AG438" s="19" t="str">
        <f t="shared" si="114"/>
        <v/>
      </c>
      <c r="AH438" s="20" t="str">
        <f t="shared" si="115"/>
        <v/>
      </c>
      <c r="AI438" s="67">
        <f t="shared" si="116"/>
        <v>0</v>
      </c>
    </row>
    <row r="439" spans="1:35" ht="20.100000000000001" customHeight="1" x14ac:dyDescent="0.4">
      <c r="A439" s="191" t="str">
        <f t="shared" si="106"/>
        <v/>
      </c>
      <c r="B439" s="115" t="s">
        <v>2932</v>
      </c>
      <c r="C439" s="116" t="s">
        <v>5853</v>
      </c>
      <c r="D439" s="55" t="s">
        <v>1512</v>
      </c>
      <c r="E439" s="54" t="s">
        <v>398</v>
      </c>
      <c r="F439" s="184"/>
      <c r="G439" s="29"/>
      <c r="H439" s="150"/>
      <c r="I439" s="4"/>
      <c r="J439" s="4"/>
      <c r="K439" s="197" t="str">
        <f t="shared" si="107"/>
        <v/>
      </c>
      <c r="L439" s="78"/>
      <c r="M439" s="202" t="str">
        <f t="shared" si="108"/>
        <v/>
      </c>
      <c r="N439" s="66"/>
      <c r="T439" s="19" t="str">
        <f t="shared" si="109"/>
        <v/>
      </c>
      <c r="U439" s="19">
        <f t="shared" si="110"/>
        <v>0</v>
      </c>
      <c r="V439" s="19">
        <f t="shared" si="111"/>
        <v>0</v>
      </c>
      <c r="W439" s="19" t="str">
        <f t="shared" si="117"/>
        <v/>
      </c>
      <c r="X439" s="19">
        <f t="shared" si="118"/>
        <v>0</v>
      </c>
      <c r="Y439" s="19">
        <f t="shared" si="119"/>
        <v>0</v>
      </c>
      <c r="AB439" s="19" t="str">
        <f t="shared" si="112"/>
        <v/>
      </c>
      <c r="AC439" s="20" t="str">
        <f t="shared" si="121"/>
        <v/>
      </c>
      <c r="AD439" s="20" t="str">
        <f t="shared" si="120"/>
        <v/>
      </c>
      <c r="AE439" s="20">
        <f t="shared" si="113"/>
        <v>0</v>
      </c>
      <c r="AG439" s="19" t="str">
        <f t="shared" si="114"/>
        <v/>
      </c>
      <c r="AH439" s="20" t="str">
        <f t="shared" si="115"/>
        <v/>
      </c>
      <c r="AI439" s="67">
        <f t="shared" si="116"/>
        <v>0</v>
      </c>
    </row>
    <row r="440" spans="1:35" ht="20.100000000000001" customHeight="1" x14ac:dyDescent="0.4">
      <c r="A440" s="191" t="str">
        <f t="shared" si="106"/>
        <v/>
      </c>
      <c r="B440" s="115" t="s">
        <v>2934</v>
      </c>
      <c r="C440" s="55" t="s">
        <v>1081</v>
      </c>
      <c r="D440" s="55" t="s">
        <v>1513</v>
      </c>
      <c r="E440" s="54" t="s">
        <v>399</v>
      </c>
      <c r="F440" s="184"/>
      <c r="G440" s="29"/>
      <c r="H440" s="150"/>
      <c r="I440" s="4"/>
      <c r="J440" s="4"/>
      <c r="K440" s="197" t="str">
        <f t="shared" si="107"/>
        <v/>
      </c>
      <c r="L440" s="78"/>
      <c r="M440" s="202" t="str">
        <f t="shared" si="108"/>
        <v/>
      </c>
      <c r="N440" s="66"/>
      <c r="T440" s="19" t="str">
        <f t="shared" si="109"/>
        <v/>
      </c>
      <c r="U440" s="19">
        <f t="shared" si="110"/>
        <v>0</v>
      </c>
      <c r="V440" s="19">
        <f t="shared" si="111"/>
        <v>0</v>
      </c>
      <c r="W440" s="19" t="str">
        <f t="shared" si="117"/>
        <v/>
      </c>
      <c r="X440" s="19">
        <f t="shared" si="118"/>
        <v>0</v>
      </c>
      <c r="Y440" s="19">
        <f t="shared" si="119"/>
        <v>0</v>
      </c>
      <c r="AB440" s="19" t="str">
        <f t="shared" si="112"/>
        <v/>
      </c>
      <c r="AC440" s="20" t="str">
        <f t="shared" si="121"/>
        <v/>
      </c>
      <c r="AD440" s="20" t="str">
        <f t="shared" si="120"/>
        <v/>
      </c>
      <c r="AE440" s="20">
        <f t="shared" si="113"/>
        <v>0</v>
      </c>
      <c r="AG440" s="19" t="str">
        <f t="shared" si="114"/>
        <v/>
      </c>
      <c r="AH440" s="20" t="str">
        <f t="shared" si="115"/>
        <v/>
      </c>
      <c r="AI440" s="67">
        <f t="shared" si="116"/>
        <v>0</v>
      </c>
    </row>
    <row r="441" spans="1:35" ht="20.100000000000001" customHeight="1" x14ac:dyDescent="0.4">
      <c r="A441" s="192" t="str">
        <f t="shared" si="106"/>
        <v/>
      </c>
      <c r="B441" s="118" t="s">
        <v>2935</v>
      </c>
      <c r="C441" s="119" t="s">
        <v>1082</v>
      </c>
      <c r="D441" s="52" t="s">
        <v>1514</v>
      </c>
      <c r="E441" s="51" t="s">
        <v>400</v>
      </c>
      <c r="F441" s="186"/>
      <c r="G441" s="30"/>
      <c r="H441" s="151"/>
      <c r="I441" s="3"/>
      <c r="J441" s="3"/>
      <c r="K441" s="198" t="str">
        <f t="shared" si="107"/>
        <v/>
      </c>
      <c r="L441" s="79"/>
      <c r="M441" s="203" t="str">
        <f t="shared" si="108"/>
        <v/>
      </c>
      <c r="N441" s="66"/>
      <c r="T441" s="19" t="str">
        <f t="shared" si="109"/>
        <v/>
      </c>
      <c r="U441" s="19">
        <f t="shared" si="110"/>
        <v>0</v>
      </c>
      <c r="V441" s="19">
        <f t="shared" si="111"/>
        <v>0</v>
      </c>
      <c r="W441" s="19" t="str">
        <f t="shared" si="117"/>
        <v/>
      </c>
      <c r="X441" s="19">
        <f t="shared" si="118"/>
        <v>0</v>
      </c>
      <c r="Y441" s="19">
        <f t="shared" si="119"/>
        <v>0</v>
      </c>
      <c r="AB441" s="19" t="str">
        <f t="shared" si="112"/>
        <v/>
      </c>
      <c r="AC441" s="20" t="str">
        <f t="shared" si="121"/>
        <v/>
      </c>
      <c r="AD441" s="20" t="str">
        <f t="shared" si="120"/>
        <v/>
      </c>
      <c r="AE441" s="20">
        <f t="shared" si="113"/>
        <v>0</v>
      </c>
      <c r="AG441" s="19" t="str">
        <f t="shared" si="114"/>
        <v/>
      </c>
      <c r="AH441" s="20" t="str">
        <f t="shared" si="115"/>
        <v/>
      </c>
      <c r="AI441" s="67">
        <f t="shared" si="116"/>
        <v>0</v>
      </c>
    </row>
    <row r="442" spans="1:35" ht="20.100000000000001" customHeight="1" thickBot="1" x14ac:dyDescent="0.45">
      <c r="A442" s="193" t="str">
        <f t="shared" si="106"/>
        <v/>
      </c>
      <c r="B442" s="137" t="s">
        <v>5944</v>
      </c>
      <c r="C442" s="117" t="s">
        <v>5945</v>
      </c>
      <c r="D442" s="57" t="s">
        <v>1504</v>
      </c>
      <c r="E442" s="56" t="s">
        <v>390</v>
      </c>
      <c r="F442" s="182"/>
      <c r="G442" s="31"/>
      <c r="H442" s="153"/>
      <c r="I442" s="168"/>
      <c r="J442" s="168"/>
      <c r="K442" s="199" t="str">
        <f t="shared" si="107"/>
        <v/>
      </c>
      <c r="L442" s="80"/>
      <c r="M442" s="206" t="str">
        <f t="shared" si="108"/>
        <v/>
      </c>
      <c r="N442" s="66"/>
      <c r="T442" s="19" t="str">
        <f t="shared" si="109"/>
        <v/>
      </c>
      <c r="U442" s="19">
        <f t="shared" si="110"/>
        <v>0</v>
      </c>
      <c r="V442" s="19">
        <f t="shared" si="111"/>
        <v>0</v>
      </c>
      <c r="W442" s="19" t="str">
        <f t="shared" si="117"/>
        <v/>
      </c>
      <c r="X442" s="19">
        <f t="shared" si="118"/>
        <v>0</v>
      </c>
      <c r="Y442" s="19">
        <f t="shared" si="119"/>
        <v>0</v>
      </c>
      <c r="AB442" s="19" t="str">
        <f t="shared" si="112"/>
        <v/>
      </c>
      <c r="AC442" s="20" t="str">
        <f t="shared" si="121"/>
        <v/>
      </c>
      <c r="AD442" s="20" t="str">
        <f t="shared" si="120"/>
        <v/>
      </c>
      <c r="AE442" s="20">
        <f t="shared" si="113"/>
        <v>0</v>
      </c>
      <c r="AG442" s="19" t="str">
        <f t="shared" si="114"/>
        <v/>
      </c>
      <c r="AH442" s="20" t="str">
        <f t="shared" si="115"/>
        <v/>
      </c>
      <c r="AI442" s="67">
        <f t="shared" si="116"/>
        <v>0</v>
      </c>
    </row>
    <row r="443" spans="1:35" ht="20.100000000000001" customHeight="1" x14ac:dyDescent="0.4">
      <c r="A443" s="192" t="str">
        <f t="shared" si="106"/>
        <v/>
      </c>
      <c r="B443" s="118" t="s">
        <v>2937</v>
      </c>
      <c r="C443" s="52" t="s">
        <v>1083</v>
      </c>
      <c r="D443" s="52" t="s">
        <v>1515</v>
      </c>
      <c r="E443" s="51" t="s">
        <v>5690</v>
      </c>
      <c r="F443" s="186"/>
      <c r="G443" s="30"/>
      <c r="H443" s="151"/>
      <c r="I443" s="3"/>
      <c r="J443" s="3"/>
      <c r="K443" s="198" t="str">
        <f t="shared" si="107"/>
        <v/>
      </c>
      <c r="L443" s="79"/>
      <c r="M443" s="203" t="str">
        <f t="shared" si="108"/>
        <v/>
      </c>
      <c r="N443" s="66"/>
      <c r="T443" s="19" t="str">
        <f t="shared" si="109"/>
        <v/>
      </c>
      <c r="U443" s="19">
        <f t="shared" si="110"/>
        <v>0</v>
      </c>
      <c r="V443" s="19">
        <f t="shared" si="111"/>
        <v>0</v>
      </c>
      <c r="W443" s="19" t="str">
        <f t="shared" si="117"/>
        <v/>
      </c>
      <c r="X443" s="19">
        <f t="shared" si="118"/>
        <v>0</v>
      </c>
      <c r="Y443" s="19">
        <f t="shared" si="119"/>
        <v>0</v>
      </c>
      <c r="AB443" s="19" t="str">
        <f t="shared" si="112"/>
        <v/>
      </c>
      <c r="AC443" s="20" t="str">
        <f t="shared" si="121"/>
        <v/>
      </c>
      <c r="AD443" s="20" t="str">
        <f t="shared" si="120"/>
        <v/>
      </c>
      <c r="AE443" s="20">
        <f t="shared" si="113"/>
        <v>0</v>
      </c>
      <c r="AG443" s="19" t="str">
        <f t="shared" si="114"/>
        <v/>
      </c>
      <c r="AH443" s="20" t="str">
        <f t="shared" si="115"/>
        <v/>
      </c>
      <c r="AI443" s="67">
        <f t="shared" si="116"/>
        <v>0</v>
      </c>
    </row>
    <row r="444" spans="1:35" ht="20.100000000000001" customHeight="1" x14ac:dyDescent="0.4">
      <c r="A444" s="191" t="str">
        <f t="shared" si="106"/>
        <v/>
      </c>
      <c r="B444" s="115" t="s">
        <v>2111</v>
      </c>
      <c r="C444" s="55" t="s">
        <v>2938</v>
      </c>
      <c r="D444" s="55" t="s">
        <v>1516</v>
      </c>
      <c r="E444" s="54" t="s">
        <v>401</v>
      </c>
      <c r="F444" s="184"/>
      <c r="G444" s="29"/>
      <c r="H444" s="150"/>
      <c r="I444" s="4"/>
      <c r="J444" s="4"/>
      <c r="K444" s="197" t="str">
        <f t="shared" si="107"/>
        <v/>
      </c>
      <c r="L444" s="78"/>
      <c r="M444" s="202" t="str">
        <f t="shared" si="108"/>
        <v/>
      </c>
      <c r="N444" s="66"/>
      <c r="T444" s="19" t="str">
        <f t="shared" si="109"/>
        <v/>
      </c>
      <c r="U444" s="19">
        <f t="shared" si="110"/>
        <v>0</v>
      </c>
      <c r="V444" s="19">
        <f t="shared" si="111"/>
        <v>0</v>
      </c>
      <c r="W444" s="19" t="str">
        <f t="shared" si="117"/>
        <v/>
      </c>
      <c r="X444" s="19">
        <f t="shared" si="118"/>
        <v>0</v>
      </c>
      <c r="Y444" s="19">
        <f t="shared" si="119"/>
        <v>0</v>
      </c>
      <c r="AB444" s="19" t="str">
        <f t="shared" si="112"/>
        <v/>
      </c>
      <c r="AC444" s="20" t="str">
        <f t="shared" si="121"/>
        <v/>
      </c>
      <c r="AD444" s="20" t="str">
        <f t="shared" si="120"/>
        <v/>
      </c>
      <c r="AE444" s="20">
        <f t="shared" si="113"/>
        <v>0</v>
      </c>
      <c r="AG444" s="19" t="str">
        <f t="shared" si="114"/>
        <v/>
      </c>
      <c r="AH444" s="20" t="str">
        <f t="shared" si="115"/>
        <v/>
      </c>
      <c r="AI444" s="67">
        <f t="shared" si="116"/>
        <v>0</v>
      </c>
    </row>
    <row r="445" spans="1:35" ht="20.100000000000001" customHeight="1" x14ac:dyDescent="0.4">
      <c r="A445" s="191" t="str">
        <f t="shared" si="106"/>
        <v/>
      </c>
      <c r="B445" s="115" t="s">
        <v>2116</v>
      </c>
      <c r="C445" s="116" t="s">
        <v>2939</v>
      </c>
      <c r="D445" s="55" t="s">
        <v>1516</v>
      </c>
      <c r="E445" s="54" t="s">
        <v>401</v>
      </c>
      <c r="F445" s="184"/>
      <c r="G445" s="29"/>
      <c r="H445" s="150"/>
      <c r="I445" s="4"/>
      <c r="J445" s="4"/>
      <c r="K445" s="197" t="str">
        <f t="shared" si="107"/>
        <v/>
      </c>
      <c r="L445" s="78"/>
      <c r="M445" s="202" t="str">
        <f t="shared" si="108"/>
        <v/>
      </c>
      <c r="N445" s="66"/>
      <c r="T445" s="19" t="str">
        <f t="shared" si="109"/>
        <v/>
      </c>
      <c r="U445" s="19">
        <f t="shared" si="110"/>
        <v>0</v>
      </c>
      <c r="V445" s="19">
        <f t="shared" si="111"/>
        <v>0</v>
      </c>
      <c r="W445" s="19" t="str">
        <f t="shared" si="117"/>
        <v/>
      </c>
      <c r="X445" s="19">
        <f t="shared" si="118"/>
        <v>0</v>
      </c>
      <c r="Y445" s="19">
        <f t="shared" si="119"/>
        <v>0</v>
      </c>
      <c r="AB445" s="19" t="str">
        <f t="shared" si="112"/>
        <v/>
      </c>
      <c r="AC445" s="20" t="str">
        <f t="shared" si="121"/>
        <v/>
      </c>
      <c r="AD445" s="20" t="str">
        <f t="shared" si="120"/>
        <v/>
      </c>
      <c r="AE445" s="20">
        <f t="shared" si="113"/>
        <v>0</v>
      </c>
      <c r="AG445" s="19" t="str">
        <f t="shared" si="114"/>
        <v/>
      </c>
      <c r="AH445" s="20" t="str">
        <f t="shared" si="115"/>
        <v/>
      </c>
      <c r="AI445" s="67">
        <f t="shared" si="116"/>
        <v>0</v>
      </c>
    </row>
    <row r="446" spans="1:35" ht="20.100000000000001" customHeight="1" x14ac:dyDescent="0.4">
      <c r="A446" s="191" t="str">
        <f t="shared" si="106"/>
        <v/>
      </c>
      <c r="B446" s="115" t="s">
        <v>2112</v>
      </c>
      <c r="C446" s="116" t="s">
        <v>2940</v>
      </c>
      <c r="D446" s="55" t="s">
        <v>1516</v>
      </c>
      <c r="E446" s="54" t="s">
        <v>401</v>
      </c>
      <c r="F446" s="184"/>
      <c r="G446" s="29"/>
      <c r="H446" s="150"/>
      <c r="I446" s="4"/>
      <c r="J446" s="4"/>
      <c r="K446" s="197" t="str">
        <f t="shared" si="107"/>
        <v/>
      </c>
      <c r="L446" s="78"/>
      <c r="M446" s="202" t="str">
        <f t="shared" si="108"/>
        <v/>
      </c>
      <c r="N446" s="66"/>
      <c r="T446" s="19" t="str">
        <f t="shared" si="109"/>
        <v/>
      </c>
      <c r="U446" s="19">
        <f t="shared" si="110"/>
        <v>0</v>
      </c>
      <c r="V446" s="19">
        <f t="shared" si="111"/>
        <v>0</v>
      </c>
      <c r="W446" s="19" t="str">
        <f t="shared" si="117"/>
        <v/>
      </c>
      <c r="X446" s="19">
        <f t="shared" si="118"/>
        <v>0</v>
      </c>
      <c r="Y446" s="19">
        <f t="shared" si="119"/>
        <v>0</v>
      </c>
      <c r="AB446" s="19" t="str">
        <f t="shared" si="112"/>
        <v/>
      </c>
      <c r="AC446" s="20" t="str">
        <f t="shared" si="121"/>
        <v/>
      </c>
      <c r="AD446" s="20" t="str">
        <f t="shared" si="120"/>
        <v/>
      </c>
      <c r="AE446" s="20">
        <f t="shared" si="113"/>
        <v>0</v>
      </c>
      <c r="AG446" s="19" t="str">
        <f t="shared" si="114"/>
        <v/>
      </c>
      <c r="AH446" s="20" t="str">
        <f t="shared" si="115"/>
        <v/>
      </c>
      <c r="AI446" s="67">
        <f t="shared" si="116"/>
        <v>0</v>
      </c>
    </row>
    <row r="447" spans="1:35" ht="20.100000000000001" customHeight="1" x14ac:dyDescent="0.4">
      <c r="A447" s="191" t="str">
        <f t="shared" si="106"/>
        <v/>
      </c>
      <c r="B447" s="115" t="s">
        <v>2117</v>
      </c>
      <c r="C447" s="116" t="s">
        <v>2941</v>
      </c>
      <c r="D447" s="55" t="s">
        <v>1516</v>
      </c>
      <c r="E447" s="54" t="s">
        <v>401</v>
      </c>
      <c r="F447" s="184"/>
      <c r="G447" s="29"/>
      <c r="H447" s="150"/>
      <c r="I447" s="4"/>
      <c r="J447" s="4"/>
      <c r="K447" s="197" t="str">
        <f t="shared" si="107"/>
        <v/>
      </c>
      <c r="L447" s="78"/>
      <c r="M447" s="202" t="str">
        <f t="shared" si="108"/>
        <v/>
      </c>
      <c r="N447" s="66"/>
      <c r="T447" s="19" t="str">
        <f t="shared" si="109"/>
        <v/>
      </c>
      <c r="U447" s="19">
        <f t="shared" si="110"/>
        <v>0</v>
      </c>
      <c r="V447" s="19">
        <f t="shared" si="111"/>
        <v>0</v>
      </c>
      <c r="W447" s="19" t="str">
        <f t="shared" si="117"/>
        <v/>
      </c>
      <c r="X447" s="19">
        <f t="shared" si="118"/>
        <v>0</v>
      </c>
      <c r="Y447" s="19">
        <f t="shared" si="119"/>
        <v>0</v>
      </c>
      <c r="AB447" s="19" t="str">
        <f t="shared" si="112"/>
        <v/>
      </c>
      <c r="AC447" s="20" t="str">
        <f t="shared" si="121"/>
        <v/>
      </c>
      <c r="AD447" s="20" t="str">
        <f t="shared" si="120"/>
        <v/>
      </c>
      <c r="AE447" s="20">
        <f t="shared" si="113"/>
        <v>0</v>
      </c>
      <c r="AG447" s="19" t="str">
        <f t="shared" si="114"/>
        <v/>
      </c>
      <c r="AH447" s="20" t="str">
        <f t="shared" si="115"/>
        <v/>
      </c>
      <c r="AI447" s="67">
        <f t="shared" si="116"/>
        <v>0</v>
      </c>
    </row>
    <row r="448" spans="1:35" ht="20.100000000000001" customHeight="1" x14ac:dyDescent="0.4">
      <c r="A448" s="191" t="str">
        <f t="shared" si="106"/>
        <v/>
      </c>
      <c r="B448" s="115" t="s">
        <v>2113</v>
      </c>
      <c r="C448" s="116" t="s">
        <v>2942</v>
      </c>
      <c r="D448" s="55" t="s">
        <v>1516</v>
      </c>
      <c r="E448" s="54" t="s">
        <v>401</v>
      </c>
      <c r="F448" s="184"/>
      <c r="G448" s="29"/>
      <c r="H448" s="150"/>
      <c r="I448" s="4"/>
      <c r="J448" s="4"/>
      <c r="K448" s="197" t="str">
        <f t="shared" si="107"/>
        <v/>
      </c>
      <c r="L448" s="78"/>
      <c r="M448" s="202" t="str">
        <f t="shared" si="108"/>
        <v/>
      </c>
      <c r="N448" s="66"/>
      <c r="T448" s="19" t="str">
        <f t="shared" si="109"/>
        <v/>
      </c>
      <c r="U448" s="19">
        <f t="shared" si="110"/>
        <v>0</v>
      </c>
      <c r="V448" s="19">
        <f t="shared" si="111"/>
        <v>0</v>
      </c>
      <c r="W448" s="19" t="str">
        <f t="shared" si="117"/>
        <v/>
      </c>
      <c r="X448" s="19">
        <f t="shared" si="118"/>
        <v>0</v>
      </c>
      <c r="Y448" s="19">
        <f t="shared" si="119"/>
        <v>0</v>
      </c>
      <c r="AB448" s="19" t="str">
        <f t="shared" si="112"/>
        <v/>
      </c>
      <c r="AC448" s="20" t="str">
        <f t="shared" si="121"/>
        <v/>
      </c>
      <c r="AD448" s="20" t="str">
        <f t="shared" si="120"/>
        <v/>
      </c>
      <c r="AE448" s="20">
        <f t="shared" si="113"/>
        <v>0</v>
      </c>
      <c r="AG448" s="19" t="str">
        <f t="shared" si="114"/>
        <v/>
      </c>
      <c r="AH448" s="20" t="str">
        <f t="shared" si="115"/>
        <v/>
      </c>
      <c r="AI448" s="67">
        <f t="shared" si="116"/>
        <v>0</v>
      </c>
    </row>
    <row r="449" spans="1:35" ht="20.100000000000001" customHeight="1" x14ac:dyDescent="0.4">
      <c r="A449" s="191" t="str">
        <f t="shared" si="106"/>
        <v/>
      </c>
      <c r="B449" s="115" t="s">
        <v>2118</v>
      </c>
      <c r="C449" s="55" t="s">
        <v>1084</v>
      </c>
      <c r="D449" s="55" t="s">
        <v>1517</v>
      </c>
      <c r="E449" s="54" t="s">
        <v>402</v>
      </c>
      <c r="F449" s="184"/>
      <c r="G449" s="29"/>
      <c r="H449" s="150"/>
      <c r="I449" s="4"/>
      <c r="J449" s="4"/>
      <c r="K449" s="197" t="str">
        <f t="shared" si="107"/>
        <v/>
      </c>
      <c r="L449" s="78"/>
      <c r="M449" s="202" t="str">
        <f t="shared" si="108"/>
        <v/>
      </c>
      <c r="N449" s="66"/>
      <c r="T449" s="19" t="str">
        <f t="shared" si="109"/>
        <v/>
      </c>
      <c r="U449" s="19">
        <f t="shared" si="110"/>
        <v>0</v>
      </c>
      <c r="V449" s="19">
        <f t="shared" si="111"/>
        <v>0</v>
      </c>
      <c r="W449" s="19" t="str">
        <f t="shared" si="117"/>
        <v/>
      </c>
      <c r="X449" s="19">
        <f t="shared" si="118"/>
        <v>0</v>
      </c>
      <c r="Y449" s="19">
        <f t="shared" si="119"/>
        <v>0</v>
      </c>
      <c r="AB449" s="19" t="str">
        <f t="shared" si="112"/>
        <v/>
      </c>
      <c r="AC449" s="20" t="str">
        <f t="shared" si="121"/>
        <v/>
      </c>
      <c r="AD449" s="20" t="str">
        <f t="shared" si="120"/>
        <v/>
      </c>
      <c r="AE449" s="20">
        <f t="shared" si="113"/>
        <v>0</v>
      </c>
      <c r="AG449" s="19" t="str">
        <f t="shared" si="114"/>
        <v/>
      </c>
      <c r="AH449" s="20" t="str">
        <f t="shared" si="115"/>
        <v/>
      </c>
      <c r="AI449" s="67">
        <f t="shared" si="116"/>
        <v>0</v>
      </c>
    </row>
    <row r="450" spans="1:35" ht="20.100000000000001" customHeight="1" x14ac:dyDescent="0.4">
      <c r="A450" s="191" t="str">
        <f t="shared" si="106"/>
        <v/>
      </c>
      <c r="B450" s="115" t="s">
        <v>2114</v>
      </c>
      <c r="C450" s="55" t="s">
        <v>1085</v>
      </c>
      <c r="D450" s="55" t="s">
        <v>1518</v>
      </c>
      <c r="E450" s="54" t="s">
        <v>403</v>
      </c>
      <c r="F450" s="184"/>
      <c r="G450" s="29"/>
      <c r="H450" s="150"/>
      <c r="I450" s="4"/>
      <c r="J450" s="4"/>
      <c r="K450" s="197" t="str">
        <f t="shared" si="107"/>
        <v/>
      </c>
      <c r="L450" s="78"/>
      <c r="M450" s="202" t="str">
        <f t="shared" si="108"/>
        <v/>
      </c>
      <c r="N450" s="66"/>
      <c r="T450" s="19" t="str">
        <f t="shared" si="109"/>
        <v/>
      </c>
      <c r="U450" s="19">
        <f t="shared" si="110"/>
        <v>0</v>
      </c>
      <c r="V450" s="19">
        <f t="shared" si="111"/>
        <v>0</v>
      </c>
      <c r="W450" s="19" t="str">
        <f t="shared" si="117"/>
        <v/>
      </c>
      <c r="X450" s="19">
        <f t="shared" si="118"/>
        <v>0</v>
      </c>
      <c r="Y450" s="19">
        <f t="shared" si="119"/>
        <v>0</v>
      </c>
      <c r="AB450" s="19" t="str">
        <f t="shared" si="112"/>
        <v/>
      </c>
      <c r="AC450" s="20" t="str">
        <f t="shared" si="121"/>
        <v/>
      </c>
      <c r="AD450" s="20" t="str">
        <f t="shared" si="120"/>
        <v/>
      </c>
      <c r="AE450" s="20">
        <f t="shared" si="113"/>
        <v>0</v>
      </c>
      <c r="AG450" s="19" t="str">
        <f t="shared" si="114"/>
        <v/>
      </c>
      <c r="AH450" s="20" t="str">
        <f t="shared" si="115"/>
        <v/>
      </c>
      <c r="AI450" s="67">
        <f t="shared" si="116"/>
        <v>0</v>
      </c>
    </row>
    <row r="451" spans="1:35" ht="20.100000000000001" customHeight="1" x14ac:dyDescent="0.4">
      <c r="A451" s="191" t="str">
        <f t="shared" si="106"/>
        <v/>
      </c>
      <c r="B451" s="115" t="s">
        <v>2119</v>
      </c>
      <c r="C451" s="55" t="s">
        <v>1086</v>
      </c>
      <c r="D451" s="55" t="s">
        <v>1519</v>
      </c>
      <c r="E451" s="54" t="s">
        <v>404</v>
      </c>
      <c r="F451" s="184"/>
      <c r="G451" s="29"/>
      <c r="H451" s="150"/>
      <c r="I451" s="4"/>
      <c r="J451" s="4"/>
      <c r="K451" s="197" t="str">
        <f t="shared" si="107"/>
        <v/>
      </c>
      <c r="L451" s="78"/>
      <c r="M451" s="202" t="str">
        <f t="shared" si="108"/>
        <v/>
      </c>
      <c r="N451" s="66"/>
      <c r="T451" s="19" t="str">
        <f t="shared" si="109"/>
        <v/>
      </c>
      <c r="U451" s="19">
        <f t="shared" si="110"/>
        <v>0</v>
      </c>
      <c r="V451" s="19">
        <f t="shared" si="111"/>
        <v>0</v>
      </c>
      <c r="W451" s="19" t="str">
        <f t="shared" si="117"/>
        <v/>
      </c>
      <c r="X451" s="19">
        <f t="shared" si="118"/>
        <v>0</v>
      </c>
      <c r="Y451" s="19">
        <f t="shared" si="119"/>
        <v>0</v>
      </c>
      <c r="AB451" s="19" t="str">
        <f t="shared" si="112"/>
        <v/>
      </c>
      <c r="AC451" s="20" t="str">
        <f t="shared" si="121"/>
        <v/>
      </c>
      <c r="AD451" s="20" t="str">
        <f t="shared" si="120"/>
        <v/>
      </c>
      <c r="AE451" s="20">
        <f t="shared" si="113"/>
        <v>0</v>
      </c>
      <c r="AG451" s="19" t="str">
        <f t="shared" si="114"/>
        <v/>
      </c>
      <c r="AH451" s="20" t="str">
        <f t="shared" si="115"/>
        <v/>
      </c>
      <c r="AI451" s="67">
        <f t="shared" si="116"/>
        <v>0</v>
      </c>
    </row>
    <row r="452" spans="1:35" ht="20.100000000000001" customHeight="1" x14ac:dyDescent="0.4">
      <c r="A452" s="191" t="str">
        <f t="shared" si="106"/>
        <v/>
      </c>
      <c r="B452" s="115" t="s">
        <v>2120</v>
      </c>
      <c r="C452" s="55" t="s">
        <v>2943</v>
      </c>
      <c r="D452" s="55" t="s">
        <v>1520</v>
      </c>
      <c r="E452" s="54" t="s">
        <v>405</v>
      </c>
      <c r="F452" s="184"/>
      <c r="G452" s="29"/>
      <c r="H452" s="150"/>
      <c r="I452" s="4"/>
      <c r="J452" s="4"/>
      <c r="K452" s="197" t="str">
        <f t="shared" si="107"/>
        <v/>
      </c>
      <c r="L452" s="78"/>
      <c r="M452" s="202" t="str">
        <f t="shared" si="108"/>
        <v/>
      </c>
      <c r="N452" s="66"/>
      <c r="T452" s="19" t="str">
        <f t="shared" si="109"/>
        <v/>
      </c>
      <c r="U452" s="19">
        <f t="shared" si="110"/>
        <v>0</v>
      </c>
      <c r="V452" s="19">
        <f t="shared" si="111"/>
        <v>0</v>
      </c>
      <c r="W452" s="19" t="str">
        <f t="shared" si="117"/>
        <v/>
      </c>
      <c r="X452" s="19">
        <f t="shared" si="118"/>
        <v>0</v>
      </c>
      <c r="Y452" s="19">
        <f t="shared" si="119"/>
        <v>0</v>
      </c>
      <c r="AB452" s="19" t="str">
        <f t="shared" si="112"/>
        <v/>
      </c>
      <c r="AC452" s="20" t="str">
        <f t="shared" si="121"/>
        <v/>
      </c>
      <c r="AD452" s="20" t="str">
        <f t="shared" si="120"/>
        <v/>
      </c>
      <c r="AE452" s="20">
        <f t="shared" si="113"/>
        <v>0</v>
      </c>
      <c r="AG452" s="19" t="str">
        <f t="shared" si="114"/>
        <v/>
      </c>
      <c r="AH452" s="20" t="str">
        <f t="shared" si="115"/>
        <v/>
      </c>
      <c r="AI452" s="67">
        <f t="shared" si="116"/>
        <v>0</v>
      </c>
    </row>
    <row r="453" spans="1:35" ht="20.100000000000001" customHeight="1" x14ac:dyDescent="0.4">
      <c r="A453" s="191" t="str">
        <f t="shared" si="106"/>
        <v/>
      </c>
      <c r="B453" s="115" t="s">
        <v>2115</v>
      </c>
      <c r="C453" s="116" t="s">
        <v>2944</v>
      </c>
      <c r="D453" s="55" t="s">
        <v>1520</v>
      </c>
      <c r="E453" s="54" t="s">
        <v>405</v>
      </c>
      <c r="F453" s="184"/>
      <c r="G453" s="29"/>
      <c r="H453" s="150"/>
      <c r="I453" s="4"/>
      <c r="J453" s="4"/>
      <c r="K453" s="197" t="str">
        <f t="shared" si="107"/>
        <v/>
      </c>
      <c r="L453" s="78"/>
      <c r="M453" s="202" t="str">
        <f t="shared" si="108"/>
        <v/>
      </c>
      <c r="N453" s="66"/>
      <c r="T453" s="19" t="str">
        <f t="shared" si="109"/>
        <v/>
      </c>
      <c r="U453" s="19">
        <f t="shared" si="110"/>
        <v>0</v>
      </c>
      <c r="V453" s="19">
        <f t="shared" si="111"/>
        <v>0</v>
      </c>
      <c r="W453" s="19" t="str">
        <f t="shared" si="117"/>
        <v/>
      </c>
      <c r="X453" s="19">
        <f t="shared" si="118"/>
        <v>0</v>
      </c>
      <c r="Y453" s="19">
        <f t="shared" si="119"/>
        <v>0</v>
      </c>
      <c r="AB453" s="19" t="str">
        <f t="shared" si="112"/>
        <v/>
      </c>
      <c r="AC453" s="20" t="str">
        <f t="shared" si="121"/>
        <v/>
      </c>
      <c r="AD453" s="20" t="str">
        <f t="shared" si="120"/>
        <v/>
      </c>
      <c r="AE453" s="20">
        <f t="shared" si="113"/>
        <v>0</v>
      </c>
      <c r="AG453" s="19" t="str">
        <f t="shared" si="114"/>
        <v/>
      </c>
      <c r="AH453" s="20" t="str">
        <f t="shared" si="115"/>
        <v/>
      </c>
      <c r="AI453" s="67">
        <f t="shared" si="116"/>
        <v>0</v>
      </c>
    </row>
    <row r="454" spans="1:35" ht="20.100000000000001" customHeight="1" x14ac:dyDescent="0.4">
      <c r="A454" s="191" t="str">
        <f t="shared" si="106"/>
        <v/>
      </c>
      <c r="B454" s="115" t="s">
        <v>2121</v>
      </c>
      <c r="C454" s="116" t="s">
        <v>2945</v>
      </c>
      <c r="D454" s="55" t="s">
        <v>1520</v>
      </c>
      <c r="E454" s="54" t="s">
        <v>405</v>
      </c>
      <c r="F454" s="184"/>
      <c r="G454" s="29"/>
      <c r="H454" s="150"/>
      <c r="I454" s="4"/>
      <c r="J454" s="4"/>
      <c r="K454" s="197" t="str">
        <f t="shared" si="107"/>
        <v/>
      </c>
      <c r="L454" s="78"/>
      <c r="M454" s="202" t="str">
        <f t="shared" si="108"/>
        <v/>
      </c>
      <c r="N454" s="66"/>
      <c r="T454" s="19" t="str">
        <f t="shared" si="109"/>
        <v/>
      </c>
      <c r="U454" s="19">
        <f t="shared" si="110"/>
        <v>0</v>
      </c>
      <c r="V454" s="19">
        <f t="shared" si="111"/>
        <v>0</v>
      </c>
      <c r="W454" s="19" t="str">
        <f t="shared" si="117"/>
        <v/>
      </c>
      <c r="X454" s="19">
        <f t="shared" si="118"/>
        <v>0</v>
      </c>
      <c r="Y454" s="19">
        <f t="shared" si="119"/>
        <v>0</v>
      </c>
      <c r="AB454" s="19" t="str">
        <f t="shared" si="112"/>
        <v/>
      </c>
      <c r="AC454" s="20" t="str">
        <f t="shared" si="121"/>
        <v/>
      </c>
      <c r="AD454" s="20" t="str">
        <f t="shared" si="120"/>
        <v/>
      </c>
      <c r="AE454" s="20">
        <f t="shared" si="113"/>
        <v>0</v>
      </c>
      <c r="AG454" s="19" t="str">
        <f t="shared" si="114"/>
        <v/>
      </c>
      <c r="AH454" s="20" t="str">
        <f t="shared" si="115"/>
        <v/>
      </c>
      <c r="AI454" s="67">
        <f t="shared" si="116"/>
        <v>0</v>
      </c>
    </row>
    <row r="455" spans="1:35" ht="20.100000000000001" customHeight="1" x14ac:dyDescent="0.4">
      <c r="A455" s="191" t="str">
        <f t="shared" si="106"/>
        <v/>
      </c>
      <c r="B455" s="115" t="s">
        <v>2122</v>
      </c>
      <c r="C455" s="116" t="s">
        <v>2946</v>
      </c>
      <c r="D455" s="55" t="s">
        <v>1521</v>
      </c>
      <c r="E455" s="54" t="s">
        <v>406</v>
      </c>
      <c r="F455" s="184"/>
      <c r="G455" s="29"/>
      <c r="H455" s="150"/>
      <c r="I455" s="4"/>
      <c r="J455" s="4"/>
      <c r="K455" s="197" t="str">
        <f t="shared" si="107"/>
        <v/>
      </c>
      <c r="L455" s="78"/>
      <c r="M455" s="202" t="str">
        <f t="shared" si="108"/>
        <v/>
      </c>
      <c r="N455" s="66"/>
      <c r="T455" s="19" t="str">
        <f t="shared" si="109"/>
        <v/>
      </c>
      <c r="U455" s="19">
        <f t="shared" si="110"/>
        <v>0</v>
      </c>
      <c r="V455" s="19">
        <f t="shared" si="111"/>
        <v>0</v>
      </c>
      <c r="W455" s="19" t="str">
        <f t="shared" si="117"/>
        <v/>
      </c>
      <c r="X455" s="19">
        <f t="shared" si="118"/>
        <v>0</v>
      </c>
      <c r="Y455" s="19">
        <f t="shared" si="119"/>
        <v>0</v>
      </c>
      <c r="AB455" s="19" t="str">
        <f t="shared" si="112"/>
        <v/>
      </c>
      <c r="AC455" s="20" t="str">
        <f t="shared" si="121"/>
        <v/>
      </c>
      <c r="AD455" s="20" t="str">
        <f t="shared" si="120"/>
        <v/>
      </c>
      <c r="AE455" s="20">
        <f t="shared" si="113"/>
        <v>0</v>
      </c>
      <c r="AG455" s="19" t="str">
        <f t="shared" si="114"/>
        <v/>
      </c>
      <c r="AH455" s="20" t="str">
        <f t="shared" si="115"/>
        <v/>
      </c>
      <c r="AI455" s="67">
        <f t="shared" si="116"/>
        <v>0</v>
      </c>
    </row>
    <row r="456" spans="1:35" ht="20.100000000000001" customHeight="1" x14ac:dyDescent="0.4">
      <c r="A456" s="191" t="str">
        <f t="shared" si="106"/>
        <v/>
      </c>
      <c r="B456" s="115" t="s">
        <v>2123</v>
      </c>
      <c r="C456" s="116" t="s">
        <v>2947</v>
      </c>
      <c r="D456" s="55" t="s">
        <v>1521</v>
      </c>
      <c r="E456" s="54" t="s">
        <v>406</v>
      </c>
      <c r="F456" s="184"/>
      <c r="G456" s="29"/>
      <c r="H456" s="150"/>
      <c r="I456" s="4"/>
      <c r="J456" s="4"/>
      <c r="K456" s="197" t="str">
        <f t="shared" si="107"/>
        <v/>
      </c>
      <c r="L456" s="78"/>
      <c r="M456" s="202" t="str">
        <f t="shared" si="108"/>
        <v/>
      </c>
      <c r="N456" s="66"/>
      <c r="T456" s="19" t="str">
        <f t="shared" si="109"/>
        <v/>
      </c>
      <c r="U456" s="19">
        <f t="shared" si="110"/>
        <v>0</v>
      </c>
      <c r="V456" s="19">
        <f t="shared" si="111"/>
        <v>0</v>
      </c>
      <c r="W456" s="19" t="str">
        <f t="shared" si="117"/>
        <v/>
      </c>
      <c r="X456" s="19">
        <f t="shared" si="118"/>
        <v>0</v>
      </c>
      <c r="Y456" s="19">
        <f t="shared" si="119"/>
        <v>0</v>
      </c>
      <c r="AB456" s="19" t="str">
        <f t="shared" si="112"/>
        <v/>
      </c>
      <c r="AC456" s="20" t="str">
        <f t="shared" si="121"/>
        <v/>
      </c>
      <c r="AD456" s="20" t="str">
        <f t="shared" si="120"/>
        <v/>
      </c>
      <c r="AE456" s="20">
        <f t="shared" si="113"/>
        <v>0</v>
      </c>
      <c r="AG456" s="19" t="str">
        <f t="shared" si="114"/>
        <v/>
      </c>
      <c r="AH456" s="20" t="str">
        <f t="shared" si="115"/>
        <v/>
      </c>
      <c r="AI456" s="67">
        <f t="shared" si="116"/>
        <v>0</v>
      </c>
    </row>
    <row r="457" spans="1:35" ht="20.100000000000001" customHeight="1" x14ac:dyDescent="0.4">
      <c r="A457" s="191" t="str">
        <f t="shared" si="106"/>
        <v/>
      </c>
      <c r="B457" s="115" t="s">
        <v>2124</v>
      </c>
      <c r="C457" s="55" t="s">
        <v>2948</v>
      </c>
      <c r="D457" s="55" t="s">
        <v>1521</v>
      </c>
      <c r="E457" s="54" t="s">
        <v>406</v>
      </c>
      <c r="F457" s="184"/>
      <c r="G457" s="29"/>
      <c r="H457" s="150"/>
      <c r="I457" s="4"/>
      <c r="J457" s="4"/>
      <c r="K457" s="197" t="str">
        <f t="shared" si="107"/>
        <v/>
      </c>
      <c r="L457" s="78"/>
      <c r="M457" s="202" t="str">
        <f t="shared" si="108"/>
        <v/>
      </c>
      <c r="N457" s="66"/>
      <c r="T457" s="19" t="str">
        <f t="shared" si="109"/>
        <v/>
      </c>
      <c r="U457" s="19">
        <f t="shared" si="110"/>
        <v>0</v>
      </c>
      <c r="V457" s="19">
        <f t="shared" si="111"/>
        <v>0</v>
      </c>
      <c r="W457" s="19" t="str">
        <f t="shared" si="117"/>
        <v/>
      </c>
      <c r="X457" s="19">
        <f t="shared" si="118"/>
        <v>0</v>
      </c>
      <c r="Y457" s="19">
        <f t="shared" si="119"/>
        <v>0</v>
      </c>
      <c r="AB457" s="19" t="str">
        <f t="shared" si="112"/>
        <v/>
      </c>
      <c r="AC457" s="20" t="str">
        <f t="shared" si="121"/>
        <v/>
      </c>
      <c r="AD457" s="20" t="str">
        <f t="shared" si="120"/>
        <v/>
      </c>
      <c r="AE457" s="20">
        <f t="shared" si="113"/>
        <v>0</v>
      </c>
      <c r="AG457" s="19" t="str">
        <f t="shared" si="114"/>
        <v/>
      </c>
      <c r="AH457" s="20" t="str">
        <f t="shared" si="115"/>
        <v/>
      </c>
      <c r="AI457" s="67">
        <f t="shared" si="116"/>
        <v>0</v>
      </c>
    </row>
    <row r="458" spans="1:35" ht="20.100000000000001" customHeight="1" x14ac:dyDescent="0.4">
      <c r="A458" s="191" t="str">
        <f t="shared" ref="A458:A521" si="122">IF((COUNTA(F458:J458)-AI458)&gt;4,"◎","")</f>
        <v/>
      </c>
      <c r="B458" s="115" t="s">
        <v>2125</v>
      </c>
      <c r="C458" s="116" t="s">
        <v>1087</v>
      </c>
      <c r="D458" s="55" t="s">
        <v>1522</v>
      </c>
      <c r="E458" s="54" t="s">
        <v>407</v>
      </c>
      <c r="F458" s="184"/>
      <c r="G458" s="29"/>
      <c r="H458" s="150"/>
      <c r="I458" s="4"/>
      <c r="J458" s="4"/>
      <c r="K458" s="197" t="str">
        <f t="shared" ref="K458:K521" si="123">IF(AE458&gt;=1,"◎","")</f>
        <v/>
      </c>
      <c r="L458" s="78"/>
      <c r="M458" s="202" t="str">
        <f t="shared" ref="M458:M518" si="124">IF(AI458&gt;=1,"当会の都合により無効局","")</f>
        <v/>
      </c>
      <c r="N458" s="66"/>
      <c r="T458" s="19" t="str">
        <f t="shared" ref="T458:T521" si="125">IF(OR(AB458="JR2JEN",AB458="JL1ERJ",AB458="JJ0VCG"),1,"")</f>
        <v/>
      </c>
      <c r="U458" s="19">
        <f t="shared" ref="U458:U521" si="126">IFERROR(DATEDIF($U$8,G458,"d"),0)</f>
        <v>0</v>
      </c>
      <c r="V458" s="19">
        <f t="shared" ref="V458:V521" si="127">IF(AND(T458=1,U458&gt;=1),1,0)</f>
        <v>0</v>
      </c>
      <c r="W458" s="19" t="str">
        <f t="shared" si="117"/>
        <v/>
      </c>
      <c r="X458" s="19">
        <f t="shared" si="118"/>
        <v>0</v>
      </c>
      <c r="Y458" s="19">
        <f t="shared" si="119"/>
        <v>0</v>
      </c>
      <c r="AB458" s="19" t="str">
        <f t="shared" ref="AB458:AB521" si="128">LEFT(F458,6)</f>
        <v/>
      </c>
      <c r="AC458" s="20" t="str">
        <f t="shared" si="121"/>
        <v/>
      </c>
      <c r="AD458" s="20" t="str">
        <f t="shared" si="120"/>
        <v/>
      </c>
      <c r="AE458" s="20">
        <f t="shared" ref="AE458:AE521" si="129">SUM(AC458:AD458)+Y458+V458</f>
        <v>0</v>
      </c>
      <c r="AG458" s="19" t="str">
        <f t="shared" ref="AG458:AG474" si="130">LEFT(F458,6)</f>
        <v/>
      </c>
      <c r="AH458" s="20" t="str">
        <f t="shared" ref="AH458:AH474" si="131">IF(OR(AG458=$AA$2,AG458=$AB$2,AG458=$AC$2,AG458=$AD$2,AG458=$AE$2,AG458=$AF$2,AG458=$AG$2,AG458=$AH$2,AG458=$AI$2,AG458=$AJ$2,AG458=$AK$2),1,"")</f>
        <v/>
      </c>
      <c r="AI458" s="67">
        <f t="shared" ref="AI458:AI474" si="132">SUM(AH458)</f>
        <v>0</v>
      </c>
    </row>
    <row r="459" spans="1:35" ht="20.100000000000001" customHeight="1" x14ac:dyDescent="0.4">
      <c r="A459" s="191" t="str">
        <f t="shared" si="122"/>
        <v/>
      </c>
      <c r="B459" s="115" t="s">
        <v>2126</v>
      </c>
      <c r="C459" s="116" t="s">
        <v>1088</v>
      </c>
      <c r="D459" s="55" t="s">
        <v>1523</v>
      </c>
      <c r="E459" s="54" t="s">
        <v>408</v>
      </c>
      <c r="F459" s="184"/>
      <c r="G459" s="29"/>
      <c r="H459" s="150"/>
      <c r="I459" s="4"/>
      <c r="J459" s="4"/>
      <c r="K459" s="197" t="str">
        <f t="shared" si="123"/>
        <v/>
      </c>
      <c r="L459" s="78"/>
      <c r="M459" s="202" t="str">
        <f t="shared" si="124"/>
        <v/>
      </c>
      <c r="N459" s="66"/>
      <c r="T459" s="19" t="str">
        <f t="shared" si="125"/>
        <v/>
      </c>
      <c r="U459" s="19">
        <f t="shared" si="126"/>
        <v>0</v>
      </c>
      <c r="V459" s="19">
        <f t="shared" si="127"/>
        <v>0</v>
      </c>
      <c r="W459" s="19" t="str">
        <f t="shared" ref="W459:W522" si="133">IF(OR(AB459="JA8JXC"),1,"")</f>
        <v/>
      </c>
      <c r="X459" s="19">
        <f t="shared" ref="X459:X522" si="134">IFERROR(DATEDIF($X$8,G459,"d"),0)</f>
        <v>0</v>
      </c>
      <c r="Y459" s="19">
        <f t="shared" ref="Y459:Y522" si="135">IF(AND(W459=1,X459&gt;=1),1,0)</f>
        <v>0</v>
      </c>
      <c r="AB459" s="19" t="str">
        <f t="shared" si="128"/>
        <v/>
      </c>
      <c r="AC459" s="20" t="str">
        <f t="shared" si="121"/>
        <v/>
      </c>
      <c r="AD459" s="20" t="str">
        <f t="shared" ref="AD459:AD522" si="136">IF(OR(AB459=$AI$4,AB459=$AJ$4,AB459=$AK$4,AB459=$AL$4,AB459=$AM$4,AB459=$AN$4,AB459=$AA$5,AB459=$AB$5,AB459=$AC$5,AB459=$AD$5,AB459=$AE$5,AB459=$AF$5,AB459=$AG$5,AB459=$AH$5,AB459=$AI$5, AB459=$AJ$5,AB459=$AK$5,AB459=$AL$5,AB459=$AM$5,AB459=$AN$5,AB459=$AA$6,AB459=$AB$6,AB459=$AC$6,AB459=$AD$6,),1,"")</f>
        <v/>
      </c>
      <c r="AE459" s="20">
        <f t="shared" si="129"/>
        <v>0</v>
      </c>
      <c r="AG459" s="19" t="str">
        <f t="shared" si="130"/>
        <v/>
      </c>
      <c r="AH459" s="20" t="str">
        <f t="shared" si="131"/>
        <v/>
      </c>
      <c r="AI459" s="67">
        <f t="shared" si="132"/>
        <v>0</v>
      </c>
    </row>
    <row r="460" spans="1:35" ht="20.100000000000001" customHeight="1" x14ac:dyDescent="0.4">
      <c r="A460" s="191" t="str">
        <f t="shared" si="122"/>
        <v/>
      </c>
      <c r="B460" s="115" t="s">
        <v>2127</v>
      </c>
      <c r="C460" s="116" t="s">
        <v>2949</v>
      </c>
      <c r="D460" s="55" t="s">
        <v>1524</v>
      </c>
      <c r="E460" s="54" t="s">
        <v>409</v>
      </c>
      <c r="F460" s="184"/>
      <c r="G460" s="29"/>
      <c r="H460" s="150"/>
      <c r="I460" s="4"/>
      <c r="J460" s="4"/>
      <c r="K460" s="197" t="str">
        <f t="shared" si="123"/>
        <v/>
      </c>
      <c r="L460" s="78"/>
      <c r="M460" s="202" t="str">
        <f t="shared" si="124"/>
        <v/>
      </c>
      <c r="N460" s="66"/>
      <c r="T460" s="19" t="str">
        <f t="shared" si="125"/>
        <v/>
      </c>
      <c r="U460" s="19">
        <f t="shared" si="126"/>
        <v>0</v>
      </c>
      <c r="V460" s="19">
        <f t="shared" si="127"/>
        <v>0</v>
      </c>
      <c r="W460" s="19" t="str">
        <f t="shared" si="133"/>
        <v/>
      </c>
      <c r="X460" s="19">
        <f t="shared" si="134"/>
        <v>0</v>
      </c>
      <c r="Y460" s="19">
        <f t="shared" si="135"/>
        <v>0</v>
      </c>
      <c r="AB460" s="19" t="str">
        <f t="shared" si="128"/>
        <v/>
      </c>
      <c r="AC460" s="20" t="str">
        <f t="shared" si="121"/>
        <v/>
      </c>
      <c r="AD460" s="20" t="str">
        <f t="shared" si="136"/>
        <v/>
      </c>
      <c r="AE460" s="20">
        <f t="shared" si="129"/>
        <v>0</v>
      </c>
      <c r="AG460" s="19" t="str">
        <f t="shared" si="130"/>
        <v/>
      </c>
      <c r="AH460" s="20" t="str">
        <f t="shared" si="131"/>
        <v/>
      </c>
      <c r="AI460" s="67">
        <f t="shared" si="132"/>
        <v>0</v>
      </c>
    </row>
    <row r="461" spans="1:35" ht="20.100000000000001" customHeight="1" x14ac:dyDescent="0.4">
      <c r="A461" s="191" t="str">
        <f t="shared" si="122"/>
        <v/>
      </c>
      <c r="B461" s="115" t="s">
        <v>2128</v>
      </c>
      <c r="C461" s="116" t="s">
        <v>2950</v>
      </c>
      <c r="D461" s="55" t="s">
        <v>1524</v>
      </c>
      <c r="E461" s="54" t="s">
        <v>409</v>
      </c>
      <c r="F461" s="184"/>
      <c r="G461" s="29"/>
      <c r="H461" s="150"/>
      <c r="I461" s="4"/>
      <c r="J461" s="4"/>
      <c r="K461" s="197" t="str">
        <f t="shared" si="123"/>
        <v/>
      </c>
      <c r="L461" s="78"/>
      <c r="M461" s="202" t="str">
        <f t="shared" si="124"/>
        <v/>
      </c>
      <c r="N461" s="66"/>
      <c r="T461" s="19" t="str">
        <f t="shared" si="125"/>
        <v/>
      </c>
      <c r="U461" s="19">
        <f t="shared" si="126"/>
        <v>0</v>
      </c>
      <c r="V461" s="19">
        <f t="shared" si="127"/>
        <v>0</v>
      </c>
      <c r="W461" s="19" t="str">
        <f t="shared" si="133"/>
        <v/>
      </c>
      <c r="X461" s="19">
        <f t="shared" si="134"/>
        <v>0</v>
      </c>
      <c r="Y461" s="19">
        <f t="shared" si="135"/>
        <v>0</v>
      </c>
      <c r="AB461" s="19" t="str">
        <f t="shared" si="128"/>
        <v/>
      </c>
      <c r="AC461" s="20" t="str">
        <f t="shared" si="121"/>
        <v/>
      </c>
      <c r="AD461" s="20" t="str">
        <f t="shared" si="136"/>
        <v/>
      </c>
      <c r="AE461" s="20">
        <f t="shared" si="129"/>
        <v>0</v>
      </c>
      <c r="AG461" s="19" t="str">
        <f t="shared" si="130"/>
        <v/>
      </c>
      <c r="AH461" s="20" t="str">
        <f t="shared" si="131"/>
        <v/>
      </c>
      <c r="AI461" s="67">
        <f t="shared" si="132"/>
        <v>0</v>
      </c>
    </row>
    <row r="462" spans="1:35" ht="20.100000000000001" customHeight="1" x14ac:dyDescent="0.4">
      <c r="A462" s="191" t="str">
        <f t="shared" si="122"/>
        <v/>
      </c>
      <c r="B462" s="115" t="s">
        <v>2129</v>
      </c>
      <c r="C462" s="116" t="s">
        <v>2951</v>
      </c>
      <c r="D462" s="55" t="s">
        <v>1524</v>
      </c>
      <c r="E462" s="54" t="s">
        <v>409</v>
      </c>
      <c r="F462" s="184"/>
      <c r="G462" s="29"/>
      <c r="H462" s="150"/>
      <c r="I462" s="4"/>
      <c r="J462" s="4"/>
      <c r="K462" s="197" t="str">
        <f t="shared" si="123"/>
        <v/>
      </c>
      <c r="L462" s="78"/>
      <c r="M462" s="202" t="str">
        <f t="shared" si="124"/>
        <v/>
      </c>
      <c r="N462" s="66"/>
      <c r="T462" s="19" t="str">
        <f t="shared" si="125"/>
        <v/>
      </c>
      <c r="U462" s="19">
        <f t="shared" si="126"/>
        <v>0</v>
      </c>
      <c r="V462" s="19">
        <f t="shared" si="127"/>
        <v>0</v>
      </c>
      <c r="W462" s="19" t="str">
        <f t="shared" si="133"/>
        <v/>
      </c>
      <c r="X462" s="19">
        <f t="shared" si="134"/>
        <v>0</v>
      </c>
      <c r="Y462" s="19">
        <f t="shared" si="135"/>
        <v>0</v>
      </c>
      <c r="AB462" s="19" t="str">
        <f t="shared" si="128"/>
        <v/>
      </c>
      <c r="AC462" s="20" t="str">
        <f t="shared" si="121"/>
        <v/>
      </c>
      <c r="AD462" s="20" t="str">
        <f t="shared" si="136"/>
        <v/>
      </c>
      <c r="AE462" s="20">
        <f t="shared" si="129"/>
        <v>0</v>
      </c>
      <c r="AG462" s="19" t="str">
        <f t="shared" si="130"/>
        <v/>
      </c>
      <c r="AH462" s="20" t="str">
        <f t="shared" si="131"/>
        <v/>
      </c>
      <c r="AI462" s="67">
        <f t="shared" si="132"/>
        <v>0</v>
      </c>
    </row>
    <row r="463" spans="1:35" ht="20.100000000000001" customHeight="1" x14ac:dyDescent="0.4">
      <c r="A463" s="191" t="str">
        <f t="shared" si="122"/>
        <v/>
      </c>
      <c r="B463" s="115" t="s">
        <v>2130</v>
      </c>
      <c r="C463" s="55" t="s">
        <v>2952</v>
      </c>
      <c r="D463" s="55" t="s">
        <v>1524</v>
      </c>
      <c r="E463" s="54" t="s">
        <v>409</v>
      </c>
      <c r="F463" s="184"/>
      <c r="G463" s="29"/>
      <c r="H463" s="150"/>
      <c r="I463" s="4"/>
      <c r="J463" s="4"/>
      <c r="K463" s="197" t="str">
        <f t="shared" si="123"/>
        <v/>
      </c>
      <c r="L463" s="78"/>
      <c r="M463" s="202" t="str">
        <f t="shared" si="124"/>
        <v/>
      </c>
      <c r="N463" s="66"/>
      <c r="T463" s="19" t="str">
        <f t="shared" si="125"/>
        <v/>
      </c>
      <c r="U463" s="19">
        <f t="shared" si="126"/>
        <v>0</v>
      </c>
      <c r="V463" s="19">
        <f t="shared" si="127"/>
        <v>0</v>
      </c>
      <c r="W463" s="19" t="str">
        <f t="shared" si="133"/>
        <v/>
      </c>
      <c r="X463" s="19">
        <f t="shared" si="134"/>
        <v>0</v>
      </c>
      <c r="Y463" s="19">
        <f t="shared" si="135"/>
        <v>0</v>
      </c>
      <c r="AB463" s="19" t="str">
        <f t="shared" si="128"/>
        <v/>
      </c>
      <c r="AC463" s="20" t="str">
        <f t="shared" si="121"/>
        <v/>
      </c>
      <c r="AD463" s="20" t="str">
        <f t="shared" si="136"/>
        <v/>
      </c>
      <c r="AE463" s="20">
        <f t="shared" si="129"/>
        <v>0</v>
      </c>
      <c r="AG463" s="19" t="str">
        <f t="shared" si="130"/>
        <v/>
      </c>
      <c r="AH463" s="20" t="str">
        <f t="shared" si="131"/>
        <v/>
      </c>
      <c r="AI463" s="67">
        <f t="shared" si="132"/>
        <v>0</v>
      </c>
    </row>
    <row r="464" spans="1:35" ht="20.100000000000001" customHeight="1" x14ac:dyDescent="0.4">
      <c r="A464" s="191" t="str">
        <f t="shared" si="122"/>
        <v/>
      </c>
      <c r="B464" s="115" t="s">
        <v>2131</v>
      </c>
      <c r="C464" s="55" t="s">
        <v>2953</v>
      </c>
      <c r="D464" s="55" t="s">
        <v>1524</v>
      </c>
      <c r="E464" s="54" t="s">
        <v>409</v>
      </c>
      <c r="F464" s="184"/>
      <c r="G464" s="29"/>
      <c r="H464" s="150"/>
      <c r="I464" s="4"/>
      <c r="J464" s="4"/>
      <c r="K464" s="197" t="str">
        <f t="shared" si="123"/>
        <v/>
      </c>
      <c r="L464" s="78"/>
      <c r="M464" s="202" t="str">
        <f t="shared" si="124"/>
        <v/>
      </c>
      <c r="N464" s="66"/>
      <c r="T464" s="19" t="str">
        <f t="shared" si="125"/>
        <v/>
      </c>
      <c r="U464" s="19">
        <f t="shared" si="126"/>
        <v>0</v>
      </c>
      <c r="V464" s="19">
        <f t="shared" si="127"/>
        <v>0</v>
      </c>
      <c r="W464" s="19" t="str">
        <f t="shared" si="133"/>
        <v/>
      </c>
      <c r="X464" s="19">
        <f t="shared" si="134"/>
        <v>0</v>
      </c>
      <c r="Y464" s="19">
        <f t="shared" si="135"/>
        <v>0</v>
      </c>
      <c r="AB464" s="19" t="str">
        <f t="shared" si="128"/>
        <v/>
      </c>
      <c r="AC464" s="20" t="str">
        <f t="shared" si="121"/>
        <v/>
      </c>
      <c r="AD464" s="20" t="str">
        <f t="shared" si="136"/>
        <v/>
      </c>
      <c r="AE464" s="20">
        <f t="shared" si="129"/>
        <v>0</v>
      </c>
      <c r="AG464" s="19" t="str">
        <f t="shared" si="130"/>
        <v/>
      </c>
      <c r="AH464" s="20" t="str">
        <f t="shared" si="131"/>
        <v/>
      </c>
      <c r="AI464" s="67">
        <f t="shared" si="132"/>
        <v>0</v>
      </c>
    </row>
    <row r="465" spans="1:35" ht="20.100000000000001" customHeight="1" x14ac:dyDescent="0.4">
      <c r="A465" s="191" t="str">
        <f t="shared" si="122"/>
        <v/>
      </c>
      <c r="B465" s="115" t="s">
        <v>2132</v>
      </c>
      <c r="C465" s="116" t="s">
        <v>2954</v>
      </c>
      <c r="D465" s="55" t="s">
        <v>1524</v>
      </c>
      <c r="E465" s="54" t="s">
        <v>409</v>
      </c>
      <c r="F465" s="184"/>
      <c r="G465" s="29"/>
      <c r="H465" s="150"/>
      <c r="I465" s="4"/>
      <c r="J465" s="4"/>
      <c r="K465" s="197" t="str">
        <f t="shared" si="123"/>
        <v/>
      </c>
      <c r="L465" s="78"/>
      <c r="M465" s="202" t="str">
        <f t="shared" si="124"/>
        <v/>
      </c>
      <c r="N465" s="66"/>
      <c r="T465" s="19" t="str">
        <f t="shared" si="125"/>
        <v/>
      </c>
      <c r="U465" s="19">
        <f t="shared" si="126"/>
        <v>0</v>
      </c>
      <c r="V465" s="19">
        <f t="shared" si="127"/>
        <v>0</v>
      </c>
      <c r="W465" s="19" t="str">
        <f t="shared" si="133"/>
        <v/>
      </c>
      <c r="X465" s="19">
        <f t="shared" si="134"/>
        <v>0</v>
      </c>
      <c r="Y465" s="19">
        <f t="shared" si="135"/>
        <v>0</v>
      </c>
      <c r="AB465" s="19" t="str">
        <f t="shared" si="128"/>
        <v/>
      </c>
      <c r="AC465" s="20" t="str">
        <f t="shared" si="121"/>
        <v/>
      </c>
      <c r="AD465" s="20" t="str">
        <f t="shared" si="136"/>
        <v/>
      </c>
      <c r="AE465" s="20">
        <f t="shared" si="129"/>
        <v>0</v>
      </c>
      <c r="AG465" s="19" t="str">
        <f t="shared" si="130"/>
        <v/>
      </c>
      <c r="AH465" s="20" t="str">
        <f t="shared" si="131"/>
        <v/>
      </c>
      <c r="AI465" s="67">
        <f t="shared" si="132"/>
        <v>0</v>
      </c>
    </row>
    <row r="466" spans="1:35" ht="20.100000000000001" customHeight="1" x14ac:dyDescent="0.4">
      <c r="A466" s="191" t="str">
        <f t="shared" si="122"/>
        <v/>
      </c>
      <c r="B466" s="115" t="s">
        <v>2133</v>
      </c>
      <c r="C466" s="116" t="s">
        <v>2955</v>
      </c>
      <c r="D466" s="55" t="s">
        <v>1524</v>
      </c>
      <c r="E466" s="54" t="s">
        <v>409</v>
      </c>
      <c r="F466" s="184"/>
      <c r="G466" s="29"/>
      <c r="H466" s="150"/>
      <c r="I466" s="4"/>
      <c r="J466" s="4"/>
      <c r="K466" s="197" t="str">
        <f t="shared" si="123"/>
        <v/>
      </c>
      <c r="L466" s="78"/>
      <c r="M466" s="202" t="str">
        <f t="shared" si="124"/>
        <v/>
      </c>
      <c r="N466" s="66"/>
      <c r="T466" s="19" t="str">
        <f t="shared" si="125"/>
        <v/>
      </c>
      <c r="U466" s="19">
        <f t="shared" si="126"/>
        <v>0</v>
      </c>
      <c r="V466" s="19">
        <f t="shared" si="127"/>
        <v>0</v>
      </c>
      <c r="W466" s="19" t="str">
        <f t="shared" si="133"/>
        <v/>
      </c>
      <c r="X466" s="19">
        <f t="shared" si="134"/>
        <v>0</v>
      </c>
      <c r="Y466" s="19">
        <f t="shared" si="135"/>
        <v>0</v>
      </c>
      <c r="AB466" s="19" t="str">
        <f t="shared" si="128"/>
        <v/>
      </c>
      <c r="AC466" s="20" t="str">
        <f t="shared" si="121"/>
        <v/>
      </c>
      <c r="AD466" s="20" t="str">
        <f t="shared" si="136"/>
        <v/>
      </c>
      <c r="AE466" s="20">
        <f t="shared" si="129"/>
        <v>0</v>
      </c>
      <c r="AG466" s="19" t="str">
        <f t="shared" si="130"/>
        <v/>
      </c>
      <c r="AH466" s="20" t="str">
        <f t="shared" si="131"/>
        <v/>
      </c>
      <c r="AI466" s="67">
        <f t="shared" si="132"/>
        <v>0</v>
      </c>
    </row>
    <row r="467" spans="1:35" ht="20.100000000000001" customHeight="1" x14ac:dyDescent="0.4">
      <c r="A467" s="191" t="str">
        <f t="shared" si="122"/>
        <v/>
      </c>
      <c r="B467" s="115" t="s">
        <v>2134</v>
      </c>
      <c r="C467" s="55" t="s">
        <v>2956</v>
      </c>
      <c r="D467" s="55" t="s">
        <v>1525</v>
      </c>
      <c r="E467" s="54" t="s">
        <v>410</v>
      </c>
      <c r="F467" s="184"/>
      <c r="G467" s="29"/>
      <c r="H467" s="150"/>
      <c r="I467" s="4"/>
      <c r="J467" s="4"/>
      <c r="K467" s="197" t="str">
        <f t="shared" si="123"/>
        <v/>
      </c>
      <c r="L467" s="78"/>
      <c r="M467" s="202" t="str">
        <f t="shared" si="124"/>
        <v/>
      </c>
      <c r="N467" s="66"/>
      <c r="T467" s="19" t="str">
        <f t="shared" si="125"/>
        <v/>
      </c>
      <c r="U467" s="19">
        <f t="shared" si="126"/>
        <v>0</v>
      </c>
      <c r="V467" s="19">
        <f t="shared" si="127"/>
        <v>0</v>
      </c>
      <c r="W467" s="19" t="str">
        <f t="shared" si="133"/>
        <v/>
      </c>
      <c r="X467" s="19">
        <f t="shared" si="134"/>
        <v>0</v>
      </c>
      <c r="Y467" s="19">
        <f t="shared" si="135"/>
        <v>0</v>
      </c>
      <c r="AB467" s="19" t="str">
        <f t="shared" si="128"/>
        <v/>
      </c>
      <c r="AC467" s="20" t="str">
        <f t="shared" si="121"/>
        <v/>
      </c>
      <c r="AD467" s="20" t="str">
        <f t="shared" si="136"/>
        <v/>
      </c>
      <c r="AE467" s="20">
        <f t="shared" si="129"/>
        <v>0</v>
      </c>
      <c r="AG467" s="19" t="str">
        <f t="shared" si="130"/>
        <v/>
      </c>
      <c r="AH467" s="20" t="str">
        <f t="shared" si="131"/>
        <v/>
      </c>
      <c r="AI467" s="67">
        <f t="shared" si="132"/>
        <v>0</v>
      </c>
    </row>
    <row r="468" spans="1:35" ht="20.100000000000001" customHeight="1" x14ac:dyDescent="0.4">
      <c r="A468" s="191" t="str">
        <f t="shared" si="122"/>
        <v/>
      </c>
      <c r="B468" s="115" t="s">
        <v>2135</v>
      </c>
      <c r="C468" s="116" t="s">
        <v>2957</v>
      </c>
      <c r="D468" s="55" t="s">
        <v>1525</v>
      </c>
      <c r="E468" s="54" t="s">
        <v>410</v>
      </c>
      <c r="F468" s="184"/>
      <c r="G468" s="29"/>
      <c r="H468" s="150"/>
      <c r="I468" s="4"/>
      <c r="J468" s="4"/>
      <c r="K468" s="197" t="str">
        <f t="shared" si="123"/>
        <v/>
      </c>
      <c r="L468" s="78"/>
      <c r="M468" s="202" t="str">
        <f t="shared" si="124"/>
        <v/>
      </c>
      <c r="N468" s="66"/>
      <c r="T468" s="19" t="str">
        <f t="shared" si="125"/>
        <v/>
      </c>
      <c r="U468" s="19">
        <f t="shared" si="126"/>
        <v>0</v>
      </c>
      <c r="V468" s="19">
        <f t="shared" si="127"/>
        <v>0</v>
      </c>
      <c r="W468" s="19" t="str">
        <f t="shared" si="133"/>
        <v/>
      </c>
      <c r="X468" s="19">
        <f t="shared" si="134"/>
        <v>0</v>
      </c>
      <c r="Y468" s="19">
        <f t="shared" si="135"/>
        <v>0</v>
      </c>
      <c r="AB468" s="19" t="str">
        <f t="shared" si="128"/>
        <v/>
      </c>
      <c r="AC468" s="20" t="str">
        <f t="shared" si="121"/>
        <v/>
      </c>
      <c r="AD468" s="20" t="str">
        <f t="shared" si="136"/>
        <v/>
      </c>
      <c r="AE468" s="20">
        <f t="shared" si="129"/>
        <v>0</v>
      </c>
      <c r="AG468" s="19" t="str">
        <f t="shared" si="130"/>
        <v/>
      </c>
      <c r="AH468" s="20" t="str">
        <f t="shared" si="131"/>
        <v/>
      </c>
      <c r="AI468" s="67">
        <f t="shared" si="132"/>
        <v>0</v>
      </c>
    </row>
    <row r="469" spans="1:35" ht="20.100000000000001" customHeight="1" x14ac:dyDescent="0.4">
      <c r="A469" s="191" t="str">
        <f t="shared" si="122"/>
        <v/>
      </c>
      <c r="B469" s="115" t="s">
        <v>2136</v>
      </c>
      <c r="C469" s="55" t="s">
        <v>2958</v>
      </c>
      <c r="D469" s="55" t="s">
        <v>1525</v>
      </c>
      <c r="E469" s="54" t="s">
        <v>410</v>
      </c>
      <c r="F469" s="184"/>
      <c r="G469" s="29"/>
      <c r="H469" s="150"/>
      <c r="I469" s="4"/>
      <c r="J469" s="4"/>
      <c r="K469" s="197" t="str">
        <f t="shared" si="123"/>
        <v/>
      </c>
      <c r="L469" s="78"/>
      <c r="M469" s="202" t="str">
        <f t="shared" si="124"/>
        <v/>
      </c>
      <c r="N469" s="66"/>
      <c r="T469" s="19" t="str">
        <f t="shared" si="125"/>
        <v/>
      </c>
      <c r="U469" s="19">
        <f t="shared" si="126"/>
        <v>0</v>
      </c>
      <c r="V469" s="19">
        <f t="shared" si="127"/>
        <v>0</v>
      </c>
      <c r="W469" s="19" t="str">
        <f t="shared" si="133"/>
        <v/>
      </c>
      <c r="X469" s="19">
        <f t="shared" si="134"/>
        <v>0</v>
      </c>
      <c r="Y469" s="19">
        <f t="shared" si="135"/>
        <v>0</v>
      </c>
      <c r="AB469" s="19" t="str">
        <f t="shared" si="128"/>
        <v/>
      </c>
      <c r="AC469" s="20" t="str">
        <f t="shared" si="121"/>
        <v/>
      </c>
      <c r="AD469" s="20" t="str">
        <f t="shared" si="136"/>
        <v/>
      </c>
      <c r="AE469" s="20">
        <f t="shared" si="129"/>
        <v>0</v>
      </c>
      <c r="AG469" s="19" t="str">
        <f t="shared" si="130"/>
        <v/>
      </c>
      <c r="AH469" s="20" t="str">
        <f t="shared" si="131"/>
        <v/>
      </c>
      <c r="AI469" s="67">
        <f t="shared" si="132"/>
        <v>0</v>
      </c>
    </row>
    <row r="470" spans="1:35" ht="20.100000000000001" customHeight="1" x14ac:dyDescent="0.4">
      <c r="A470" s="191" t="str">
        <f t="shared" si="122"/>
        <v/>
      </c>
      <c r="B470" s="115" t="s">
        <v>2137</v>
      </c>
      <c r="C470" s="116" t="s">
        <v>2959</v>
      </c>
      <c r="D470" s="55" t="s">
        <v>1526</v>
      </c>
      <c r="E470" s="54" t="s">
        <v>411</v>
      </c>
      <c r="F470" s="184"/>
      <c r="G470" s="29"/>
      <c r="H470" s="150"/>
      <c r="I470" s="4"/>
      <c r="J470" s="4"/>
      <c r="K470" s="197" t="str">
        <f t="shared" si="123"/>
        <v/>
      </c>
      <c r="L470" s="78"/>
      <c r="M470" s="202" t="str">
        <f t="shared" si="124"/>
        <v/>
      </c>
      <c r="N470" s="66"/>
      <c r="T470" s="19" t="str">
        <f t="shared" si="125"/>
        <v/>
      </c>
      <c r="U470" s="19">
        <f t="shared" si="126"/>
        <v>0</v>
      </c>
      <c r="V470" s="19">
        <f t="shared" si="127"/>
        <v>0</v>
      </c>
      <c r="W470" s="19" t="str">
        <f t="shared" si="133"/>
        <v/>
      </c>
      <c r="X470" s="19">
        <f t="shared" si="134"/>
        <v>0</v>
      </c>
      <c r="Y470" s="19">
        <f t="shared" si="135"/>
        <v>0</v>
      </c>
      <c r="AB470" s="19" t="str">
        <f t="shared" si="128"/>
        <v/>
      </c>
      <c r="AC470" s="20" t="str">
        <f t="shared" si="121"/>
        <v/>
      </c>
      <c r="AD470" s="20" t="str">
        <f t="shared" si="136"/>
        <v/>
      </c>
      <c r="AE470" s="20">
        <f t="shared" si="129"/>
        <v>0</v>
      </c>
      <c r="AG470" s="19" t="str">
        <f t="shared" si="130"/>
        <v/>
      </c>
      <c r="AH470" s="20" t="str">
        <f t="shared" si="131"/>
        <v/>
      </c>
      <c r="AI470" s="67">
        <f t="shared" si="132"/>
        <v>0</v>
      </c>
    </row>
    <row r="471" spans="1:35" ht="20.100000000000001" customHeight="1" x14ac:dyDescent="0.4">
      <c r="A471" s="191" t="str">
        <f t="shared" si="122"/>
        <v/>
      </c>
      <c r="B471" s="115" t="s">
        <v>2138</v>
      </c>
      <c r="C471" s="116" t="s">
        <v>2960</v>
      </c>
      <c r="D471" s="55" t="s">
        <v>1526</v>
      </c>
      <c r="E471" s="54" t="s">
        <v>411</v>
      </c>
      <c r="F471" s="184"/>
      <c r="G471" s="29"/>
      <c r="H471" s="150"/>
      <c r="I471" s="4"/>
      <c r="J471" s="4"/>
      <c r="K471" s="197" t="str">
        <f t="shared" si="123"/>
        <v/>
      </c>
      <c r="L471" s="78"/>
      <c r="M471" s="202" t="str">
        <f t="shared" si="124"/>
        <v/>
      </c>
      <c r="N471" s="66"/>
      <c r="T471" s="19" t="str">
        <f t="shared" si="125"/>
        <v/>
      </c>
      <c r="U471" s="19">
        <f t="shared" si="126"/>
        <v>0</v>
      </c>
      <c r="V471" s="19">
        <f t="shared" si="127"/>
        <v>0</v>
      </c>
      <c r="W471" s="19" t="str">
        <f t="shared" si="133"/>
        <v/>
      </c>
      <c r="X471" s="19">
        <f t="shared" si="134"/>
        <v>0</v>
      </c>
      <c r="Y471" s="19">
        <f t="shared" si="135"/>
        <v>0</v>
      </c>
      <c r="AB471" s="19" t="str">
        <f t="shared" si="128"/>
        <v/>
      </c>
      <c r="AC471" s="20" t="str">
        <f t="shared" si="121"/>
        <v/>
      </c>
      <c r="AD471" s="20" t="str">
        <f t="shared" si="136"/>
        <v/>
      </c>
      <c r="AE471" s="20">
        <f t="shared" si="129"/>
        <v>0</v>
      </c>
      <c r="AG471" s="19" t="str">
        <f t="shared" si="130"/>
        <v/>
      </c>
      <c r="AH471" s="20" t="str">
        <f t="shared" si="131"/>
        <v/>
      </c>
      <c r="AI471" s="67">
        <f t="shared" si="132"/>
        <v>0</v>
      </c>
    </row>
    <row r="472" spans="1:35" ht="20.100000000000001" customHeight="1" x14ac:dyDescent="0.4">
      <c r="A472" s="191" t="str">
        <f t="shared" si="122"/>
        <v/>
      </c>
      <c r="B472" s="115" t="s">
        <v>2139</v>
      </c>
      <c r="C472" s="116" t="s">
        <v>1089</v>
      </c>
      <c r="D472" s="55" t="s">
        <v>1527</v>
      </c>
      <c r="E472" s="54" t="s">
        <v>412</v>
      </c>
      <c r="F472" s="184"/>
      <c r="G472" s="29"/>
      <c r="H472" s="150"/>
      <c r="I472" s="4"/>
      <c r="J472" s="4"/>
      <c r="K472" s="197" t="str">
        <f t="shared" si="123"/>
        <v/>
      </c>
      <c r="L472" s="78"/>
      <c r="M472" s="202" t="str">
        <f t="shared" si="124"/>
        <v/>
      </c>
      <c r="N472" s="66"/>
      <c r="T472" s="19" t="str">
        <f t="shared" si="125"/>
        <v/>
      </c>
      <c r="U472" s="19">
        <f t="shared" si="126"/>
        <v>0</v>
      </c>
      <c r="V472" s="19">
        <f t="shared" si="127"/>
        <v>0</v>
      </c>
      <c r="W472" s="19" t="str">
        <f t="shared" si="133"/>
        <v/>
      </c>
      <c r="X472" s="19">
        <f t="shared" si="134"/>
        <v>0</v>
      </c>
      <c r="Y472" s="19">
        <f t="shared" si="135"/>
        <v>0</v>
      </c>
      <c r="AB472" s="19" t="str">
        <f t="shared" si="128"/>
        <v/>
      </c>
      <c r="AC472" s="20" t="str">
        <f t="shared" si="121"/>
        <v/>
      </c>
      <c r="AD472" s="20" t="str">
        <f t="shared" si="136"/>
        <v/>
      </c>
      <c r="AE472" s="20">
        <f t="shared" si="129"/>
        <v>0</v>
      </c>
      <c r="AG472" s="19" t="str">
        <f t="shared" si="130"/>
        <v/>
      </c>
      <c r="AH472" s="20" t="str">
        <f t="shared" si="131"/>
        <v/>
      </c>
      <c r="AI472" s="67">
        <f t="shared" si="132"/>
        <v>0</v>
      </c>
    </row>
    <row r="473" spans="1:35" ht="20.100000000000001" customHeight="1" x14ac:dyDescent="0.4">
      <c r="A473" s="191" t="str">
        <f t="shared" si="122"/>
        <v/>
      </c>
      <c r="B473" s="115" t="s">
        <v>2140</v>
      </c>
      <c r="C473" s="116" t="s">
        <v>2961</v>
      </c>
      <c r="D473" s="55" t="s">
        <v>1528</v>
      </c>
      <c r="E473" s="54" t="s">
        <v>413</v>
      </c>
      <c r="F473" s="184"/>
      <c r="G473" s="29"/>
      <c r="H473" s="150"/>
      <c r="I473" s="4"/>
      <c r="J473" s="4"/>
      <c r="K473" s="197" t="str">
        <f t="shared" si="123"/>
        <v/>
      </c>
      <c r="L473" s="78"/>
      <c r="M473" s="202" t="str">
        <f t="shared" si="124"/>
        <v/>
      </c>
      <c r="N473" s="66"/>
      <c r="T473" s="19" t="str">
        <f t="shared" si="125"/>
        <v/>
      </c>
      <c r="U473" s="19">
        <f t="shared" si="126"/>
        <v>0</v>
      </c>
      <c r="V473" s="19">
        <f t="shared" si="127"/>
        <v>0</v>
      </c>
      <c r="W473" s="19" t="str">
        <f t="shared" si="133"/>
        <v/>
      </c>
      <c r="X473" s="19">
        <f t="shared" si="134"/>
        <v>0</v>
      </c>
      <c r="Y473" s="19">
        <f t="shared" si="135"/>
        <v>0</v>
      </c>
      <c r="AB473" s="19" t="str">
        <f t="shared" si="128"/>
        <v/>
      </c>
      <c r="AC473" s="20" t="str">
        <f t="shared" ref="AC473:AC536" si="137">IF(OR(AB473=$AA$3,AB473=$AB$3,AB473=$AC$3,AB473=$AD$3,AB473=$AE$3,AB473=$AF$3,AB473=$AG$3,AB473=$AH$3,AB473=$AI$3,AB473=$AJ$3,AB473=$AK$3,AB473=$AL$3,AB473=$AM$3,AB473=$AN$3,AB473=$AA$4,AB473=$AB$4,AB473=$AC$4,AB473=$AD$4,AB473=$AE$4,AB473=$AF$4,AB473=$AG$4,AB473=$AH$4),1,"")</f>
        <v/>
      </c>
      <c r="AD473" s="20" t="str">
        <f t="shared" si="136"/>
        <v/>
      </c>
      <c r="AE473" s="20">
        <f t="shared" si="129"/>
        <v>0</v>
      </c>
      <c r="AG473" s="19" t="str">
        <f t="shared" si="130"/>
        <v/>
      </c>
      <c r="AH473" s="20" t="str">
        <f t="shared" si="131"/>
        <v/>
      </c>
      <c r="AI473" s="67">
        <f t="shared" si="132"/>
        <v>0</v>
      </c>
    </row>
    <row r="474" spans="1:35" ht="20.100000000000001" customHeight="1" x14ac:dyDescent="0.4">
      <c r="A474" s="191" t="str">
        <f t="shared" si="122"/>
        <v/>
      </c>
      <c r="B474" s="115" t="s">
        <v>2141</v>
      </c>
      <c r="C474" s="116" t="s">
        <v>2962</v>
      </c>
      <c r="D474" s="55" t="s">
        <v>1528</v>
      </c>
      <c r="E474" s="54" t="s">
        <v>413</v>
      </c>
      <c r="F474" s="184"/>
      <c r="G474" s="29"/>
      <c r="H474" s="150"/>
      <c r="I474" s="4"/>
      <c r="J474" s="4"/>
      <c r="K474" s="197" t="str">
        <f t="shared" si="123"/>
        <v/>
      </c>
      <c r="L474" s="78"/>
      <c r="M474" s="202" t="str">
        <f t="shared" si="124"/>
        <v/>
      </c>
      <c r="N474" s="66"/>
      <c r="T474" s="19" t="str">
        <f t="shared" si="125"/>
        <v/>
      </c>
      <c r="U474" s="19">
        <f t="shared" si="126"/>
        <v>0</v>
      </c>
      <c r="V474" s="19">
        <f t="shared" si="127"/>
        <v>0</v>
      </c>
      <c r="W474" s="19" t="str">
        <f t="shared" si="133"/>
        <v/>
      </c>
      <c r="X474" s="19">
        <f t="shared" si="134"/>
        <v>0</v>
      </c>
      <c r="Y474" s="19">
        <f t="shared" si="135"/>
        <v>0</v>
      </c>
      <c r="AB474" s="19" t="str">
        <f t="shared" si="128"/>
        <v/>
      </c>
      <c r="AC474" s="20" t="str">
        <f t="shared" si="137"/>
        <v/>
      </c>
      <c r="AD474" s="20" t="str">
        <f t="shared" si="136"/>
        <v/>
      </c>
      <c r="AE474" s="20">
        <f t="shared" si="129"/>
        <v>0</v>
      </c>
      <c r="AG474" s="19" t="str">
        <f t="shared" si="130"/>
        <v/>
      </c>
      <c r="AH474" s="20" t="str">
        <f t="shared" si="131"/>
        <v/>
      </c>
      <c r="AI474" s="67">
        <f t="shared" si="132"/>
        <v>0</v>
      </c>
    </row>
    <row r="475" spans="1:35" ht="20.100000000000001" customHeight="1" x14ac:dyDescent="0.4">
      <c r="A475" s="191" t="str">
        <f t="shared" si="122"/>
        <v/>
      </c>
      <c r="B475" s="115" t="s">
        <v>2142</v>
      </c>
      <c r="C475" s="55" t="s">
        <v>2963</v>
      </c>
      <c r="D475" s="55" t="s">
        <v>1528</v>
      </c>
      <c r="E475" s="54" t="s">
        <v>413</v>
      </c>
      <c r="F475" s="184"/>
      <c r="G475" s="29"/>
      <c r="H475" s="150"/>
      <c r="I475" s="4"/>
      <c r="J475" s="4"/>
      <c r="K475" s="197" t="str">
        <f t="shared" si="123"/>
        <v/>
      </c>
      <c r="L475" s="78"/>
      <c r="M475" s="202" t="str">
        <f t="shared" si="124"/>
        <v/>
      </c>
      <c r="N475" s="66"/>
      <c r="T475" s="19" t="str">
        <f t="shared" si="125"/>
        <v/>
      </c>
      <c r="U475" s="19">
        <f t="shared" si="126"/>
        <v>0</v>
      </c>
      <c r="V475" s="19">
        <f t="shared" si="127"/>
        <v>0</v>
      </c>
      <c r="W475" s="19" t="str">
        <f t="shared" si="133"/>
        <v/>
      </c>
      <c r="X475" s="19">
        <f t="shared" si="134"/>
        <v>0</v>
      </c>
      <c r="Y475" s="19">
        <f t="shared" si="135"/>
        <v>0</v>
      </c>
      <c r="AB475" s="19" t="str">
        <f t="shared" si="128"/>
        <v/>
      </c>
      <c r="AC475" s="20" t="str">
        <f t="shared" si="137"/>
        <v/>
      </c>
      <c r="AD475" s="20" t="str">
        <f t="shared" si="136"/>
        <v/>
      </c>
      <c r="AE475" s="20">
        <f t="shared" si="129"/>
        <v>0</v>
      </c>
      <c r="AG475" s="19" t="str">
        <f t="shared" ref="AG475:AG521" si="138">LEFT(F475,6)</f>
        <v/>
      </c>
      <c r="AH475" s="20" t="str">
        <f t="shared" ref="AH475:AH521" si="139">IF(OR(AG475=$AA$2,AG475=$AB$2,AG475=$AC$2,AG475=$AD$2,AG475=$AE$2,AG475=$AF$2,AG475=$AG$2,AG475=$AH$2,AG475=$AI$2,AG475=$AJ$2,AG475=$AK$2),1,"")</f>
        <v/>
      </c>
      <c r="AI475" s="67">
        <f t="shared" ref="AI475:AI521" si="140">SUM(AH475)</f>
        <v>0</v>
      </c>
    </row>
    <row r="476" spans="1:35" ht="20.100000000000001" customHeight="1" x14ac:dyDescent="0.4">
      <c r="A476" s="191" t="str">
        <f t="shared" si="122"/>
        <v/>
      </c>
      <c r="B476" s="115" t="s">
        <v>2143</v>
      </c>
      <c r="C476" s="116" t="s">
        <v>2964</v>
      </c>
      <c r="D476" s="55" t="s">
        <v>1529</v>
      </c>
      <c r="E476" s="54" t="s">
        <v>414</v>
      </c>
      <c r="F476" s="184"/>
      <c r="G476" s="29"/>
      <c r="H476" s="150"/>
      <c r="I476" s="4"/>
      <c r="J476" s="4"/>
      <c r="K476" s="197" t="str">
        <f t="shared" si="123"/>
        <v/>
      </c>
      <c r="L476" s="78"/>
      <c r="M476" s="202" t="str">
        <f t="shared" si="124"/>
        <v/>
      </c>
      <c r="N476" s="66"/>
      <c r="T476" s="19" t="str">
        <f t="shared" si="125"/>
        <v/>
      </c>
      <c r="U476" s="19">
        <f t="shared" si="126"/>
        <v>0</v>
      </c>
      <c r="V476" s="19">
        <f t="shared" si="127"/>
        <v>0</v>
      </c>
      <c r="W476" s="19" t="str">
        <f t="shared" si="133"/>
        <v/>
      </c>
      <c r="X476" s="19">
        <f t="shared" si="134"/>
        <v>0</v>
      </c>
      <c r="Y476" s="19">
        <f t="shared" si="135"/>
        <v>0</v>
      </c>
      <c r="AB476" s="19" t="str">
        <f t="shared" si="128"/>
        <v/>
      </c>
      <c r="AC476" s="20" t="str">
        <f t="shared" si="137"/>
        <v/>
      </c>
      <c r="AD476" s="20" t="str">
        <f t="shared" si="136"/>
        <v/>
      </c>
      <c r="AE476" s="20">
        <f t="shared" si="129"/>
        <v>0</v>
      </c>
      <c r="AG476" s="19" t="str">
        <f t="shared" ref="AG476:AG491" si="141">LEFT(F476,6)</f>
        <v/>
      </c>
      <c r="AH476" s="20" t="str">
        <f t="shared" ref="AH476:AH491" si="142">IF(OR(AG476=$AA$2,AG476=$AB$2,AG476=$AC$2,AG476=$AD$2,AG476=$AE$2,AG476=$AF$2,AG476=$AG$2,AG476=$AH$2,AG476=$AI$2,AG476=$AJ$2,AG476=$AK$2),1,"")</f>
        <v/>
      </c>
      <c r="AI476" s="67">
        <f t="shared" ref="AI476:AI491" si="143">SUM(AH476)</f>
        <v>0</v>
      </c>
    </row>
    <row r="477" spans="1:35" ht="20.100000000000001" customHeight="1" x14ac:dyDescent="0.4">
      <c r="A477" s="191" t="str">
        <f t="shared" si="122"/>
        <v/>
      </c>
      <c r="B477" s="115" t="s">
        <v>2144</v>
      </c>
      <c r="C477" s="116" t="s">
        <v>2965</v>
      </c>
      <c r="D477" s="55" t="s">
        <v>1529</v>
      </c>
      <c r="E477" s="54" t="s">
        <v>414</v>
      </c>
      <c r="F477" s="184"/>
      <c r="G477" s="29"/>
      <c r="H477" s="150"/>
      <c r="I477" s="4"/>
      <c r="J477" s="4"/>
      <c r="K477" s="197" t="str">
        <f t="shared" si="123"/>
        <v/>
      </c>
      <c r="L477" s="78"/>
      <c r="M477" s="202" t="str">
        <f t="shared" si="124"/>
        <v/>
      </c>
      <c r="N477" s="66"/>
      <c r="T477" s="19" t="str">
        <f t="shared" si="125"/>
        <v/>
      </c>
      <c r="U477" s="19">
        <f t="shared" si="126"/>
        <v>0</v>
      </c>
      <c r="V477" s="19">
        <f t="shared" si="127"/>
        <v>0</v>
      </c>
      <c r="W477" s="19" t="str">
        <f t="shared" si="133"/>
        <v/>
      </c>
      <c r="X477" s="19">
        <f t="shared" si="134"/>
        <v>0</v>
      </c>
      <c r="Y477" s="19">
        <f t="shared" si="135"/>
        <v>0</v>
      </c>
      <c r="AB477" s="19" t="str">
        <f t="shared" si="128"/>
        <v/>
      </c>
      <c r="AC477" s="20" t="str">
        <f t="shared" si="137"/>
        <v/>
      </c>
      <c r="AD477" s="20" t="str">
        <f t="shared" si="136"/>
        <v/>
      </c>
      <c r="AE477" s="20">
        <f t="shared" si="129"/>
        <v>0</v>
      </c>
      <c r="AG477" s="19" t="str">
        <f t="shared" si="141"/>
        <v/>
      </c>
      <c r="AH477" s="20" t="str">
        <f t="shared" si="142"/>
        <v/>
      </c>
      <c r="AI477" s="67">
        <f t="shared" si="143"/>
        <v>0</v>
      </c>
    </row>
    <row r="478" spans="1:35" ht="20.100000000000001" customHeight="1" x14ac:dyDescent="0.4">
      <c r="A478" s="191" t="str">
        <f t="shared" si="122"/>
        <v/>
      </c>
      <c r="B478" s="115" t="s">
        <v>2145</v>
      </c>
      <c r="C478" s="116" t="s">
        <v>2966</v>
      </c>
      <c r="D478" s="55" t="s">
        <v>1529</v>
      </c>
      <c r="E478" s="54" t="s">
        <v>414</v>
      </c>
      <c r="F478" s="184"/>
      <c r="G478" s="29"/>
      <c r="H478" s="150"/>
      <c r="I478" s="4"/>
      <c r="J478" s="4"/>
      <c r="K478" s="197" t="str">
        <f t="shared" si="123"/>
        <v/>
      </c>
      <c r="L478" s="78"/>
      <c r="M478" s="202" t="str">
        <f t="shared" si="124"/>
        <v/>
      </c>
      <c r="N478" s="66"/>
      <c r="T478" s="19" t="str">
        <f t="shared" si="125"/>
        <v/>
      </c>
      <c r="U478" s="19">
        <f t="shared" si="126"/>
        <v>0</v>
      </c>
      <c r="V478" s="19">
        <f t="shared" si="127"/>
        <v>0</v>
      </c>
      <c r="W478" s="19" t="str">
        <f t="shared" si="133"/>
        <v/>
      </c>
      <c r="X478" s="19">
        <f t="shared" si="134"/>
        <v>0</v>
      </c>
      <c r="Y478" s="19">
        <f t="shared" si="135"/>
        <v>0</v>
      </c>
      <c r="AB478" s="19" t="str">
        <f t="shared" si="128"/>
        <v/>
      </c>
      <c r="AC478" s="20" t="str">
        <f t="shared" si="137"/>
        <v/>
      </c>
      <c r="AD478" s="20" t="str">
        <f t="shared" si="136"/>
        <v/>
      </c>
      <c r="AE478" s="20">
        <f t="shared" si="129"/>
        <v>0</v>
      </c>
      <c r="AG478" s="19" t="str">
        <f t="shared" si="141"/>
        <v/>
      </c>
      <c r="AH478" s="20" t="str">
        <f t="shared" si="142"/>
        <v/>
      </c>
      <c r="AI478" s="67">
        <f t="shared" si="143"/>
        <v>0</v>
      </c>
    </row>
    <row r="479" spans="1:35" ht="20.100000000000001" customHeight="1" x14ac:dyDescent="0.4">
      <c r="A479" s="191" t="str">
        <f t="shared" si="122"/>
        <v/>
      </c>
      <c r="B479" s="115" t="s">
        <v>2146</v>
      </c>
      <c r="C479" s="55" t="s">
        <v>2967</v>
      </c>
      <c r="D479" s="55" t="s">
        <v>1529</v>
      </c>
      <c r="E479" s="54" t="s">
        <v>414</v>
      </c>
      <c r="F479" s="184"/>
      <c r="G479" s="29"/>
      <c r="H479" s="150"/>
      <c r="I479" s="4"/>
      <c r="J479" s="4"/>
      <c r="K479" s="197" t="str">
        <f t="shared" si="123"/>
        <v/>
      </c>
      <c r="L479" s="78"/>
      <c r="M479" s="202" t="str">
        <f t="shared" si="124"/>
        <v/>
      </c>
      <c r="N479" s="66"/>
      <c r="T479" s="19" t="str">
        <f t="shared" si="125"/>
        <v/>
      </c>
      <c r="U479" s="19">
        <f t="shared" si="126"/>
        <v>0</v>
      </c>
      <c r="V479" s="19">
        <f t="shared" si="127"/>
        <v>0</v>
      </c>
      <c r="W479" s="19" t="str">
        <f t="shared" si="133"/>
        <v/>
      </c>
      <c r="X479" s="19">
        <f t="shared" si="134"/>
        <v>0</v>
      </c>
      <c r="Y479" s="19">
        <f t="shared" si="135"/>
        <v>0</v>
      </c>
      <c r="AB479" s="19" t="str">
        <f t="shared" si="128"/>
        <v/>
      </c>
      <c r="AC479" s="20" t="str">
        <f t="shared" si="137"/>
        <v/>
      </c>
      <c r="AD479" s="20" t="str">
        <f t="shared" si="136"/>
        <v/>
      </c>
      <c r="AE479" s="20">
        <f t="shared" si="129"/>
        <v>0</v>
      </c>
      <c r="AG479" s="19" t="str">
        <f t="shared" si="141"/>
        <v/>
      </c>
      <c r="AH479" s="20" t="str">
        <f t="shared" si="142"/>
        <v/>
      </c>
      <c r="AI479" s="67">
        <f t="shared" si="143"/>
        <v>0</v>
      </c>
    </row>
    <row r="480" spans="1:35" ht="20.100000000000001" customHeight="1" x14ac:dyDescent="0.4">
      <c r="A480" s="191" t="str">
        <f t="shared" si="122"/>
        <v/>
      </c>
      <c r="B480" s="115" t="s">
        <v>2147</v>
      </c>
      <c r="C480" s="116" t="s">
        <v>3095</v>
      </c>
      <c r="D480" s="55" t="s">
        <v>5811</v>
      </c>
      <c r="E480" s="54" t="s">
        <v>5812</v>
      </c>
      <c r="F480" s="184"/>
      <c r="G480" s="29"/>
      <c r="H480" s="150"/>
      <c r="I480" s="4"/>
      <c r="J480" s="4"/>
      <c r="K480" s="197" t="str">
        <f t="shared" si="123"/>
        <v/>
      </c>
      <c r="L480" s="78"/>
      <c r="M480" s="202" t="str">
        <f t="shared" si="124"/>
        <v/>
      </c>
      <c r="N480" s="66"/>
      <c r="T480" s="19" t="str">
        <f t="shared" si="125"/>
        <v/>
      </c>
      <c r="U480" s="19">
        <f t="shared" si="126"/>
        <v>0</v>
      </c>
      <c r="V480" s="19">
        <f t="shared" si="127"/>
        <v>0</v>
      </c>
      <c r="W480" s="19" t="str">
        <f t="shared" si="133"/>
        <v/>
      </c>
      <c r="X480" s="19">
        <f t="shared" si="134"/>
        <v>0</v>
      </c>
      <c r="Y480" s="19">
        <f t="shared" si="135"/>
        <v>0</v>
      </c>
      <c r="AB480" s="19" t="str">
        <f t="shared" si="128"/>
        <v/>
      </c>
      <c r="AC480" s="20" t="str">
        <f t="shared" si="137"/>
        <v/>
      </c>
      <c r="AD480" s="20" t="str">
        <f t="shared" si="136"/>
        <v/>
      </c>
      <c r="AE480" s="20">
        <f t="shared" si="129"/>
        <v>0</v>
      </c>
      <c r="AG480" s="19" t="str">
        <f t="shared" si="141"/>
        <v/>
      </c>
      <c r="AH480" s="20" t="str">
        <f t="shared" si="142"/>
        <v/>
      </c>
      <c r="AI480" s="67">
        <f t="shared" si="143"/>
        <v>0</v>
      </c>
    </row>
    <row r="481" spans="1:35" ht="20.100000000000001" customHeight="1" x14ac:dyDescent="0.4">
      <c r="A481" s="191" t="str">
        <f t="shared" si="122"/>
        <v/>
      </c>
      <c r="B481" s="115" t="s">
        <v>2968</v>
      </c>
      <c r="C481" s="116" t="s">
        <v>2969</v>
      </c>
      <c r="D481" s="55" t="s">
        <v>1530</v>
      </c>
      <c r="E481" s="54" t="s">
        <v>415</v>
      </c>
      <c r="F481" s="184"/>
      <c r="G481" s="29"/>
      <c r="H481" s="150"/>
      <c r="I481" s="4"/>
      <c r="J481" s="4"/>
      <c r="K481" s="197" t="str">
        <f t="shared" si="123"/>
        <v/>
      </c>
      <c r="L481" s="78"/>
      <c r="M481" s="202" t="str">
        <f t="shared" si="124"/>
        <v/>
      </c>
      <c r="N481" s="66"/>
      <c r="T481" s="19" t="str">
        <f t="shared" si="125"/>
        <v/>
      </c>
      <c r="U481" s="19">
        <f t="shared" si="126"/>
        <v>0</v>
      </c>
      <c r="V481" s="19">
        <f t="shared" si="127"/>
        <v>0</v>
      </c>
      <c r="W481" s="19" t="str">
        <f t="shared" si="133"/>
        <v/>
      </c>
      <c r="X481" s="19">
        <f t="shared" si="134"/>
        <v>0</v>
      </c>
      <c r="Y481" s="19">
        <f t="shared" si="135"/>
        <v>0</v>
      </c>
      <c r="AB481" s="19" t="str">
        <f t="shared" si="128"/>
        <v/>
      </c>
      <c r="AC481" s="20" t="str">
        <f t="shared" si="137"/>
        <v/>
      </c>
      <c r="AD481" s="20" t="str">
        <f t="shared" si="136"/>
        <v/>
      </c>
      <c r="AE481" s="20">
        <f t="shared" si="129"/>
        <v>0</v>
      </c>
      <c r="AG481" s="19" t="str">
        <f t="shared" si="141"/>
        <v/>
      </c>
      <c r="AH481" s="20" t="str">
        <f t="shared" si="142"/>
        <v/>
      </c>
      <c r="AI481" s="67">
        <f t="shared" si="143"/>
        <v>0</v>
      </c>
    </row>
    <row r="482" spans="1:35" ht="20.100000000000001" customHeight="1" x14ac:dyDescent="0.4">
      <c r="A482" s="191" t="str">
        <f t="shared" si="122"/>
        <v/>
      </c>
      <c r="B482" s="115" t="s">
        <v>2148</v>
      </c>
      <c r="C482" s="116" t="s">
        <v>2970</v>
      </c>
      <c r="D482" s="55" t="s">
        <v>1530</v>
      </c>
      <c r="E482" s="54" t="s">
        <v>415</v>
      </c>
      <c r="F482" s="184"/>
      <c r="G482" s="29"/>
      <c r="H482" s="150"/>
      <c r="I482" s="4"/>
      <c r="J482" s="4"/>
      <c r="K482" s="197" t="str">
        <f t="shared" si="123"/>
        <v/>
      </c>
      <c r="L482" s="78"/>
      <c r="M482" s="202" t="str">
        <f t="shared" si="124"/>
        <v/>
      </c>
      <c r="N482" s="66"/>
      <c r="T482" s="19" t="str">
        <f t="shared" si="125"/>
        <v/>
      </c>
      <c r="U482" s="19">
        <f t="shared" si="126"/>
        <v>0</v>
      </c>
      <c r="V482" s="19">
        <f t="shared" si="127"/>
        <v>0</v>
      </c>
      <c r="W482" s="19" t="str">
        <f t="shared" si="133"/>
        <v/>
      </c>
      <c r="X482" s="19">
        <f t="shared" si="134"/>
        <v>0</v>
      </c>
      <c r="Y482" s="19">
        <f t="shared" si="135"/>
        <v>0</v>
      </c>
      <c r="AB482" s="19" t="str">
        <f t="shared" si="128"/>
        <v/>
      </c>
      <c r="AC482" s="20" t="str">
        <f t="shared" si="137"/>
        <v/>
      </c>
      <c r="AD482" s="20" t="str">
        <f t="shared" si="136"/>
        <v/>
      </c>
      <c r="AE482" s="20">
        <f t="shared" si="129"/>
        <v>0</v>
      </c>
      <c r="AG482" s="19" t="str">
        <f t="shared" si="141"/>
        <v/>
      </c>
      <c r="AH482" s="20" t="str">
        <f t="shared" si="142"/>
        <v/>
      </c>
      <c r="AI482" s="67">
        <f t="shared" si="143"/>
        <v>0</v>
      </c>
    </row>
    <row r="483" spans="1:35" ht="20.100000000000001" customHeight="1" x14ac:dyDescent="0.4">
      <c r="A483" s="191" t="str">
        <f t="shared" si="122"/>
        <v/>
      </c>
      <c r="B483" s="115" t="s">
        <v>2149</v>
      </c>
      <c r="C483" s="55" t="s">
        <v>2971</v>
      </c>
      <c r="D483" s="55" t="s">
        <v>1531</v>
      </c>
      <c r="E483" s="54" t="s">
        <v>416</v>
      </c>
      <c r="F483" s="184"/>
      <c r="G483" s="29"/>
      <c r="H483" s="150"/>
      <c r="I483" s="4"/>
      <c r="J483" s="4"/>
      <c r="K483" s="197" t="str">
        <f t="shared" si="123"/>
        <v/>
      </c>
      <c r="L483" s="78"/>
      <c r="M483" s="202" t="str">
        <f t="shared" si="124"/>
        <v/>
      </c>
      <c r="N483" s="66"/>
      <c r="T483" s="19" t="str">
        <f t="shared" si="125"/>
        <v/>
      </c>
      <c r="U483" s="19">
        <f t="shared" si="126"/>
        <v>0</v>
      </c>
      <c r="V483" s="19">
        <f t="shared" si="127"/>
        <v>0</v>
      </c>
      <c r="W483" s="19" t="str">
        <f t="shared" si="133"/>
        <v/>
      </c>
      <c r="X483" s="19">
        <f t="shared" si="134"/>
        <v>0</v>
      </c>
      <c r="Y483" s="19">
        <f t="shared" si="135"/>
        <v>0</v>
      </c>
      <c r="AB483" s="19" t="str">
        <f t="shared" si="128"/>
        <v/>
      </c>
      <c r="AC483" s="20" t="str">
        <f t="shared" si="137"/>
        <v/>
      </c>
      <c r="AD483" s="20" t="str">
        <f t="shared" si="136"/>
        <v/>
      </c>
      <c r="AE483" s="20">
        <f t="shared" si="129"/>
        <v>0</v>
      </c>
      <c r="AG483" s="19" t="str">
        <f t="shared" si="141"/>
        <v/>
      </c>
      <c r="AH483" s="20" t="str">
        <f t="shared" si="142"/>
        <v/>
      </c>
      <c r="AI483" s="67">
        <f t="shared" si="143"/>
        <v>0</v>
      </c>
    </row>
    <row r="484" spans="1:35" ht="20.100000000000001" customHeight="1" x14ac:dyDescent="0.4">
      <c r="A484" s="191" t="str">
        <f t="shared" si="122"/>
        <v/>
      </c>
      <c r="B484" s="115" t="s">
        <v>2150</v>
      </c>
      <c r="C484" s="116" t="s">
        <v>2972</v>
      </c>
      <c r="D484" s="55" t="s">
        <v>1531</v>
      </c>
      <c r="E484" s="54" t="s">
        <v>416</v>
      </c>
      <c r="F484" s="184"/>
      <c r="G484" s="29"/>
      <c r="H484" s="150"/>
      <c r="I484" s="4"/>
      <c r="J484" s="4"/>
      <c r="K484" s="197" t="str">
        <f t="shared" si="123"/>
        <v/>
      </c>
      <c r="L484" s="78"/>
      <c r="M484" s="202" t="str">
        <f t="shared" si="124"/>
        <v/>
      </c>
      <c r="N484" s="66"/>
      <c r="T484" s="19" t="str">
        <f t="shared" si="125"/>
        <v/>
      </c>
      <c r="U484" s="19">
        <f t="shared" si="126"/>
        <v>0</v>
      </c>
      <c r="V484" s="19">
        <f t="shared" si="127"/>
        <v>0</v>
      </c>
      <c r="W484" s="19" t="str">
        <f t="shared" si="133"/>
        <v/>
      </c>
      <c r="X484" s="19">
        <f t="shared" si="134"/>
        <v>0</v>
      </c>
      <c r="Y484" s="19">
        <f t="shared" si="135"/>
        <v>0</v>
      </c>
      <c r="AB484" s="19" t="str">
        <f t="shared" si="128"/>
        <v/>
      </c>
      <c r="AC484" s="20" t="str">
        <f t="shared" si="137"/>
        <v/>
      </c>
      <c r="AD484" s="20" t="str">
        <f t="shared" si="136"/>
        <v/>
      </c>
      <c r="AE484" s="20">
        <f t="shared" si="129"/>
        <v>0</v>
      </c>
      <c r="AG484" s="19" t="str">
        <f t="shared" si="141"/>
        <v/>
      </c>
      <c r="AH484" s="20" t="str">
        <f t="shared" si="142"/>
        <v/>
      </c>
      <c r="AI484" s="67">
        <f t="shared" si="143"/>
        <v>0</v>
      </c>
    </row>
    <row r="485" spans="1:35" ht="20.100000000000001" customHeight="1" x14ac:dyDescent="0.4">
      <c r="A485" s="191" t="str">
        <f t="shared" si="122"/>
        <v/>
      </c>
      <c r="B485" s="115" t="s">
        <v>2151</v>
      </c>
      <c r="C485" s="116" t="s">
        <v>2973</v>
      </c>
      <c r="D485" s="55" t="s">
        <v>1531</v>
      </c>
      <c r="E485" s="54" t="s">
        <v>416</v>
      </c>
      <c r="F485" s="184"/>
      <c r="G485" s="29"/>
      <c r="H485" s="150"/>
      <c r="I485" s="4"/>
      <c r="J485" s="4"/>
      <c r="K485" s="197" t="str">
        <f t="shared" si="123"/>
        <v/>
      </c>
      <c r="L485" s="78"/>
      <c r="M485" s="202" t="str">
        <f t="shared" si="124"/>
        <v/>
      </c>
      <c r="N485" s="66"/>
      <c r="T485" s="19" t="str">
        <f t="shared" si="125"/>
        <v/>
      </c>
      <c r="U485" s="19">
        <f t="shared" si="126"/>
        <v>0</v>
      </c>
      <c r="V485" s="19">
        <f t="shared" si="127"/>
        <v>0</v>
      </c>
      <c r="W485" s="19" t="str">
        <f t="shared" si="133"/>
        <v/>
      </c>
      <c r="X485" s="19">
        <f t="shared" si="134"/>
        <v>0</v>
      </c>
      <c r="Y485" s="19">
        <f t="shared" si="135"/>
        <v>0</v>
      </c>
      <c r="AB485" s="19" t="str">
        <f t="shared" si="128"/>
        <v/>
      </c>
      <c r="AC485" s="20" t="str">
        <f t="shared" si="137"/>
        <v/>
      </c>
      <c r="AD485" s="20" t="str">
        <f t="shared" si="136"/>
        <v/>
      </c>
      <c r="AE485" s="20">
        <f t="shared" si="129"/>
        <v>0</v>
      </c>
      <c r="AG485" s="19" t="str">
        <f t="shared" si="141"/>
        <v/>
      </c>
      <c r="AH485" s="20" t="str">
        <f t="shared" si="142"/>
        <v/>
      </c>
      <c r="AI485" s="67">
        <f t="shared" si="143"/>
        <v>0</v>
      </c>
    </row>
    <row r="486" spans="1:35" ht="20.100000000000001" customHeight="1" x14ac:dyDescent="0.4">
      <c r="A486" s="191" t="str">
        <f t="shared" si="122"/>
        <v/>
      </c>
      <c r="B486" s="115" t="s">
        <v>2152</v>
      </c>
      <c r="C486" s="116" t="s">
        <v>2974</v>
      </c>
      <c r="D486" s="55" t="s">
        <v>1531</v>
      </c>
      <c r="E486" s="54" t="s">
        <v>416</v>
      </c>
      <c r="F486" s="184"/>
      <c r="G486" s="29"/>
      <c r="H486" s="150"/>
      <c r="I486" s="4"/>
      <c r="J486" s="4"/>
      <c r="K486" s="197" t="str">
        <f t="shared" si="123"/>
        <v/>
      </c>
      <c r="L486" s="78"/>
      <c r="M486" s="202" t="str">
        <f t="shared" si="124"/>
        <v/>
      </c>
      <c r="N486" s="66"/>
      <c r="T486" s="19" t="str">
        <f t="shared" si="125"/>
        <v/>
      </c>
      <c r="U486" s="19">
        <f t="shared" si="126"/>
        <v>0</v>
      </c>
      <c r="V486" s="19">
        <f t="shared" si="127"/>
        <v>0</v>
      </c>
      <c r="W486" s="19" t="str">
        <f t="shared" si="133"/>
        <v/>
      </c>
      <c r="X486" s="19">
        <f t="shared" si="134"/>
        <v>0</v>
      </c>
      <c r="Y486" s="19">
        <f t="shared" si="135"/>
        <v>0</v>
      </c>
      <c r="AB486" s="19" t="str">
        <f t="shared" si="128"/>
        <v/>
      </c>
      <c r="AC486" s="20" t="str">
        <f t="shared" si="137"/>
        <v/>
      </c>
      <c r="AD486" s="20" t="str">
        <f t="shared" si="136"/>
        <v/>
      </c>
      <c r="AE486" s="20">
        <f t="shared" si="129"/>
        <v>0</v>
      </c>
      <c r="AG486" s="19" t="str">
        <f t="shared" si="141"/>
        <v/>
      </c>
      <c r="AH486" s="20" t="str">
        <f t="shared" si="142"/>
        <v/>
      </c>
      <c r="AI486" s="67">
        <f t="shared" si="143"/>
        <v>0</v>
      </c>
    </row>
    <row r="487" spans="1:35" ht="20.100000000000001" customHeight="1" x14ac:dyDescent="0.4">
      <c r="A487" s="191" t="str">
        <f t="shared" si="122"/>
        <v/>
      </c>
      <c r="B487" s="115" t="s">
        <v>2975</v>
      </c>
      <c r="C487" s="55" t="s">
        <v>1090</v>
      </c>
      <c r="D487" s="55" t="s">
        <v>1532</v>
      </c>
      <c r="E487" s="54" t="s">
        <v>417</v>
      </c>
      <c r="F487" s="184"/>
      <c r="G487" s="29"/>
      <c r="H487" s="150"/>
      <c r="I487" s="4"/>
      <c r="J487" s="4"/>
      <c r="K487" s="197" t="str">
        <f t="shared" si="123"/>
        <v/>
      </c>
      <c r="L487" s="78"/>
      <c r="M487" s="202" t="str">
        <f t="shared" si="124"/>
        <v/>
      </c>
      <c r="N487" s="66"/>
      <c r="T487" s="19" t="str">
        <f t="shared" si="125"/>
        <v/>
      </c>
      <c r="U487" s="19">
        <f t="shared" si="126"/>
        <v>0</v>
      </c>
      <c r="V487" s="19">
        <f t="shared" si="127"/>
        <v>0</v>
      </c>
      <c r="W487" s="19" t="str">
        <f t="shared" si="133"/>
        <v/>
      </c>
      <c r="X487" s="19">
        <f t="shared" si="134"/>
        <v>0</v>
      </c>
      <c r="Y487" s="19">
        <f t="shared" si="135"/>
        <v>0</v>
      </c>
      <c r="AB487" s="19" t="str">
        <f t="shared" si="128"/>
        <v/>
      </c>
      <c r="AC487" s="20" t="str">
        <f t="shared" si="137"/>
        <v/>
      </c>
      <c r="AD487" s="20" t="str">
        <f t="shared" si="136"/>
        <v/>
      </c>
      <c r="AE487" s="20">
        <f t="shared" si="129"/>
        <v>0</v>
      </c>
      <c r="AG487" s="19" t="str">
        <f t="shared" si="141"/>
        <v/>
      </c>
      <c r="AH487" s="20" t="str">
        <f t="shared" si="142"/>
        <v/>
      </c>
      <c r="AI487" s="67">
        <f t="shared" si="143"/>
        <v>0</v>
      </c>
    </row>
    <row r="488" spans="1:35" ht="20.100000000000001" customHeight="1" x14ac:dyDescent="0.4">
      <c r="A488" s="191" t="str">
        <f t="shared" si="122"/>
        <v/>
      </c>
      <c r="B488" s="115" t="s">
        <v>2976</v>
      </c>
      <c r="C488" s="116" t="s">
        <v>2977</v>
      </c>
      <c r="D488" s="55" t="s">
        <v>1533</v>
      </c>
      <c r="E488" s="54" t="s">
        <v>418</v>
      </c>
      <c r="F488" s="184"/>
      <c r="G488" s="29"/>
      <c r="H488" s="150"/>
      <c r="I488" s="4"/>
      <c r="J488" s="4"/>
      <c r="K488" s="197" t="str">
        <f t="shared" si="123"/>
        <v/>
      </c>
      <c r="L488" s="78"/>
      <c r="M488" s="202" t="str">
        <f t="shared" si="124"/>
        <v/>
      </c>
      <c r="N488" s="66"/>
      <c r="T488" s="19" t="str">
        <f t="shared" si="125"/>
        <v/>
      </c>
      <c r="U488" s="19">
        <f t="shared" si="126"/>
        <v>0</v>
      </c>
      <c r="V488" s="19">
        <f t="shared" si="127"/>
        <v>0</v>
      </c>
      <c r="W488" s="19" t="str">
        <f t="shared" si="133"/>
        <v/>
      </c>
      <c r="X488" s="19">
        <f t="shared" si="134"/>
        <v>0</v>
      </c>
      <c r="Y488" s="19">
        <f t="shared" si="135"/>
        <v>0</v>
      </c>
      <c r="AB488" s="19" t="str">
        <f t="shared" si="128"/>
        <v/>
      </c>
      <c r="AC488" s="20" t="str">
        <f t="shared" si="137"/>
        <v/>
      </c>
      <c r="AD488" s="20" t="str">
        <f t="shared" si="136"/>
        <v/>
      </c>
      <c r="AE488" s="20">
        <f t="shared" si="129"/>
        <v>0</v>
      </c>
      <c r="AG488" s="19" t="str">
        <f t="shared" si="141"/>
        <v/>
      </c>
      <c r="AH488" s="20" t="str">
        <f t="shared" si="142"/>
        <v/>
      </c>
      <c r="AI488" s="67">
        <f t="shared" si="143"/>
        <v>0</v>
      </c>
    </row>
    <row r="489" spans="1:35" ht="20.100000000000001" customHeight="1" x14ac:dyDescent="0.4">
      <c r="A489" s="191" t="str">
        <f t="shared" si="122"/>
        <v/>
      </c>
      <c r="B489" s="115" t="s">
        <v>2978</v>
      </c>
      <c r="C489" s="116" t="s">
        <v>5902</v>
      </c>
      <c r="D489" s="55" t="s">
        <v>1533</v>
      </c>
      <c r="E489" s="54" t="s">
        <v>418</v>
      </c>
      <c r="F489" s="184"/>
      <c r="G489" s="29"/>
      <c r="H489" s="150"/>
      <c r="I489" s="4"/>
      <c r="J489" s="4"/>
      <c r="K489" s="197" t="str">
        <f t="shared" si="123"/>
        <v/>
      </c>
      <c r="L489" s="78"/>
      <c r="M489" s="202" t="str">
        <f t="shared" si="124"/>
        <v/>
      </c>
      <c r="N489" s="66"/>
      <c r="T489" s="19" t="str">
        <f t="shared" si="125"/>
        <v/>
      </c>
      <c r="U489" s="19">
        <f t="shared" si="126"/>
        <v>0</v>
      </c>
      <c r="V489" s="19">
        <f t="shared" si="127"/>
        <v>0</v>
      </c>
      <c r="W489" s="19" t="str">
        <f t="shared" si="133"/>
        <v/>
      </c>
      <c r="X489" s="19">
        <f t="shared" si="134"/>
        <v>0</v>
      </c>
      <c r="Y489" s="19">
        <f t="shared" si="135"/>
        <v>0</v>
      </c>
      <c r="AB489" s="19" t="str">
        <f t="shared" si="128"/>
        <v/>
      </c>
      <c r="AC489" s="20" t="str">
        <f t="shared" si="137"/>
        <v/>
      </c>
      <c r="AD489" s="20" t="str">
        <f t="shared" si="136"/>
        <v/>
      </c>
      <c r="AE489" s="20">
        <f t="shared" si="129"/>
        <v>0</v>
      </c>
      <c r="AG489" s="19" t="str">
        <f t="shared" si="141"/>
        <v/>
      </c>
      <c r="AH489" s="20" t="str">
        <f t="shared" si="142"/>
        <v/>
      </c>
      <c r="AI489" s="67">
        <f t="shared" si="143"/>
        <v>0</v>
      </c>
    </row>
    <row r="490" spans="1:35" ht="20.100000000000001" customHeight="1" x14ac:dyDescent="0.4">
      <c r="A490" s="191" t="str">
        <f t="shared" si="122"/>
        <v/>
      </c>
      <c r="B490" s="115" t="s">
        <v>2979</v>
      </c>
      <c r="C490" s="55" t="s">
        <v>5903</v>
      </c>
      <c r="D490" s="55" t="s">
        <v>1533</v>
      </c>
      <c r="E490" s="54" t="s">
        <v>418</v>
      </c>
      <c r="F490" s="184"/>
      <c r="G490" s="29"/>
      <c r="H490" s="150"/>
      <c r="I490" s="4"/>
      <c r="J490" s="4"/>
      <c r="K490" s="197" t="str">
        <f t="shared" si="123"/>
        <v/>
      </c>
      <c r="L490" s="78"/>
      <c r="M490" s="202" t="str">
        <f t="shared" si="124"/>
        <v/>
      </c>
      <c r="N490" s="66"/>
      <c r="T490" s="19" t="str">
        <f t="shared" si="125"/>
        <v/>
      </c>
      <c r="U490" s="19">
        <f t="shared" si="126"/>
        <v>0</v>
      </c>
      <c r="V490" s="19">
        <f t="shared" si="127"/>
        <v>0</v>
      </c>
      <c r="W490" s="19" t="str">
        <f t="shared" si="133"/>
        <v/>
      </c>
      <c r="X490" s="19">
        <f t="shared" si="134"/>
        <v>0</v>
      </c>
      <c r="Y490" s="19">
        <f t="shared" si="135"/>
        <v>0</v>
      </c>
      <c r="AB490" s="19" t="str">
        <f t="shared" si="128"/>
        <v/>
      </c>
      <c r="AC490" s="20" t="str">
        <f t="shared" si="137"/>
        <v/>
      </c>
      <c r="AD490" s="20" t="str">
        <f t="shared" si="136"/>
        <v/>
      </c>
      <c r="AE490" s="20">
        <f t="shared" si="129"/>
        <v>0</v>
      </c>
      <c r="AG490" s="19" t="str">
        <f t="shared" si="141"/>
        <v/>
      </c>
      <c r="AH490" s="20" t="str">
        <f t="shared" si="142"/>
        <v/>
      </c>
      <c r="AI490" s="67">
        <f t="shared" si="143"/>
        <v>0</v>
      </c>
    </row>
    <row r="491" spans="1:35" ht="20.100000000000001" customHeight="1" x14ac:dyDescent="0.4">
      <c r="A491" s="191" t="str">
        <f t="shared" si="122"/>
        <v/>
      </c>
      <c r="B491" s="115" t="s">
        <v>2980</v>
      </c>
      <c r="C491" s="116" t="s">
        <v>5857</v>
      </c>
      <c r="D491" s="55" t="s">
        <v>1533</v>
      </c>
      <c r="E491" s="54" t="s">
        <v>418</v>
      </c>
      <c r="F491" s="184"/>
      <c r="G491" s="29"/>
      <c r="H491" s="150"/>
      <c r="I491" s="4"/>
      <c r="J491" s="4"/>
      <c r="K491" s="197" t="str">
        <f t="shared" si="123"/>
        <v/>
      </c>
      <c r="L491" s="78"/>
      <c r="M491" s="202" t="str">
        <f t="shared" si="124"/>
        <v/>
      </c>
      <c r="N491" s="66"/>
      <c r="T491" s="19" t="str">
        <f t="shared" si="125"/>
        <v/>
      </c>
      <c r="U491" s="19">
        <f t="shared" si="126"/>
        <v>0</v>
      </c>
      <c r="V491" s="19">
        <f t="shared" si="127"/>
        <v>0</v>
      </c>
      <c r="W491" s="19" t="str">
        <f t="shared" si="133"/>
        <v/>
      </c>
      <c r="X491" s="19">
        <f t="shared" si="134"/>
        <v>0</v>
      </c>
      <c r="Y491" s="19">
        <f t="shared" si="135"/>
        <v>0</v>
      </c>
      <c r="AB491" s="19" t="str">
        <f t="shared" si="128"/>
        <v/>
      </c>
      <c r="AC491" s="20" t="str">
        <f t="shared" si="137"/>
        <v/>
      </c>
      <c r="AD491" s="20" t="str">
        <f t="shared" si="136"/>
        <v/>
      </c>
      <c r="AE491" s="20">
        <f t="shared" si="129"/>
        <v>0</v>
      </c>
      <c r="AG491" s="19" t="str">
        <f t="shared" si="141"/>
        <v/>
      </c>
      <c r="AH491" s="20" t="str">
        <f t="shared" si="142"/>
        <v/>
      </c>
      <c r="AI491" s="67">
        <f t="shared" si="143"/>
        <v>0</v>
      </c>
    </row>
    <row r="492" spans="1:35" ht="20.100000000000001" customHeight="1" x14ac:dyDescent="0.4">
      <c r="A492" s="191" t="str">
        <f t="shared" si="122"/>
        <v/>
      </c>
      <c r="B492" s="115" t="s">
        <v>2982</v>
      </c>
      <c r="C492" s="116" t="s">
        <v>5858</v>
      </c>
      <c r="D492" s="55" t="s">
        <v>1533</v>
      </c>
      <c r="E492" s="54" t="s">
        <v>418</v>
      </c>
      <c r="F492" s="184"/>
      <c r="G492" s="29"/>
      <c r="H492" s="150"/>
      <c r="I492" s="4"/>
      <c r="J492" s="4"/>
      <c r="K492" s="197" t="str">
        <f t="shared" si="123"/>
        <v/>
      </c>
      <c r="L492" s="78"/>
      <c r="M492" s="202" t="str">
        <f t="shared" si="124"/>
        <v/>
      </c>
      <c r="N492" s="66"/>
      <c r="T492" s="19" t="str">
        <f t="shared" si="125"/>
        <v/>
      </c>
      <c r="U492" s="19">
        <f t="shared" si="126"/>
        <v>0</v>
      </c>
      <c r="V492" s="19">
        <f t="shared" si="127"/>
        <v>0</v>
      </c>
      <c r="W492" s="19" t="str">
        <f t="shared" si="133"/>
        <v/>
      </c>
      <c r="X492" s="19">
        <f t="shared" si="134"/>
        <v>0</v>
      </c>
      <c r="Y492" s="19">
        <f t="shared" si="135"/>
        <v>0</v>
      </c>
      <c r="AB492" s="19" t="str">
        <f t="shared" si="128"/>
        <v/>
      </c>
      <c r="AC492" s="20" t="str">
        <f t="shared" si="137"/>
        <v/>
      </c>
      <c r="AD492" s="20" t="str">
        <f t="shared" si="136"/>
        <v/>
      </c>
      <c r="AE492" s="20">
        <f t="shared" si="129"/>
        <v>0</v>
      </c>
      <c r="AG492" s="19" t="str">
        <f t="shared" si="138"/>
        <v/>
      </c>
      <c r="AH492" s="20" t="str">
        <f t="shared" si="139"/>
        <v/>
      </c>
      <c r="AI492" s="67">
        <f t="shared" si="140"/>
        <v>0</v>
      </c>
    </row>
    <row r="493" spans="1:35" ht="20.100000000000001" customHeight="1" x14ac:dyDescent="0.4">
      <c r="A493" s="191" t="str">
        <f t="shared" si="122"/>
        <v/>
      </c>
      <c r="B493" s="115" t="s">
        <v>2984</v>
      </c>
      <c r="C493" s="116" t="s">
        <v>2981</v>
      </c>
      <c r="D493" s="55" t="s">
        <v>1533</v>
      </c>
      <c r="E493" s="54" t="s">
        <v>418</v>
      </c>
      <c r="F493" s="184"/>
      <c r="G493" s="29"/>
      <c r="H493" s="150"/>
      <c r="I493" s="4"/>
      <c r="J493" s="4"/>
      <c r="K493" s="197" t="str">
        <f t="shared" si="123"/>
        <v/>
      </c>
      <c r="L493" s="78"/>
      <c r="M493" s="202" t="str">
        <f t="shared" si="124"/>
        <v/>
      </c>
      <c r="N493" s="66"/>
      <c r="T493" s="19" t="str">
        <f t="shared" si="125"/>
        <v/>
      </c>
      <c r="U493" s="19">
        <f t="shared" si="126"/>
        <v>0</v>
      </c>
      <c r="V493" s="19">
        <f t="shared" si="127"/>
        <v>0</v>
      </c>
      <c r="W493" s="19" t="str">
        <f t="shared" si="133"/>
        <v/>
      </c>
      <c r="X493" s="19">
        <f t="shared" si="134"/>
        <v>0</v>
      </c>
      <c r="Y493" s="19">
        <f t="shared" si="135"/>
        <v>0</v>
      </c>
      <c r="AB493" s="19" t="str">
        <f t="shared" si="128"/>
        <v/>
      </c>
      <c r="AC493" s="20" t="str">
        <f t="shared" si="137"/>
        <v/>
      </c>
      <c r="AD493" s="20" t="str">
        <f t="shared" si="136"/>
        <v/>
      </c>
      <c r="AE493" s="20">
        <f t="shared" si="129"/>
        <v>0</v>
      </c>
      <c r="AG493" s="19" t="str">
        <f t="shared" si="138"/>
        <v/>
      </c>
      <c r="AH493" s="20" t="str">
        <f t="shared" si="139"/>
        <v/>
      </c>
      <c r="AI493" s="67">
        <f t="shared" si="140"/>
        <v>0</v>
      </c>
    </row>
    <row r="494" spans="1:35" ht="20.100000000000001" customHeight="1" x14ac:dyDescent="0.4">
      <c r="A494" s="191" t="str">
        <f t="shared" si="122"/>
        <v/>
      </c>
      <c r="B494" s="115" t="s">
        <v>2986</v>
      </c>
      <c r="C494" s="116" t="s">
        <v>2983</v>
      </c>
      <c r="D494" s="55" t="s">
        <v>1534</v>
      </c>
      <c r="E494" s="54" t="s">
        <v>419</v>
      </c>
      <c r="F494" s="184"/>
      <c r="G494" s="29"/>
      <c r="H494" s="150"/>
      <c r="I494" s="4"/>
      <c r="J494" s="4"/>
      <c r="K494" s="197" t="str">
        <f t="shared" si="123"/>
        <v/>
      </c>
      <c r="L494" s="78"/>
      <c r="M494" s="202" t="str">
        <f t="shared" si="124"/>
        <v/>
      </c>
      <c r="N494" s="66"/>
      <c r="T494" s="19" t="str">
        <f t="shared" si="125"/>
        <v/>
      </c>
      <c r="U494" s="19">
        <f t="shared" si="126"/>
        <v>0</v>
      </c>
      <c r="V494" s="19">
        <f t="shared" si="127"/>
        <v>0</v>
      </c>
      <c r="W494" s="19" t="str">
        <f t="shared" si="133"/>
        <v/>
      </c>
      <c r="X494" s="19">
        <f t="shared" si="134"/>
        <v>0</v>
      </c>
      <c r="Y494" s="19">
        <f t="shared" si="135"/>
        <v>0</v>
      </c>
      <c r="AB494" s="19" t="str">
        <f t="shared" si="128"/>
        <v/>
      </c>
      <c r="AC494" s="20" t="str">
        <f t="shared" si="137"/>
        <v/>
      </c>
      <c r="AD494" s="20" t="str">
        <f t="shared" si="136"/>
        <v/>
      </c>
      <c r="AE494" s="20">
        <f t="shared" si="129"/>
        <v>0</v>
      </c>
      <c r="AG494" s="19" t="str">
        <f t="shared" si="138"/>
        <v/>
      </c>
      <c r="AH494" s="20" t="str">
        <f t="shared" si="139"/>
        <v/>
      </c>
      <c r="AI494" s="67">
        <f t="shared" si="140"/>
        <v>0</v>
      </c>
    </row>
    <row r="495" spans="1:35" ht="20.100000000000001" customHeight="1" x14ac:dyDescent="0.4">
      <c r="A495" s="191" t="str">
        <f t="shared" si="122"/>
        <v/>
      </c>
      <c r="B495" s="115" t="s">
        <v>2988</v>
      </c>
      <c r="C495" s="116" t="s">
        <v>2985</v>
      </c>
      <c r="D495" s="55" t="s">
        <v>1534</v>
      </c>
      <c r="E495" s="54" t="s">
        <v>419</v>
      </c>
      <c r="F495" s="184"/>
      <c r="G495" s="29"/>
      <c r="H495" s="150"/>
      <c r="I495" s="4"/>
      <c r="J495" s="4"/>
      <c r="K495" s="197" t="str">
        <f t="shared" si="123"/>
        <v/>
      </c>
      <c r="L495" s="78"/>
      <c r="M495" s="202" t="str">
        <f t="shared" si="124"/>
        <v/>
      </c>
      <c r="N495" s="66"/>
      <c r="T495" s="19" t="str">
        <f t="shared" si="125"/>
        <v/>
      </c>
      <c r="U495" s="19">
        <f t="shared" si="126"/>
        <v>0</v>
      </c>
      <c r="V495" s="19">
        <f t="shared" si="127"/>
        <v>0</v>
      </c>
      <c r="W495" s="19" t="str">
        <f t="shared" si="133"/>
        <v/>
      </c>
      <c r="X495" s="19">
        <f t="shared" si="134"/>
        <v>0</v>
      </c>
      <c r="Y495" s="19">
        <f t="shared" si="135"/>
        <v>0</v>
      </c>
      <c r="AB495" s="19" t="str">
        <f t="shared" si="128"/>
        <v/>
      </c>
      <c r="AC495" s="20" t="str">
        <f t="shared" si="137"/>
        <v/>
      </c>
      <c r="AD495" s="20" t="str">
        <f t="shared" si="136"/>
        <v/>
      </c>
      <c r="AE495" s="20">
        <f t="shared" si="129"/>
        <v>0</v>
      </c>
      <c r="AG495" s="19" t="str">
        <f t="shared" si="138"/>
        <v/>
      </c>
      <c r="AH495" s="20" t="str">
        <f t="shared" si="139"/>
        <v/>
      </c>
      <c r="AI495" s="67">
        <f t="shared" si="140"/>
        <v>0</v>
      </c>
    </row>
    <row r="496" spans="1:35" ht="20.100000000000001" customHeight="1" x14ac:dyDescent="0.4">
      <c r="A496" s="191" t="str">
        <f t="shared" si="122"/>
        <v/>
      </c>
      <c r="B496" s="115" t="s">
        <v>2990</v>
      </c>
      <c r="C496" s="116" t="s">
        <v>2987</v>
      </c>
      <c r="D496" s="55" t="s">
        <v>1534</v>
      </c>
      <c r="E496" s="54" t="s">
        <v>419</v>
      </c>
      <c r="F496" s="184"/>
      <c r="G496" s="29"/>
      <c r="H496" s="150"/>
      <c r="I496" s="4"/>
      <c r="J496" s="4"/>
      <c r="K496" s="197" t="str">
        <f t="shared" si="123"/>
        <v/>
      </c>
      <c r="L496" s="78"/>
      <c r="M496" s="202" t="str">
        <f t="shared" si="124"/>
        <v/>
      </c>
      <c r="N496" s="66"/>
      <c r="T496" s="19" t="str">
        <f t="shared" si="125"/>
        <v/>
      </c>
      <c r="U496" s="19">
        <f t="shared" si="126"/>
        <v>0</v>
      </c>
      <c r="V496" s="19">
        <f t="shared" si="127"/>
        <v>0</v>
      </c>
      <c r="W496" s="19" t="str">
        <f t="shared" si="133"/>
        <v/>
      </c>
      <c r="X496" s="19">
        <f t="shared" si="134"/>
        <v>0</v>
      </c>
      <c r="Y496" s="19">
        <f t="shared" si="135"/>
        <v>0</v>
      </c>
      <c r="AB496" s="19" t="str">
        <f t="shared" si="128"/>
        <v/>
      </c>
      <c r="AC496" s="20" t="str">
        <f t="shared" si="137"/>
        <v/>
      </c>
      <c r="AD496" s="20" t="str">
        <f t="shared" si="136"/>
        <v/>
      </c>
      <c r="AE496" s="20">
        <f t="shared" si="129"/>
        <v>0</v>
      </c>
      <c r="AG496" s="19" t="str">
        <f t="shared" si="138"/>
        <v/>
      </c>
      <c r="AH496" s="20" t="str">
        <f t="shared" si="139"/>
        <v/>
      </c>
      <c r="AI496" s="67">
        <f t="shared" si="140"/>
        <v>0</v>
      </c>
    </row>
    <row r="497" spans="1:35" ht="20.100000000000001" customHeight="1" x14ac:dyDescent="0.4">
      <c r="A497" s="191" t="str">
        <f t="shared" si="122"/>
        <v/>
      </c>
      <c r="B497" s="115" t="s">
        <v>2992</v>
      </c>
      <c r="C497" s="116" t="s">
        <v>2989</v>
      </c>
      <c r="D497" s="55" t="s">
        <v>1535</v>
      </c>
      <c r="E497" s="54" t="s">
        <v>420</v>
      </c>
      <c r="F497" s="184"/>
      <c r="G497" s="29"/>
      <c r="H497" s="150"/>
      <c r="I497" s="4"/>
      <c r="J497" s="4"/>
      <c r="K497" s="197" t="str">
        <f t="shared" si="123"/>
        <v/>
      </c>
      <c r="L497" s="78"/>
      <c r="M497" s="202" t="str">
        <f t="shared" si="124"/>
        <v/>
      </c>
      <c r="N497" s="66"/>
      <c r="T497" s="19" t="str">
        <f t="shared" si="125"/>
        <v/>
      </c>
      <c r="U497" s="19">
        <f t="shared" si="126"/>
        <v>0</v>
      </c>
      <c r="V497" s="19">
        <f t="shared" si="127"/>
        <v>0</v>
      </c>
      <c r="W497" s="19" t="str">
        <f t="shared" si="133"/>
        <v/>
      </c>
      <c r="X497" s="19">
        <f t="shared" si="134"/>
        <v>0</v>
      </c>
      <c r="Y497" s="19">
        <f t="shared" si="135"/>
        <v>0</v>
      </c>
      <c r="AB497" s="19" t="str">
        <f t="shared" si="128"/>
        <v/>
      </c>
      <c r="AC497" s="20" t="str">
        <f t="shared" si="137"/>
        <v/>
      </c>
      <c r="AD497" s="20" t="str">
        <f t="shared" si="136"/>
        <v/>
      </c>
      <c r="AE497" s="20">
        <f t="shared" si="129"/>
        <v>0</v>
      </c>
      <c r="AG497" s="19" t="str">
        <f t="shared" si="138"/>
        <v/>
      </c>
      <c r="AH497" s="20" t="str">
        <f t="shared" si="139"/>
        <v/>
      </c>
      <c r="AI497" s="67">
        <f t="shared" si="140"/>
        <v>0</v>
      </c>
    </row>
    <row r="498" spans="1:35" ht="20.100000000000001" customHeight="1" x14ac:dyDescent="0.4">
      <c r="A498" s="191" t="str">
        <f t="shared" si="122"/>
        <v/>
      </c>
      <c r="B498" s="115" t="s">
        <v>2994</v>
      </c>
      <c r="C498" s="116" t="s">
        <v>2991</v>
      </c>
      <c r="D498" s="55" t="s">
        <v>1535</v>
      </c>
      <c r="E498" s="54" t="s">
        <v>420</v>
      </c>
      <c r="F498" s="184"/>
      <c r="G498" s="29"/>
      <c r="H498" s="150"/>
      <c r="I498" s="4"/>
      <c r="J498" s="4"/>
      <c r="K498" s="197" t="str">
        <f t="shared" si="123"/>
        <v/>
      </c>
      <c r="L498" s="78"/>
      <c r="M498" s="202" t="str">
        <f t="shared" si="124"/>
        <v/>
      </c>
      <c r="N498" s="66"/>
      <c r="T498" s="19" t="str">
        <f t="shared" si="125"/>
        <v/>
      </c>
      <c r="U498" s="19">
        <f t="shared" si="126"/>
        <v>0</v>
      </c>
      <c r="V498" s="19">
        <f t="shared" si="127"/>
        <v>0</v>
      </c>
      <c r="W498" s="19" t="str">
        <f t="shared" si="133"/>
        <v/>
      </c>
      <c r="X498" s="19">
        <f t="shared" si="134"/>
        <v>0</v>
      </c>
      <c r="Y498" s="19">
        <f t="shared" si="135"/>
        <v>0</v>
      </c>
      <c r="AB498" s="19" t="str">
        <f t="shared" si="128"/>
        <v/>
      </c>
      <c r="AC498" s="20" t="str">
        <f t="shared" si="137"/>
        <v/>
      </c>
      <c r="AD498" s="20" t="str">
        <f t="shared" si="136"/>
        <v/>
      </c>
      <c r="AE498" s="20">
        <f t="shared" si="129"/>
        <v>0</v>
      </c>
      <c r="AG498" s="19" t="str">
        <f t="shared" si="138"/>
        <v/>
      </c>
      <c r="AH498" s="20" t="str">
        <f t="shared" si="139"/>
        <v/>
      </c>
      <c r="AI498" s="67">
        <f t="shared" si="140"/>
        <v>0</v>
      </c>
    </row>
    <row r="499" spans="1:35" ht="20.100000000000001" customHeight="1" x14ac:dyDescent="0.4">
      <c r="A499" s="191" t="str">
        <f t="shared" si="122"/>
        <v/>
      </c>
      <c r="B499" s="115" t="s">
        <v>2996</v>
      </c>
      <c r="C499" s="116" t="s">
        <v>2993</v>
      </c>
      <c r="D499" s="55" t="s">
        <v>1535</v>
      </c>
      <c r="E499" s="54" t="s">
        <v>420</v>
      </c>
      <c r="F499" s="184"/>
      <c r="G499" s="29"/>
      <c r="H499" s="150"/>
      <c r="I499" s="4"/>
      <c r="J499" s="4"/>
      <c r="K499" s="197" t="str">
        <f t="shared" si="123"/>
        <v/>
      </c>
      <c r="L499" s="78"/>
      <c r="M499" s="202" t="str">
        <f t="shared" si="124"/>
        <v/>
      </c>
      <c r="N499" s="66"/>
      <c r="T499" s="19" t="str">
        <f t="shared" si="125"/>
        <v/>
      </c>
      <c r="U499" s="19">
        <f t="shared" si="126"/>
        <v>0</v>
      </c>
      <c r="V499" s="19">
        <f t="shared" si="127"/>
        <v>0</v>
      </c>
      <c r="W499" s="19" t="str">
        <f t="shared" si="133"/>
        <v/>
      </c>
      <c r="X499" s="19">
        <f t="shared" si="134"/>
        <v>0</v>
      </c>
      <c r="Y499" s="19">
        <f t="shared" si="135"/>
        <v>0</v>
      </c>
      <c r="AB499" s="19" t="str">
        <f t="shared" si="128"/>
        <v/>
      </c>
      <c r="AC499" s="20" t="str">
        <f t="shared" si="137"/>
        <v/>
      </c>
      <c r="AD499" s="20" t="str">
        <f t="shared" si="136"/>
        <v/>
      </c>
      <c r="AE499" s="20">
        <f t="shared" si="129"/>
        <v>0</v>
      </c>
      <c r="AG499" s="19" t="str">
        <f t="shared" si="138"/>
        <v/>
      </c>
      <c r="AH499" s="20" t="str">
        <f t="shared" si="139"/>
        <v/>
      </c>
      <c r="AI499" s="67">
        <f t="shared" si="140"/>
        <v>0</v>
      </c>
    </row>
    <row r="500" spans="1:35" ht="20.100000000000001" customHeight="1" x14ac:dyDescent="0.4">
      <c r="A500" s="191" t="str">
        <f t="shared" si="122"/>
        <v/>
      </c>
      <c r="B500" s="115" t="s">
        <v>2998</v>
      </c>
      <c r="C500" s="116" t="s">
        <v>2995</v>
      </c>
      <c r="D500" s="55" t="s">
        <v>1535</v>
      </c>
      <c r="E500" s="54" t="s">
        <v>420</v>
      </c>
      <c r="F500" s="184"/>
      <c r="G500" s="29"/>
      <c r="H500" s="150"/>
      <c r="I500" s="4"/>
      <c r="J500" s="4"/>
      <c r="K500" s="197" t="str">
        <f t="shared" si="123"/>
        <v/>
      </c>
      <c r="L500" s="78"/>
      <c r="M500" s="202" t="str">
        <f t="shared" si="124"/>
        <v/>
      </c>
      <c r="N500" s="66"/>
      <c r="T500" s="19" t="str">
        <f t="shared" si="125"/>
        <v/>
      </c>
      <c r="U500" s="19">
        <f t="shared" si="126"/>
        <v>0</v>
      </c>
      <c r="V500" s="19">
        <f t="shared" si="127"/>
        <v>0</v>
      </c>
      <c r="W500" s="19" t="str">
        <f t="shared" si="133"/>
        <v/>
      </c>
      <c r="X500" s="19">
        <f t="shared" si="134"/>
        <v>0</v>
      </c>
      <c r="Y500" s="19">
        <f t="shared" si="135"/>
        <v>0</v>
      </c>
      <c r="AB500" s="19" t="str">
        <f t="shared" si="128"/>
        <v/>
      </c>
      <c r="AC500" s="20" t="str">
        <f t="shared" si="137"/>
        <v/>
      </c>
      <c r="AD500" s="20" t="str">
        <f t="shared" si="136"/>
        <v/>
      </c>
      <c r="AE500" s="20">
        <f t="shared" si="129"/>
        <v>0</v>
      </c>
      <c r="AG500" s="19" t="str">
        <f t="shared" si="138"/>
        <v/>
      </c>
      <c r="AH500" s="20" t="str">
        <f t="shared" si="139"/>
        <v/>
      </c>
      <c r="AI500" s="67">
        <f t="shared" si="140"/>
        <v>0</v>
      </c>
    </row>
    <row r="501" spans="1:35" ht="20.100000000000001" customHeight="1" x14ac:dyDescent="0.4">
      <c r="A501" s="191" t="str">
        <f t="shared" si="122"/>
        <v/>
      </c>
      <c r="B501" s="115" t="s">
        <v>3000</v>
      </c>
      <c r="C501" s="116" t="s">
        <v>2997</v>
      </c>
      <c r="D501" s="55" t="s">
        <v>1535</v>
      </c>
      <c r="E501" s="54" t="s">
        <v>420</v>
      </c>
      <c r="F501" s="184"/>
      <c r="G501" s="29"/>
      <c r="H501" s="150"/>
      <c r="I501" s="4"/>
      <c r="J501" s="4"/>
      <c r="K501" s="197" t="str">
        <f t="shared" si="123"/>
        <v/>
      </c>
      <c r="L501" s="78"/>
      <c r="M501" s="202" t="str">
        <f t="shared" si="124"/>
        <v/>
      </c>
      <c r="N501" s="66"/>
      <c r="T501" s="19" t="str">
        <f t="shared" si="125"/>
        <v/>
      </c>
      <c r="U501" s="19">
        <f t="shared" si="126"/>
        <v>0</v>
      </c>
      <c r="V501" s="19">
        <f t="shared" si="127"/>
        <v>0</v>
      </c>
      <c r="W501" s="19" t="str">
        <f t="shared" si="133"/>
        <v/>
      </c>
      <c r="X501" s="19">
        <f t="shared" si="134"/>
        <v>0</v>
      </c>
      <c r="Y501" s="19">
        <f t="shared" si="135"/>
        <v>0</v>
      </c>
      <c r="AB501" s="19" t="str">
        <f t="shared" si="128"/>
        <v/>
      </c>
      <c r="AC501" s="20" t="str">
        <f t="shared" si="137"/>
        <v/>
      </c>
      <c r="AD501" s="20" t="str">
        <f t="shared" si="136"/>
        <v/>
      </c>
      <c r="AE501" s="20">
        <f t="shared" si="129"/>
        <v>0</v>
      </c>
      <c r="AG501" s="19" t="str">
        <f t="shared" si="138"/>
        <v/>
      </c>
      <c r="AH501" s="20" t="str">
        <f t="shared" si="139"/>
        <v/>
      </c>
      <c r="AI501" s="67">
        <f t="shared" si="140"/>
        <v>0</v>
      </c>
    </row>
    <row r="502" spans="1:35" ht="20.100000000000001" customHeight="1" x14ac:dyDescent="0.4">
      <c r="A502" s="191" t="str">
        <f t="shared" si="122"/>
        <v/>
      </c>
      <c r="B502" s="115" t="s">
        <v>3002</v>
      </c>
      <c r="C502" s="116" t="s">
        <v>2999</v>
      </c>
      <c r="D502" s="55" t="s">
        <v>1535</v>
      </c>
      <c r="E502" s="54" t="s">
        <v>420</v>
      </c>
      <c r="F502" s="184"/>
      <c r="G502" s="29"/>
      <c r="H502" s="150"/>
      <c r="I502" s="4"/>
      <c r="J502" s="4"/>
      <c r="K502" s="197" t="str">
        <f t="shared" si="123"/>
        <v/>
      </c>
      <c r="L502" s="78"/>
      <c r="M502" s="202" t="str">
        <f t="shared" si="124"/>
        <v/>
      </c>
      <c r="N502" s="66"/>
      <c r="T502" s="19" t="str">
        <f t="shared" si="125"/>
        <v/>
      </c>
      <c r="U502" s="19">
        <f t="shared" si="126"/>
        <v>0</v>
      </c>
      <c r="V502" s="19">
        <f t="shared" si="127"/>
        <v>0</v>
      </c>
      <c r="W502" s="19" t="str">
        <f t="shared" si="133"/>
        <v/>
      </c>
      <c r="X502" s="19">
        <f t="shared" si="134"/>
        <v>0</v>
      </c>
      <c r="Y502" s="19">
        <f t="shared" si="135"/>
        <v>0</v>
      </c>
      <c r="AB502" s="19" t="str">
        <f t="shared" si="128"/>
        <v/>
      </c>
      <c r="AC502" s="20" t="str">
        <f t="shared" si="137"/>
        <v/>
      </c>
      <c r="AD502" s="20" t="str">
        <f t="shared" si="136"/>
        <v/>
      </c>
      <c r="AE502" s="20">
        <f t="shared" si="129"/>
        <v>0</v>
      </c>
      <c r="AG502" s="19" t="str">
        <f t="shared" si="138"/>
        <v/>
      </c>
      <c r="AH502" s="20" t="str">
        <f t="shared" si="139"/>
        <v/>
      </c>
      <c r="AI502" s="67">
        <f t="shared" si="140"/>
        <v>0</v>
      </c>
    </row>
    <row r="503" spans="1:35" ht="20.100000000000001" customHeight="1" x14ac:dyDescent="0.4">
      <c r="A503" s="191" t="str">
        <f t="shared" si="122"/>
        <v/>
      </c>
      <c r="B503" s="115" t="s">
        <v>3004</v>
      </c>
      <c r="C503" s="116" t="s">
        <v>3001</v>
      </c>
      <c r="D503" s="55" t="s">
        <v>1535</v>
      </c>
      <c r="E503" s="54" t="s">
        <v>420</v>
      </c>
      <c r="F503" s="184"/>
      <c r="G503" s="29"/>
      <c r="H503" s="150"/>
      <c r="I503" s="4"/>
      <c r="J503" s="4"/>
      <c r="K503" s="197" t="str">
        <f t="shared" si="123"/>
        <v/>
      </c>
      <c r="L503" s="78"/>
      <c r="M503" s="202" t="str">
        <f t="shared" si="124"/>
        <v/>
      </c>
      <c r="N503" s="66"/>
      <c r="T503" s="19" t="str">
        <f t="shared" si="125"/>
        <v/>
      </c>
      <c r="U503" s="19">
        <f t="shared" si="126"/>
        <v>0</v>
      </c>
      <c r="V503" s="19">
        <f t="shared" si="127"/>
        <v>0</v>
      </c>
      <c r="W503" s="19" t="str">
        <f t="shared" si="133"/>
        <v/>
      </c>
      <c r="X503" s="19">
        <f t="shared" si="134"/>
        <v>0</v>
      </c>
      <c r="Y503" s="19">
        <f t="shared" si="135"/>
        <v>0</v>
      </c>
      <c r="AB503" s="19" t="str">
        <f t="shared" si="128"/>
        <v/>
      </c>
      <c r="AC503" s="20" t="str">
        <f t="shared" si="137"/>
        <v/>
      </c>
      <c r="AD503" s="20" t="str">
        <f t="shared" si="136"/>
        <v/>
      </c>
      <c r="AE503" s="20">
        <f t="shared" si="129"/>
        <v>0</v>
      </c>
      <c r="AG503" s="19" t="str">
        <f t="shared" si="138"/>
        <v/>
      </c>
      <c r="AH503" s="20" t="str">
        <f t="shared" si="139"/>
        <v/>
      </c>
      <c r="AI503" s="67">
        <f t="shared" si="140"/>
        <v>0</v>
      </c>
    </row>
    <row r="504" spans="1:35" ht="20.100000000000001" customHeight="1" x14ac:dyDescent="0.4">
      <c r="A504" s="191" t="str">
        <f t="shared" si="122"/>
        <v/>
      </c>
      <c r="B504" s="115" t="s">
        <v>3006</v>
      </c>
      <c r="C504" s="116" t="s">
        <v>3003</v>
      </c>
      <c r="D504" s="55" t="s">
        <v>1535</v>
      </c>
      <c r="E504" s="54" t="s">
        <v>420</v>
      </c>
      <c r="F504" s="184"/>
      <c r="G504" s="29"/>
      <c r="H504" s="150"/>
      <c r="I504" s="4"/>
      <c r="J504" s="4"/>
      <c r="K504" s="197" t="str">
        <f t="shared" si="123"/>
        <v/>
      </c>
      <c r="L504" s="78"/>
      <c r="M504" s="202" t="str">
        <f t="shared" si="124"/>
        <v/>
      </c>
      <c r="N504" s="66"/>
      <c r="T504" s="19" t="str">
        <f t="shared" si="125"/>
        <v/>
      </c>
      <c r="U504" s="19">
        <f t="shared" si="126"/>
        <v>0</v>
      </c>
      <c r="V504" s="19">
        <f t="shared" si="127"/>
        <v>0</v>
      </c>
      <c r="W504" s="19" t="str">
        <f t="shared" si="133"/>
        <v/>
      </c>
      <c r="X504" s="19">
        <f t="shared" si="134"/>
        <v>0</v>
      </c>
      <c r="Y504" s="19">
        <f t="shared" si="135"/>
        <v>0</v>
      </c>
      <c r="AB504" s="19" t="str">
        <f t="shared" si="128"/>
        <v/>
      </c>
      <c r="AC504" s="20" t="str">
        <f t="shared" si="137"/>
        <v/>
      </c>
      <c r="AD504" s="20" t="str">
        <f t="shared" si="136"/>
        <v/>
      </c>
      <c r="AE504" s="20">
        <f t="shared" si="129"/>
        <v>0</v>
      </c>
      <c r="AG504" s="19" t="str">
        <f t="shared" si="138"/>
        <v/>
      </c>
      <c r="AH504" s="20" t="str">
        <f t="shared" si="139"/>
        <v/>
      </c>
      <c r="AI504" s="67">
        <f t="shared" si="140"/>
        <v>0</v>
      </c>
    </row>
    <row r="505" spans="1:35" ht="20.100000000000001" customHeight="1" x14ac:dyDescent="0.4">
      <c r="A505" s="191" t="str">
        <f t="shared" si="122"/>
        <v/>
      </c>
      <c r="B505" s="115" t="s">
        <v>3008</v>
      </c>
      <c r="C505" s="116" t="s">
        <v>3005</v>
      </c>
      <c r="D505" s="55" t="s">
        <v>1535</v>
      </c>
      <c r="E505" s="54" t="s">
        <v>420</v>
      </c>
      <c r="F505" s="184"/>
      <c r="G505" s="29"/>
      <c r="H505" s="150"/>
      <c r="I505" s="4"/>
      <c r="J505" s="4"/>
      <c r="K505" s="197" t="str">
        <f t="shared" si="123"/>
        <v/>
      </c>
      <c r="L505" s="78"/>
      <c r="M505" s="202" t="str">
        <f t="shared" si="124"/>
        <v/>
      </c>
      <c r="N505" s="66"/>
      <c r="T505" s="19" t="str">
        <f t="shared" si="125"/>
        <v/>
      </c>
      <c r="U505" s="19">
        <f t="shared" si="126"/>
        <v>0</v>
      </c>
      <c r="V505" s="19">
        <f t="shared" si="127"/>
        <v>0</v>
      </c>
      <c r="W505" s="19" t="str">
        <f t="shared" si="133"/>
        <v/>
      </c>
      <c r="X505" s="19">
        <f t="shared" si="134"/>
        <v>0</v>
      </c>
      <c r="Y505" s="19">
        <f t="shared" si="135"/>
        <v>0</v>
      </c>
      <c r="AB505" s="19" t="str">
        <f t="shared" si="128"/>
        <v/>
      </c>
      <c r="AC505" s="20" t="str">
        <f t="shared" si="137"/>
        <v/>
      </c>
      <c r="AD505" s="20" t="str">
        <f t="shared" si="136"/>
        <v/>
      </c>
      <c r="AE505" s="20">
        <f t="shared" si="129"/>
        <v>0</v>
      </c>
      <c r="AG505" s="19" t="str">
        <f t="shared" si="138"/>
        <v/>
      </c>
      <c r="AH505" s="20" t="str">
        <f t="shared" si="139"/>
        <v/>
      </c>
      <c r="AI505" s="67">
        <f t="shared" si="140"/>
        <v>0</v>
      </c>
    </row>
    <row r="506" spans="1:35" ht="20.100000000000001" customHeight="1" x14ac:dyDescent="0.4">
      <c r="A506" s="191" t="str">
        <f t="shared" si="122"/>
        <v/>
      </c>
      <c r="B506" s="115" t="s">
        <v>3010</v>
      </c>
      <c r="C506" s="116" t="s">
        <v>3007</v>
      </c>
      <c r="D506" s="55" t="s">
        <v>1535</v>
      </c>
      <c r="E506" s="54" t="s">
        <v>420</v>
      </c>
      <c r="F506" s="184"/>
      <c r="G506" s="29"/>
      <c r="H506" s="150"/>
      <c r="I506" s="4"/>
      <c r="J506" s="4"/>
      <c r="K506" s="197" t="str">
        <f t="shared" si="123"/>
        <v/>
      </c>
      <c r="L506" s="78"/>
      <c r="M506" s="202" t="str">
        <f t="shared" si="124"/>
        <v/>
      </c>
      <c r="N506" s="66"/>
      <c r="T506" s="19" t="str">
        <f t="shared" si="125"/>
        <v/>
      </c>
      <c r="U506" s="19">
        <f t="shared" si="126"/>
        <v>0</v>
      </c>
      <c r="V506" s="19">
        <f t="shared" si="127"/>
        <v>0</v>
      </c>
      <c r="W506" s="19" t="str">
        <f t="shared" si="133"/>
        <v/>
      </c>
      <c r="X506" s="19">
        <f t="shared" si="134"/>
        <v>0</v>
      </c>
      <c r="Y506" s="19">
        <f t="shared" si="135"/>
        <v>0</v>
      </c>
      <c r="AB506" s="19" t="str">
        <f t="shared" si="128"/>
        <v/>
      </c>
      <c r="AC506" s="20" t="str">
        <f t="shared" si="137"/>
        <v/>
      </c>
      <c r="AD506" s="20" t="str">
        <f t="shared" si="136"/>
        <v/>
      </c>
      <c r="AE506" s="20">
        <f t="shared" si="129"/>
        <v>0</v>
      </c>
      <c r="AG506" s="19" t="str">
        <f t="shared" si="138"/>
        <v/>
      </c>
      <c r="AH506" s="20" t="str">
        <f t="shared" si="139"/>
        <v/>
      </c>
      <c r="AI506" s="67">
        <f t="shared" si="140"/>
        <v>0</v>
      </c>
    </row>
    <row r="507" spans="1:35" ht="20.100000000000001" customHeight="1" x14ac:dyDescent="0.4">
      <c r="A507" s="191" t="str">
        <f t="shared" si="122"/>
        <v/>
      </c>
      <c r="B507" s="115" t="s">
        <v>3012</v>
      </c>
      <c r="C507" s="116" t="s">
        <v>3009</v>
      </c>
      <c r="D507" s="55" t="s">
        <v>1536</v>
      </c>
      <c r="E507" s="54" t="s">
        <v>421</v>
      </c>
      <c r="F507" s="184"/>
      <c r="G507" s="29"/>
      <c r="H507" s="150"/>
      <c r="I507" s="4"/>
      <c r="J507" s="4"/>
      <c r="K507" s="197" t="str">
        <f t="shared" si="123"/>
        <v/>
      </c>
      <c r="L507" s="78"/>
      <c r="M507" s="202" t="str">
        <f t="shared" si="124"/>
        <v/>
      </c>
      <c r="N507" s="66"/>
      <c r="T507" s="19" t="str">
        <f t="shared" si="125"/>
        <v/>
      </c>
      <c r="U507" s="19">
        <f t="shared" si="126"/>
        <v>0</v>
      </c>
      <c r="V507" s="19">
        <f t="shared" si="127"/>
        <v>0</v>
      </c>
      <c r="W507" s="19" t="str">
        <f t="shared" si="133"/>
        <v/>
      </c>
      <c r="X507" s="19">
        <f t="shared" si="134"/>
        <v>0</v>
      </c>
      <c r="Y507" s="19">
        <f t="shared" si="135"/>
        <v>0</v>
      </c>
      <c r="AB507" s="19" t="str">
        <f t="shared" si="128"/>
        <v/>
      </c>
      <c r="AC507" s="20" t="str">
        <f t="shared" si="137"/>
        <v/>
      </c>
      <c r="AD507" s="20" t="str">
        <f t="shared" si="136"/>
        <v/>
      </c>
      <c r="AE507" s="20">
        <f t="shared" si="129"/>
        <v>0</v>
      </c>
      <c r="AG507" s="19" t="str">
        <f t="shared" si="138"/>
        <v/>
      </c>
      <c r="AH507" s="20" t="str">
        <f t="shared" si="139"/>
        <v/>
      </c>
      <c r="AI507" s="67">
        <f t="shared" si="140"/>
        <v>0</v>
      </c>
    </row>
    <row r="508" spans="1:35" ht="20.100000000000001" customHeight="1" x14ac:dyDescent="0.4">
      <c r="A508" s="191" t="str">
        <f t="shared" si="122"/>
        <v/>
      </c>
      <c r="B508" s="115" t="s">
        <v>3014</v>
      </c>
      <c r="C508" s="116" t="s">
        <v>3011</v>
      </c>
      <c r="D508" s="55" t="s">
        <v>1536</v>
      </c>
      <c r="E508" s="54" t="s">
        <v>421</v>
      </c>
      <c r="F508" s="184"/>
      <c r="G508" s="29"/>
      <c r="H508" s="150"/>
      <c r="I508" s="4"/>
      <c r="J508" s="4"/>
      <c r="K508" s="197" t="str">
        <f t="shared" si="123"/>
        <v/>
      </c>
      <c r="L508" s="78"/>
      <c r="M508" s="202" t="str">
        <f t="shared" si="124"/>
        <v/>
      </c>
      <c r="N508" s="66"/>
      <c r="T508" s="19" t="str">
        <f t="shared" si="125"/>
        <v/>
      </c>
      <c r="U508" s="19">
        <f t="shared" si="126"/>
        <v>0</v>
      </c>
      <c r="V508" s="19">
        <f t="shared" si="127"/>
        <v>0</v>
      </c>
      <c r="W508" s="19" t="str">
        <f t="shared" si="133"/>
        <v/>
      </c>
      <c r="X508" s="19">
        <f t="shared" si="134"/>
        <v>0</v>
      </c>
      <c r="Y508" s="19">
        <f t="shared" si="135"/>
        <v>0</v>
      </c>
      <c r="AB508" s="19" t="str">
        <f t="shared" si="128"/>
        <v/>
      </c>
      <c r="AC508" s="20" t="str">
        <f t="shared" si="137"/>
        <v/>
      </c>
      <c r="AD508" s="20" t="str">
        <f t="shared" si="136"/>
        <v/>
      </c>
      <c r="AE508" s="20">
        <f t="shared" si="129"/>
        <v>0</v>
      </c>
      <c r="AG508" s="19" t="str">
        <f t="shared" si="138"/>
        <v/>
      </c>
      <c r="AH508" s="20" t="str">
        <f t="shared" si="139"/>
        <v/>
      </c>
      <c r="AI508" s="67">
        <f t="shared" si="140"/>
        <v>0</v>
      </c>
    </row>
    <row r="509" spans="1:35" ht="20.100000000000001" customHeight="1" x14ac:dyDescent="0.4">
      <c r="A509" s="191" t="str">
        <f t="shared" si="122"/>
        <v/>
      </c>
      <c r="B509" s="115" t="s">
        <v>3016</v>
      </c>
      <c r="C509" s="116" t="s">
        <v>3013</v>
      </c>
      <c r="D509" s="55" t="s">
        <v>1537</v>
      </c>
      <c r="E509" s="54" t="s">
        <v>422</v>
      </c>
      <c r="F509" s="184"/>
      <c r="G509" s="29"/>
      <c r="H509" s="150"/>
      <c r="I509" s="4"/>
      <c r="J509" s="4"/>
      <c r="K509" s="197" t="str">
        <f t="shared" si="123"/>
        <v/>
      </c>
      <c r="L509" s="78"/>
      <c r="M509" s="202" t="str">
        <f t="shared" si="124"/>
        <v/>
      </c>
      <c r="N509" s="66"/>
      <c r="T509" s="19" t="str">
        <f t="shared" si="125"/>
        <v/>
      </c>
      <c r="U509" s="19">
        <f t="shared" si="126"/>
        <v>0</v>
      </c>
      <c r="V509" s="19">
        <f t="shared" si="127"/>
        <v>0</v>
      </c>
      <c r="W509" s="19" t="str">
        <f t="shared" si="133"/>
        <v/>
      </c>
      <c r="X509" s="19">
        <f t="shared" si="134"/>
        <v>0</v>
      </c>
      <c r="Y509" s="19">
        <f t="shared" si="135"/>
        <v>0</v>
      </c>
      <c r="AB509" s="19" t="str">
        <f t="shared" si="128"/>
        <v/>
      </c>
      <c r="AC509" s="20" t="str">
        <f t="shared" si="137"/>
        <v/>
      </c>
      <c r="AD509" s="20" t="str">
        <f t="shared" si="136"/>
        <v/>
      </c>
      <c r="AE509" s="20">
        <f t="shared" si="129"/>
        <v>0</v>
      </c>
      <c r="AG509" s="19" t="str">
        <f t="shared" si="138"/>
        <v/>
      </c>
      <c r="AH509" s="20" t="str">
        <f t="shared" si="139"/>
        <v/>
      </c>
      <c r="AI509" s="67">
        <f t="shared" si="140"/>
        <v>0</v>
      </c>
    </row>
    <row r="510" spans="1:35" ht="20.100000000000001" customHeight="1" x14ac:dyDescent="0.4">
      <c r="A510" s="191" t="str">
        <f t="shared" si="122"/>
        <v/>
      </c>
      <c r="B510" s="115" t="s">
        <v>3017</v>
      </c>
      <c r="C510" s="116" t="s">
        <v>3015</v>
      </c>
      <c r="D510" s="55" t="s">
        <v>1537</v>
      </c>
      <c r="E510" s="54" t="s">
        <v>422</v>
      </c>
      <c r="F510" s="184"/>
      <c r="G510" s="29"/>
      <c r="H510" s="150"/>
      <c r="I510" s="4"/>
      <c r="J510" s="4"/>
      <c r="K510" s="197" t="str">
        <f t="shared" si="123"/>
        <v/>
      </c>
      <c r="L510" s="78"/>
      <c r="M510" s="202" t="str">
        <f t="shared" si="124"/>
        <v/>
      </c>
      <c r="N510" s="66"/>
      <c r="T510" s="19" t="str">
        <f t="shared" si="125"/>
        <v/>
      </c>
      <c r="U510" s="19">
        <f t="shared" si="126"/>
        <v>0</v>
      </c>
      <c r="V510" s="19">
        <f t="shared" si="127"/>
        <v>0</v>
      </c>
      <c r="W510" s="19" t="str">
        <f t="shared" si="133"/>
        <v/>
      </c>
      <c r="X510" s="19">
        <f t="shared" si="134"/>
        <v>0</v>
      </c>
      <c r="Y510" s="19">
        <f t="shared" si="135"/>
        <v>0</v>
      </c>
      <c r="AB510" s="19" t="str">
        <f t="shared" si="128"/>
        <v/>
      </c>
      <c r="AC510" s="20" t="str">
        <f t="shared" si="137"/>
        <v/>
      </c>
      <c r="AD510" s="20" t="str">
        <f t="shared" si="136"/>
        <v/>
      </c>
      <c r="AE510" s="20">
        <f t="shared" si="129"/>
        <v>0</v>
      </c>
      <c r="AG510" s="19" t="str">
        <f t="shared" si="138"/>
        <v/>
      </c>
      <c r="AH510" s="20" t="str">
        <f t="shared" si="139"/>
        <v/>
      </c>
      <c r="AI510" s="67">
        <f t="shared" si="140"/>
        <v>0</v>
      </c>
    </row>
    <row r="511" spans="1:35" ht="20.100000000000001" customHeight="1" x14ac:dyDescent="0.4">
      <c r="A511" s="191" t="str">
        <f t="shared" si="122"/>
        <v/>
      </c>
      <c r="B511" s="115" t="s">
        <v>3019</v>
      </c>
      <c r="C511" s="116" t="s">
        <v>1091</v>
      </c>
      <c r="D511" s="55" t="s">
        <v>1538</v>
      </c>
      <c r="E511" s="54" t="s">
        <v>423</v>
      </c>
      <c r="F511" s="184"/>
      <c r="G511" s="29"/>
      <c r="H511" s="150"/>
      <c r="I511" s="4"/>
      <c r="J511" s="4"/>
      <c r="K511" s="197" t="str">
        <f t="shared" si="123"/>
        <v/>
      </c>
      <c r="L511" s="78"/>
      <c r="M511" s="202" t="str">
        <f t="shared" si="124"/>
        <v/>
      </c>
      <c r="N511" s="66"/>
      <c r="T511" s="19" t="str">
        <f t="shared" si="125"/>
        <v/>
      </c>
      <c r="U511" s="19">
        <f t="shared" si="126"/>
        <v>0</v>
      </c>
      <c r="V511" s="19">
        <f t="shared" si="127"/>
        <v>0</v>
      </c>
      <c r="W511" s="19" t="str">
        <f t="shared" si="133"/>
        <v/>
      </c>
      <c r="X511" s="19">
        <f t="shared" si="134"/>
        <v>0</v>
      </c>
      <c r="Y511" s="19">
        <f t="shared" si="135"/>
        <v>0</v>
      </c>
      <c r="AB511" s="19" t="str">
        <f t="shared" si="128"/>
        <v/>
      </c>
      <c r="AC511" s="20" t="str">
        <f t="shared" si="137"/>
        <v/>
      </c>
      <c r="AD511" s="20" t="str">
        <f t="shared" si="136"/>
        <v/>
      </c>
      <c r="AE511" s="20">
        <f t="shared" si="129"/>
        <v>0</v>
      </c>
      <c r="AG511" s="19" t="str">
        <f t="shared" si="138"/>
        <v/>
      </c>
      <c r="AH511" s="20" t="str">
        <f t="shared" si="139"/>
        <v/>
      </c>
      <c r="AI511" s="67">
        <f t="shared" si="140"/>
        <v>0</v>
      </c>
    </row>
    <row r="512" spans="1:35" ht="20.100000000000001" customHeight="1" x14ac:dyDescent="0.4">
      <c r="A512" s="191" t="str">
        <f t="shared" si="122"/>
        <v/>
      </c>
      <c r="B512" s="115" t="s">
        <v>3021</v>
      </c>
      <c r="C512" s="116" t="s">
        <v>3018</v>
      </c>
      <c r="D512" s="55" t="s">
        <v>1539</v>
      </c>
      <c r="E512" s="54" t="s">
        <v>424</v>
      </c>
      <c r="F512" s="184"/>
      <c r="G512" s="29"/>
      <c r="H512" s="150"/>
      <c r="I512" s="4"/>
      <c r="J512" s="4"/>
      <c r="K512" s="197" t="str">
        <f t="shared" si="123"/>
        <v/>
      </c>
      <c r="L512" s="78"/>
      <c r="M512" s="202" t="str">
        <f t="shared" si="124"/>
        <v/>
      </c>
      <c r="N512" s="66"/>
      <c r="T512" s="19" t="str">
        <f t="shared" si="125"/>
        <v/>
      </c>
      <c r="U512" s="19">
        <f t="shared" si="126"/>
        <v>0</v>
      </c>
      <c r="V512" s="19">
        <f t="shared" si="127"/>
        <v>0</v>
      </c>
      <c r="W512" s="19" t="str">
        <f t="shared" si="133"/>
        <v/>
      </c>
      <c r="X512" s="19">
        <f t="shared" si="134"/>
        <v>0</v>
      </c>
      <c r="Y512" s="19">
        <f t="shared" si="135"/>
        <v>0</v>
      </c>
      <c r="AB512" s="19" t="str">
        <f t="shared" si="128"/>
        <v/>
      </c>
      <c r="AC512" s="20" t="str">
        <f t="shared" si="137"/>
        <v/>
      </c>
      <c r="AD512" s="20" t="str">
        <f t="shared" si="136"/>
        <v/>
      </c>
      <c r="AE512" s="20">
        <f t="shared" si="129"/>
        <v>0</v>
      </c>
      <c r="AG512" s="19" t="str">
        <f t="shared" si="138"/>
        <v/>
      </c>
      <c r="AH512" s="20" t="str">
        <f t="shared" si="139"/>
        <v/>
      </c>
      <c r="AI512" s="67">
        <f t="shared" si="140"/>
        <v>0</v>
      </c>
    </row>
    <row r="513" spans="1:35" ht="20.100000000000001" customHeight="1" x14ac:dyDescent="0.4">
      <c r="A513" s="191" t="str">
        <f t="shared" si="122"/>
        <v/>
      </c>
      <c r="B513" s="115" t="s">
        <v>3023</v>
      </c>
      <c r="C513" s="116" t="s">
        <v>3020</v>
      </c>
      <c r="D513" s="55" t="s">
        <v>1539</v>
      </c>
      <c r="E513" s="54" t="s">
        <v>424</v>
      </c>
      <c r="F513" s="184"/>
      <c r="G513" s="29"/>
      <c r="H513" s="150"/>
      <c r="I513" s="4"/>
      <c r="J513" s="4"/>
      <c r="K513" s="197" t="str">
        <f t="shared" si="123"/>
        <v/>
      </c>
      <c r="L513" s="78"/>
      <c r="M513" s="202" t="str">
        <f t="shared" si="124"/>
        <v/>
      </c>
      <c r="N513" s="66"/>
      <c r="T513" s="19" t="str">
        <f t="shared" si="125"/>
        <v/>
      </c>
      <c r="U513" s="19">
        <f t="shared" si="126"/>
        <v>0</v>
      </c>
      <c r="V513" s="19">
        <f t="shared" si="127"/>
        <v>0</v>
      </c>
      <c r="W513" s="19" t="str">
        <f t="shared" si="133"/>
        <v/>
      </c>
      <c r="X513" s="19">
        <f t="shared" si="134"/>
        <v>0</v>
      </c>
      <c r="Y513" s="19">
        <f t="shared" si="135"/>
        <v>0</v>
      </c>
      <c r="AB513" s="19" t="str">
        <f t="shared" si="128"/>
        <v/>
      </c>
      <c r="AC513" s="20" t="str">
        <f t="shared" si="137"/>
        <v/>
      </c>
      <c r="AD513" s="20" t="str">
        <f t="shared" si="136"/>
        <v/>
      </c>
      <c r="AE513" s="20">
        <f t="shared" si="129"/>
        <v>0</v>
      </c>
      <c r="AG513" s="19" t="str">
        <f t="shared" si="138"/>
        <v/>
      </c>
      <c r="AH513" s="20" t="str">
        <f t="shared" si="139"/>
        <v/>
      </c>
      <c r="AI513" s="67">
        <f t="shared" si="140"/>
        <v>0</v>
      </c>
    </row>
    <row r="514" spans="1:35" ht="20.100000000000001" customHeight="1" x14ac:dyDescent="0.4">
      <c r="A514" s="191" t="str">
        <f t="shared" si="122"/>
        <v/>
      </c>
      <c r="B514" s="115" t="s">
        <v>3025</v>
      </c>
      <c r="C514" s="116" t="s">
        <v>3022</v>
      </c>
      <c r="D514" s="55" t="s">
        <v>1540</v>
      </c>
      <c r="E514" s="54" t="s">
        <v>425</v>
      </c>
      <c r="F514" s="184"/>
      <c r="G514" s="29"/>
      <c r="H514" s="150"/>
      <c r="I514" s="4"/>
      <c r="J514" s="4"/>
      <c r="K514" s="197" t="str">
        <f t="shared" si="123"/>
        <v/>
      </c>
      <c r="L514" s="78"/>
      <c r="M514" s="202" t="str">
        <f t="shared" si="124"/>
        <v/>
      </c>
      <c r="N514" s="66"/>
      <c r="T514" s="19" t="str">
        <f t="shared" si="125"/>
        <v/>
      </c>
      <c r="U514" s="19">
        <f t="shared" si="126"/>
        <v>0</v>
      </c>
      <c r="V514" s="19">
        <f t="shared" si="127"/>
        <v>0</v>
      </c>
      <c r="W514" s="19" t="str">
        <f t="shared" si="133"/>
        <v/>
      </c>
      <c r="X514" s="19">
        <f t="shared" si="134"/>
        <v>0</v>
      </c>
      <c r="Y514" s="19">
        <f t="shared" si="135"/>
        <v>0</v>
      </c>
      <c r="AB514" s="19" t="str">
        <f t="shared" si="128"/>
        <v/>
      </c>
      <c r="AC514" s="20" t="str">
        <f t="shared" si="137"/>
        <v/>
      </c>
      <c r="AD514" s="20" t="str">
        <f t="shared" si="136"/>
        <v/>
      </c>
      <c r="AE514" s="20">
        <f t="shared" si="129"/>
        <v>0</v>
      </c>
      <c r="AG514" s="19" t="str">
        <f t="shared" si="138"/>
        <v/>
      </c>
      <c r="AH514" s="20" t="str">
        <f t="shared" si="139"/>
        <v/>
      </c>
      <c r="AI514" s="67">
        <f t="shared" si="140"/>
        <v>0</v>
      </c>
    </row>
    <row r="515" spans="1:35" ht="20.100000000000001" customHeight="1" x14ac:dyDescent="0.4">
      <c r="A515" s="191" t="str">
        <f t="shared" si="122"/>
        <v/>
      </c>
      <c r="B515" s="115" t="s">
        <v>3027</v>
      </c>
      <c r="C515" s="116" t="s">
        <v>3024</v>
      </c>
      <c r="D515" s="55" t="s">
        <v>1540</v>
      </c>
      <c r="E515" s="54" t="s">
        <v>425</v>
      </c>
      <c r="F515" s="184"/>
      <c r="G515" s="29"/>
      <c r="H515" s="150"/>
      <c r="I515" s="4"/>
      <c r="J515" s="4"/>
      <c r="K515" s="197" t="str">
        <f t="shared" si="123"/>
        <v/>
      </c>
      <c r="L515" s="78"/>
      <c r="M515" s="202" t="str">
        <f t="shared" si="124"/>
        <v/>
      </c>
      <c r="N515" s="66"/>
      <c r="T515" s="19" t="str">
        <f t="shared" si="125"/>
        <v/>
      </c>
      <c r="U515" s="19">
        <f t="shared" si="126"/>
        <v>0</v>
      </c>
      <c r="V515" s="19">
        <f t="shared" si="127"/>
        <v>0</v>
      </c>
      <c r="W515" s="19" t="str">
        <f t="shared" si="133"/>
        <v/>
      </c>
      <c r="X515" s="19">
        <f t="shared" si="134"/>
        <v>0</v>
      </c>
      <c r="Y515" s="19">
        <f t="shared" si="135"/>
        <v>0</v>
      </c>
      <c r="AB515" s="19" t="str">
        <f t="shared" si="128"/>
        <v/>
      </c>
      <c r="AC515" s="20" t="str">
        <f t="shared" si="137"/>
        <v/>
      </c>
      <c r="AD515" s="20" t="str">
        <f t="shared" si="136"/>
        <v/>
      </c>
      <c r="AE515" s="20">
        <f t="shared" si="129"/>
        <v>0</v>
      </c>
      <c r="AG515" s="19" t="str">
        <f t="shared" si="138"/>
        <v/>
      </c>
      <c r="AH515" s="20" t="str">
        <f t="shared" si="139"/>
        <v/>
      </c>
      <c r="AI515" s="67">
        <f t="shared" si="140"/>
        <v>0</v>
      </c>
    </row>
    <row r="516" spans="1:35" ht="20.100000000000001" customHeight="1" x14ac:dyDescent="0.4">
      <c r="A516" s="191" t="str">
        <f t="shared" si="122"/>
        <v/>
      </c>
      <c r="B516" s="115" t="s">
        <v>3029</v>
      </c>
      <c r="C516" s="116" t="s">
        <v>3026</v>
      </c>
      <c r="D516" s="55" t="s">
        <v>1540</v>
      </c>
      <c r="E516" s="54" t="s">
        <v>425</v>
      </c>
      <c r="F516" s="184"/>
      <c r="G516" s="29"/>
      <c r="H516" s="150"/>
      <c r="I516" s="4"/>
      <c r="J516" s="4"/>
      <c r="K516" s="197" t="str">
        <f t="shared" si="123"/>
        <v/>
      </c>
      <c r="L516" s="78"/>
      <c r="M516" s="202" t="str">
        <f t="shared" si="124"/>
        <v/>
      </c>
      <c r="N516" s="66"/>
      <c r="T516" s="19" t="str">
        <f t="shared" si="125"/>
        <v/>
      </c>
      <c r="U516" s="19">
        <f t="shared" si="126"/>
        <v>0</v>
      </c>
      <c r="V516" s="19">
        <f t="shared" si="127"/>
        <v>0</v>
      </c>
      <c r="W516" s="19" t="str">
        <f t="shared" si="133"/>
        <v/>
      </c>
      <c r="X516" s="19">
        <f t="shared" si="134"/>
        <v>0</v>
      </c>
      <c r="Y516" s="19">
        <f t="shared" si="135"/>
        <v>0</v>
      </c>
      <c r="AB516" s="19" t="str">
        <f t="shared" si="128"/>
        <v/>
      </c>
      <c r="AC516" s="20" t="str">
        <f t="shared" si="137"/>
        <v/>
      </c>
      <c r="AD516" s="20" t="str">
        <f t="shared" si="136"/>
        <v/>
      </c>
      <c r="AE516" s="20">
        <f t="shared" si="129"/>
        <v>0</v>
      </c>
      <c r="AG516" s="19" t="str">
        <f t="shared" si="138"/>
        <v/>
      </c>
      <c r="AH516" s="20" t="str">
        <f t="shared" si="139"/>
        <v/>
      </c>
      <c r="AI516" s="67">
        <f t="shared" si="140"/>
        <v>0</v>
      </c>
    </row>
    <row r="517" spans="1:35" ht="20.100000000000001" customHeight="1" x14ac:dyDescent="0.4">
      <c r="A517" s="191" t="str">
        <f t="shared" si="122"/>
        <v/>
      </c>
      <c r="B517" s="115" t="s">
        <v>3031</v>
      </c>
      <c r="C517" s="116" t="s">
        <v>3028</v>
      </c>
      <c r="D517" s="55" t="s">
        <v>1540</v>
      </c>
      <c r="E517" s="54" t="s">
        <v>425</v>
      </c>
      <c r="F517" s="184"/>
      <c r="G517" s="29"/>
      <c r="H517" s="150"/>
      <c r="I517" s="4"/>
      <c r="J517" s="4"/>
      <c r="K517" s="197" t="str">
        <f t="shared" si="123"/>
        <v/>
      </c>
      <c r="L517" s="78"/>
      <c r="M517" s="202" t="str">
        <f t="shared" si="124"/>
        <v/>
      </c>
      <c r="N517" s="66"/>
      <c r="T517" s="19" t="str">
        <f t="shared" si="125"/>
        <v/>
      </c>
      <c r="U517" s="19">
        <f t="shared" si="126"/>
        <v>0</v>
      </c>
      <c r="V517" s="19">
        <f t="shared" si="127"/>
        <v>0</v>
      </c>
      <c r="W517" s="19" t="str">
        <f t="shared" si="133"/>
        <v/>
      </c>
      <c r="X517" s="19">
        <f t="shared" si="134"/>
        <v>0</v>
      </c>
      <c r="Y517" s="19">
        <f t="shared" si="135"/>
        <v>0</v>
      </c>
      <c r="AB517" s="19" t="str">
        <f t="shared" si="128"/>
        <v/>
      </c>
      <c r="AC517" s="20" t="str">
        <f t="shared" si="137"/>
        <v/>
      </c>
      <c r="AD517" s="20" t="str">
        <f t="shared" si="136"/>
        <v/>
      </c>
      <c r="AE517" s="20">
        <f t="shared" si="129"/>
        <v>0</v>
      </c>
      <c r="AG517" s="19" t="str">
        <f t="shared" si="138"/>
        <v/>
      </c>
      <c r="AH517" s="20" t="str">
        <f t="shared" si="139"/>
        <v/>
      </c>
      <c r="AI517" s="67">
        <f t="shared" si="140"/>
        <v>0</v>
      </c>
    </row>
    <row r="518" spans="1:35" ht="20.100000000000001" customHeight="1" x14ac:dyDescent="0.4">
      <c r="A518" s="191" t="str">
        <f t="shared" si="122"/>
        <v/>
      </c>
      <c r="B518" s="115" t="s">
        <v>3033</v>
      </c>
      <c r="C518" s="116" t="s">
        <v>3030</v>
      </c>
      <c r="D518" s="55" t="s">
        <v>1540</v>
      </c>
      <c r="E518" s="54" t="s">
        <v>425</v>
      </c>
      <c r="F518" s="184"/>
      <c r="G518" s="29"/>
      <c r="H518" s="150"/>
      <c r="I518" s="4"/>
      <c r="J518" s="4"/>
      <c r="K518" s="197" t="str">
        <f t="shared" si="123"/>
        <v/>
      </c>
      <c r="L518" s="78"/>
      <c r="M518" s="202" t="str">
        <f t="shared" si="124"/>
        <v/>
      </c>
      <c r="N518" s="66"/>
      <c r="T518" s="19" t="str">
        <f t="shared" si="125"/>
        <v/>
      </c>
      <c r="U518" s="19">
        <f t="shared" si="126"/>
        <v>0</v>
      </c>
      <c r="V518" s="19">
        <f t="shared" si="127"/>
        <v>0</v>
      </c>
      <c r="W518" s="19" t="str">
        <f t="shared" si="133"/>
        <v/>
      </c>
      <c r="X518" s="19">
        <f t="shared" si="134"/>
        <v>0</v>
      </c>
      <c r="Y518" s="19">
        <f t="shared" si="135"/>
        <v>0</v>
      </c>
      <c r="AB518" s="19" t="str">
        <f t="shared" si="128"/>
        <v/>
      </c>
      <c r="AC518" s="20" t="str">
        <f t="shared" si="137"/>
        <v/>
      </c>
      <c r="AD518" s="20" t="str">
        <f t="shared" si="136"/>
        <v/>
      </c>
      <c r="AE518" s="20">
        <f t="shared" si="129"/>
        <v>0</v>
      </c>
      <c r="AG518" s="19" t="str">
        <f t="shared" si="138"/>
        <v/>
      </c>
      <c r="AH518" s="20" t="str">
        <f t="shared" si="139"/>
        <v/>
      </c>
      <c r="AI518" s="67">
        <f t="shared" si="140"/>
        <v>0</v>
      </c>
    </row>
    <row r="519" spans="1:35" ht="20.100000000000001" customHeight="1" x14ac:dyDescent="0.4">
      <c r="A519" s="191" t="str">
        <f t="shared" si="122"/>
        <v/>
      </c>
      <c r="B519" s="115" t="s">
        <v>3035</v>
      </c>
      <c r="C519" s="116" t="s">
        <v>3032</v>
      </c>
      <c r="D519" s="55" t="s">
        <v>1540</v>
      </c>
      <c r="E519" s="54" t="s">
        <v>425</v>
      </c>
      <c r="F519" s="184"/>
      <c r="G519" s="29"/>
      <c r="H519" s="150"/>
      <c r="I519" s="4"/>
      <c r="J519" s="4"/>
      <c r="K519" s="197" t="str">
        <f t="shared" si="123"/>
        <v/>
      </c>
      <c r="L519" s="78"/>
      <c r="M519" s="202" t="str">
        <f t="shared" ref="M519" si="144">IF(AI519&gt;=1,"当会の都合により無効局","")</f>
        <v/>
      </c>
      <c r="N519" s="66"/>
      <c r="T519" s="19" t="str">
        <f t="shared" si="125"/>
        <v/>
      </c>
      <c r="U519" s="19">
        <f t="shared" si="126"/>
        <v>0</v>
      </c>
      <c r="V519" s="19">
        <f t="shared" si="127"/>
        <v>0</v>
      </c>
      <c r="W519" s="19" t="str">
        <f t="shared" si="133"/>
        <v/>
      </c>
      <c r="X519" s="19">
        <f t="shared" si="134"/>
        <v>0</v>
      </c>
      <c r="Y519" s="19">
        <f t="shared" si="135"/>
        <v>0</v>
      </c>
      <c r="AB519" s="19" t="str">
        <f t="shared" si="128"/>
        <v/>
      </c>
      <c r="AC519" s="20" t="str">
        <f t="shared" si="137"/>
        <v/>
      </c>
      <c r="AD519" s="20" t="str">
        <f t="shared" si="136"/>
        <v/>
      </c>
      <c r="AE519" s="20">
        <f t="shared" si="129"/>
        <v>0</v>
      </c>
      <c r="AG519" s="19" t="str">
        <f t="shared" si="138"/>
        <v/>
      </c>
      <c r="AH519" s="20" t="str">
        <f t="shared" si="139"/>
        <v/>
      </c>
      <c r="AI519" s="67">
        <f t="shared" si="140"/>
        <v>0</v>
      </c>
    </row>
    <row r="520" spans="1:35" ht="20.100000000000001" customHeight="1" x14ac:dyDescent="0.4">
      <c r="A520" s="191" t="str">
        <f t="shared" si="122"/>
        <v/>
      </c>
      <c r="B520" s="115" t="s">
        <v>3037</v>
      </c>
      <c r="C520" s="116" t="s">
        <v>3034</v>
      </c>
      <c r="D520" s="55" t="s">
        <v>1540</v>
      </c>
      <c r="E520" s="54" t="s">
        <v>425</v>
      </c>
      <c r="F520" s="184"/>
      <c r="G520" s="29"/>
      <c r="H520" s="150"/>
      <c r="I520" s="4"/>
      <c r="J520" s="4"/>
      <c r="K520" s="197" t="str">
        <f t="shared" si="123"/>
        <v/>
      </c>
      <c r="L520" s="78"/>
      <c r="M520" s="202" t="str">
        <f t="shared" ref="M520:M537" si="145">IF(AI520&gt;=1,"当会の都合により無効局","")</f>
        <v/>
      </c>
      <c r="N520" s="66"/>
      <c r="T520" s="19" t="str">
        <f t="shared" si="125"/>
        <v/>
      </c>
      <c r="U520" s="19">
        <f t="shared" si="126"/>
        <v>0</v>
      </c>
      <c r="V520" s="19">
        <f t="shared" si="127"/>
        <v>0</v>
      </c>
      <c r="W520" s="19" t="str">
        <f t="shared" si="133"/>
        <v/>
      </c>
      <c r="X520" s="19">
        <f t="shared" si="134"/>
        <v>0</v>
      </c>
      <c r="Y520" s="19">
        <f t="shared" si="135"/>
        <v>0</v>
      </c>
      <c r="AB520" s="19" t="str">
        <f t="shared" si="128"/>
        <v/>
      </c>
      <c r="AC520" s="20" t="str">
        <f t="shared" si="137"/>
        <v/>
      </c>
      <c r="AD520" s="20" t="str">
        <f t="shared" si="136"/>
        <v/>
      </c>
      <c r="AE520" s="20">
        <f t="shared" si="129"/>
        <v>0</v>
      </c>
      <c r="AG520" s="19" t="str">
        <f t="shared" si="138"/>
        <v/>
      </c>
      <c r="AH520" s="20" t="str">
        <f t="shared" si="139"/>
        <v/>
      </c>
      <c r="AI520" s="67">
        <f t="shared" si="140"/>
        <v>0</v>
      </c>
    </row>
    <row r="521" spans="1:35" ht="20.100000000000001" customHeight="1" x14ac:dyDescent="0.4">
      <c r="A521" s="191" t="str">
        <f t="shared" si="122"/>
        <v/>
      </c>
      <c r="B521" s="115" t="s">
        <v>3039</v>
      </c>
      <c r="C521" s="116" t="s">
        <v>3036</v>
      </c>
      <c r="D521" s="55" t="s">
        <v>1540</v>
      </c>
      <c r="E521" s="54" t="s">
        <v>425</v>
      </c>
      <c r="F521" s="184"/>
      <c r="G521" s="29"/>
      <c r="H521" s="150"/>
      <c r="I521" s="4"/>
      <c r="J521" s="4"/>
      <c r="K521" s="197" t="str">
        <f t="shared" si="123"/>
        <v/>
      </c>
      <c r="L521" s="78"/>
      <c r="M521" s="202" t="str">
        <f t="shared" si="145"/>
        <v/>
      </c>
      <c r="N521" s="66"/>
      <c r="T521" s="19" t="str">
        <f t="shared" si="125"/>
        <v/>
      </c>
      <c r="U521" s="19">
        <f t="shared" si="126"/>
        <v>0</v>
      </c>
      <c r="V521" s="19">
        <f t="shared" si="127"/>
        <v>0</v>
      </c>
      <c r="W521" s="19" t="str">
        <f t="shared" si="133"/>
        <v/>
      </c>
      <c r="X521" s="19">
        <f t="shared" si="134"/>
        <v>0</v>
      </c>
      <c r="Y521" s="19">
        <f t="shared" si="135"/>
        <v>0</v>
      </c>
      <c r="AB521" s="19" t="str">
        <f t="shared" si="128"/>
        <v/>
      </c>
      <c r="AC521" s="20" t="str">
        <f t="shared" si="137"/>
        <v/>
      </c>
      <c r="AD521" s="20" t="str">
        <f t="shared" si="136"/>
        <v/>
      </c>
      <c r="AE521" s="20">
        <f t="shared" si="129"/>
        <v>0</v>
      </c>
      <c r="AG521" s="19" t="str">
        <f t="shared" si="138"/>
        <v/>
      </c>
      <c r="AH521" s="20" t="str">
        <f t="shared" si="139"/>
        <v/>
      </c>
      <c r="AI521" s="67">
        <f t="shared" si="140"/>
        <v>0</v>
      </c>
    </row>
    <row r="522" spans="1:35" ht="20.100000000000001" customHeight="1" x14ac:dyDescent="0.4">
      <c r="A522" s="191" t="str">
        <f t="shared" ref="A522:A585" si="146">IF((COUNTA(F522:J522)-AI522)&gt;4,"◎","")</f>
        <v/>
      </c>
      <c r="B522" s="115" t="s">
        <v>3041</v>
      </c>
      <c r="C522" s="116" t="s">
        <v>3038</v>
      </c>
      <c r="D522" s="55" t="s">
        <v>1540</v>
      </c>
      <c r="E522" s="54" t="s">
        <v>425</v>
      </c>
      <c r="F522" s="184"/>
      <c r="G522" s="29"/>
      <c r="H522" s="150"/>
      <c r="I522" s="4"/>
      <c r="J522" s="4"/>
      <c r="K522" s="197" t="str">
        <f t="shared" ref="K522:K585" si="147">IF(AE522&gt;=1,"◎","")</f>
        <v/>
      </c>
      <c r="L522" s="78"/>
      <c r="M522" s="202" t="str">
        <f t="shared" si="145"/>
        <v/>
      </c>
      <c r="N522" s="66"/>
      <c r="T522" s="19" t="str">
        <f t="shared" ref="T522:T585" si="148">IF(OR(AB522="JR2JEN",AB522="JL1ERJ",AB522="JJ0VCG"),1,"")</f>
        <v/>
      </c>
      <c r="U522" s="19">
        <f t="shared" ref="U522:U585" si="149">IFERROR(DATEDIF($U$8,G522,"d"),0)</f>
        <v>0</v>
      </c>
      <c r="V522" s="19">
        <f t="shared" ref="V522:V585" si="150">IF(AND(T522=1,U522&gt;=1),1,0)</f>
        <v>0</v>
      </c>
      <c r="W522" s="19" t="str">
        <f t="shared" si="133"/>
        <v/>
      </c>
      <c r="X522" s="19">
        <f t="shared" si="134"/>
        <v>0</v>
      </c>
      <c r="Y522" s="19">
        <f t="shared" si="135"/>
        <v>0</v>
      </c>
      <c r="AB522" s="19" t="str">
        <f t="shared" ref="AB522:AB585" si="151">LEFT(F522,6)</f>
        <v/>
      </c>
      <c r="AC522" s="20" t="str">
        <f t="shared" si="137"/>
        <v/>
      </c>
      <c r="AD522" s="20" t="str">
        <f t="shared" si="136"/>
        <v/>
      </c>
      <c r="AE522" s="20">
        <f t="shared" ref="AE522:AE585" si="152">SUM(AC522:AD522)+Y522+V522</f>
        <v>0</v>
      </c>
      <c r="AG522" s="19" t="str">
        <f t="shared" ref="AG522:AG585" si="153">LEFT(F522,6)</f>
        <v/>
      </c>
      <c r="AH522" s="20" t="str">
        <f t="shared" ref="AH522:AH585" si="154">IF(OR(AG522=$AA$2,AG522=$AB$2,AG522=$AC$2,AG522=$AD$2,AG522=$AE$2,AG522=$AF$2,AG522=$AG$2,AG522=$AH$2,AG522=$AI$2,AG522=$AJ$2,AG522=$AK$2),1,"")</f>
        <v/>
      </c>
      <c r="AI522" s="67">
        <f t="shared" ref="AI522:AI585" si="155">SUM(AH522)</f>
        <v>0</v>
      </c>
    </row>
    <row r="523" spans="1:35" ht="20.100000000000001" customHeight="1" x14ac:dyDescent="0.4">
      <c r="A523" s="191" t="str">
        <f t="shared" si="146"/>
        <v/>
      </c>
      <c r="B523" s="115" t="s">
        <v>3043</v>
      </c>
      <c r="C523" s="116" t="s">
        <v>3040</v>
      </c>
      <c r="D523" s="55" t="s">
        <v>1540</v>
      </c>
      <c r="E523" s="54" t="s">
        <v>425</v>
      </c>
      <c r="F523" s="184"/>
      <c r="G523" s="29"/>
      <c r="H523" s="150"/>
      <c r="I523" s="4"/>
      <c r="J523" s="4"/>
      <c r="K523" s="197" t="str">
        <f t="shared" si="147"/>
        <v/>
      </c>
      <c r="L523" s="78"/>
      <c r="M523" s="202" t="str">
        <f t="shared" si="145"/>
        <v/>
      </c>
      <c r="N523" s="66"/>
      <c r="T523" s="19" t="str">
        <f t="shared" si="148"/>
        <v/>
      </c>
      <c r="U523" s="19">
        <f t="shared" si="149"/>
        <v>0</v>
      </c>
      <c r="V523" s="19">
        <f t="shared" si="150"/>
        <v>0</v>
      </c>
      <c r="W523" s="19" t="str">
        <f t="shared" ref="W523:W586" si="156">IF(OR(AB523="JA8JXC"),1,"")</f>
        <v/>
      </c>
      <c r="X523" s="19">
        <f t="shared" ref="X523:X586" si="157">IFERROR(DATEDIF($X$8,G523,"d"),0)</f>
        <v>0</v>
      </c>
      <c r="Y523" s="19">
        <f t="shared" ref="Y523:Y586" si="158">IF(AND(W523=1,X523&gt;=1),1,0)</f>
        <v>0</v>
      </c>
      <c r="AB523" s="19" t="str">
        <f t="shared" si="151"/>
        <v/>
      </c>
      <c r="AC523" s="20" t="str">
        <f t="shared" si="137"/>
        <v/>
      </c>
      <c r="AD523" s="20" t="str">
        <f t="shared" ref="AD523:AD586" si="159">IF(OR(AB523=$AI$4,AB523=$AJ$4,AB523=$AK$4,AB523=$AL$4,AB523=$AM$4,AB523=$AN$4,AB523=$AA$5,AB523=$AB$5,AB523=$AC$5,AB523=$AD$5,AB523=$AE$5,AB523=$AF$5,AB523=$AG$5,AB523=$AH$5,AB523=$AI$5, AB523=$AJ$5,AB523=$AK$5,AB523=$AL$5,AB523=$AM$5,AB523=$AN$5,AB523=$AA$6,AB523=$AB$6,AB523=$AC$6,AB523=$AD$6,),1,"")</f>
        <v/>
      </c>
      <c r="AE523" s="20">
        <f t="shared" si="152"/>
        <v>0</v>
      </c>
      <c r="AG523" s="19" t="str">
        <f t="shared" si="153"/>
        <v/>
      </c>
      <c r="AH523" s="20" t="str">
        <f t="shared" si="154"/>
        <v/>
      </c>
      <c r="AI523" s="67">
        <f t="shared" si="155"/>
        <v>0</v>
      </c>
    </row>
    <row r="524" spans="1:35" ht="20.100000000000001" customHeight="1" x14ac:dyDescent="0.4">
      <c r="A524" s="191" t="str">
        <f t="shared" si="146"/>
        <v/>
      </c>
      <c r="B524" s="115" t="s">
        <v>3045</v>
      </c>
      <c r="C524" s="116" t="s">
        <v>3042</v>
      </c>
      <c r="D524" s="55" t="s">
        <v>1540</v>
      </c>
      <c r="E524" s="54" t="s">
        <v>425</v>
      </c>
      <c r="F524" s="184"/>
      <c r="G524" s="29"/>
      <c r="H524" s="150"/>
      <c r="I524" s="4"/>
      <c r="J524" s="4"/>
      <c r="K524" s="197" t="str">
        <f t="shared" si="147"/>
        <v/>
      </c>
      <c r="L524" s="78"/>
      <c r="M524" s="202" t="str">
        <f t="shared" si="145"/>
        <v/>
      </c>
      <c r="N524" s="66"/>
      <c r="T524" s="19" t="str">
        <f t="shared" si="148"/>
        <v/>
      </c>
      <c r="U524" s="19">
        <f t="shared" si="149"/>
        <v>0</v>
      </c>
      <c r="V524" s="19">
        <f t="shared" si="150"/>
        <v>0</v>
      </c>
      <c r="W524" s="19" t="str">
        <f t="shared" si="156"/>
        <v/>
      </c>
      <c r="X524" s="19">
        <f t="shared" si="157"/>
        <v>0</v>
      </c>
      <c r="Y524" s="19">
        <f t="shared" si="158"/>
        <v>0</v>
      </c>
      <c r="AB524" s="19" t="str">
        <f t="shared" si="151"/>
        <v/>
      </c>
      <c r="AC524" s="20" t="str">
        <f t="shared" si="137"/>
        <v/>
      </c>
      <c r="AD524" s="20" t="str">
        <f t="shared" si="159"/>
        <v/>
      </c>
      <c r="AE524" s="20">
        <f t="shared" si="152"/>
        <v>0</v>
      </c>
      <c r="AG524" s="19" t="str">
        <f t="shared" si="153"/>
        <v/>
      </c>
      <c r="AH524" s="20" t="str">
        <f t="shared" si="154"/>
        <v/>
      </c>
      <c r="AI524" s="67">
        <f t="shared" si="155"/>
        <v>0</v>
      </c>
    </row>
    <row r="525" spans="1:35" ht="20.100000000000001" customHeight="1" x14ac:dyDescent="0.4">
      <c r="A525" s="191" t="str">
        <f t="shared" si="146"/>
        <v/>
      </c>
      <c r="B525" s="115" t="s">
        <v>3047</v>
      </c>
      <c r="C525" s="116" t="s">
        <v>3044</v>
      </c>
      <c r="D525" s="55" t="s">
        <v>1540</v>
      </c>
      <c r="E525" s="54" t="s">
        <v>425</v>
      </c>
      <c r="F525" s="184"/>
      <c r="G525" s="29"/>
      <c r="H525" s="150"/>
      <c r="I525" s="4"/>
      <c r="J525" s="4"/>
      <c r="K525" s="197" t="str">
        <f t="shared" si="147"/>
        <v/>
      </c>
      <c r="L525" s="78"/>
      <c r="M525" s="202" t="str">
        <f t="shared" si="145"/>
        <v/>
      </c>
      <c r="N525" s="66"/>
      <c r="T525" s="19" t="str">
        <f t="shared" si="148"/>
        <v/>
      </c>
      <c r="U525" s="19">
        <f t="shared" si="149"/>
        <v>0</v>
      </c>
      <c r="V525" s="19">
        <f t="shared" si="150"/>
        <v>0</v>
      </c>
      <c r="W525" s="19" t="str">
        <f t="shared" si="156"/>
        <v/>
      </c>
      <c r="X525" s="19">
        <f t="shared" si="157"/>
        <v>0</v>
      </c>
      <c r="Y525" s="19">
        <f t="shared" si="158"/>
        <v>0</v>
      </c>
      <c r="AB525" s="19" t="str">
        <f t="shared" si="151"/>
        <v/>
      </c>
      <c r="AC525" s="20" t="str">
        <f t="shared" si="137"/>
        <v/>
      </c>
      <c r="AD525" s="20" t="str">
        <f t="shared" si="159"/>
        <v/>
      </c>
      <c r="AE525" s="20">
        <f t="shared" si="152"/>
        <v>0</v>
      </c>
      <c r="AG525" s="19" t="str">
        <f t="shared" si="153"/>
        <v/>
      </c>
      <c r="AH525" s="20" t="str">
        <f t="shared" si="154"/>
        <v/>
      </c>
      <c r="AI525" s="67">
        <f t="shared" si="155"/>
        <v>0</v>
      </c>
    </row>
    <row r="526" spans="1:35" ht="20.100000000000001" customHeight="1" x14ac:dyDescent="0.4">
      <c r="A526" s="191" t="str">
        <f t="shared" si="146"/>
        <v/>
      </c>
      <c r="B526" s="115" t="s">
        <v>3049</v>
      </c>
      <c r="C526" s="116" t="s">
        <v>3046</v>
      </c>
      <c r="D526" s="55" t="s">
        <v>1540</v>
      </c>
      <c r="E526" s="54" t="s">
        <v>425</v>
      </c>
      <c r="F526" s="184"/>
      <c r="G526" s="29"/>
      <c r="H526" s="150"/>
      <c r="I526" s="4"/>
      <c r="J526" s="4"/>
      <c r="K526" s="197" t="str">
        <f t="shared" si="147"/>
        <v/>
      </c>
      <c r="L526" s="78"/>
      <c r="M526" s="202" t="str">
        <f t="shared" si="145"/>
        <v/>
      </c>
      <c r="N526" s="66"/>
      <c r="T526" s="19" t="str">
        <f t="shared" si="148"/>
        <v/>
      </c>
      <c r="U526" s="19">
        <f t="shared" si="149"/>
        <v>0</v>
      </c>
      <c r="V526" s="19">
        <f t="shared" si="150"/>
        <v>0</v>
      </c>
      <c r="W526" s="19" t="str">
        <f t="shared" si="156"/>
        <v/>
      </c>
      <c r="X526" s="19">
        <f t="shared" si="157"/>
        <v>0</v>
      </c>
      <c r="Y526" s="19">
        <f t="shared" si="158"/>
        <v>0</v>
      </c>
      <c r="AB526" s="19" t="str">
        <f t="shared" si="151"/>
        <v/>
      </c>
      <c r="AC526" s="20" t="str">
        <f t="shared" si="137"/>
        <v/>
      </c>
      <c r="AD526" s="20" t="str">
        <f t="shared" si="159"/>
        <v/>
      </c>
      <c r="AE526" s="20">
        <f t="shared" si="152"/>
        <v>0</v>
      </c>
      <c r="AG526" s="19" t="str">
        <f t="shared" si="153"/>
        <v/>
      </c>
      <c r="AH526" s="20" t="str">
        <f t="shared" si="154"/>
        <v/>
      </c>
      <c r="AI526" s="67">
        <f t="shared" si="155"/>
        <v>0</v>
      </c>
    </row>
    <row r="527" spans="1:35" ht="20.100000000000001" customHeight="1" x14ac:dyDescent="0.4">
      <c r="A527" s="191" t="str">
        <f t="shared" si="146"/>
        <v/>
      </c>
      <c r="B527" s="115" t="s">
        <v>3051</v>
      </c>
      <c r="C527" s="116" t="s">
        <v>3048</v>
      </c>
      <c r="D527" s="55" t="s">
        <v>1540</v>
      </c>
      <c r="E527" s="54" t="s">
        <v>425</v>
      </c>
      <c r="F527" s="184"/>
      <c r="G527" s="29"/>
      <c r="H527" s="150"/>
      <c r="I527" s="4"/>
      <c r="J527" s="4"/>
      <c r="K527" s="197" t="str">
        <f t="shared" si="147"/>
        <v/>
      </c>
      <c r="L527" s="78"/>
      <c r="M527" s="202" t="str">
        <f t="shared" si="145"/>
        <v/>
      </c>
      <c r="N527" s="66"/>
      <c r="T527" s="19" t="str">
        <f t="shared" si="148"/>
        <v/>
      </c>
      <c r="U527" s="19">
        <f t="shared" si="149"/>
        <v>0</v>
      </c>
      <c r="V527" s="19">
        <f t="shared" si="150"/>
        <v>0</v>
      </c>
      <c r="W527" s="19" t="str">
        <f t="shared" si="156"/>
        <v/>
      </c>
      <c r="X527" s="19">
        <f t="shared" si="157"/>
        <v>0</v>
      </c>
      <c r="Y527" s="19">
        <f t="shared" si="158"/>
        <v>0</v>
      </c>
      <c r="AB527" s="19" t="str">
        <f t="shared" si="151"/>
        <v/>
      </c>
      <c r="AC527" s="20" t="str">
        <f t="shared" si="137"/>
        <v/>
      </c>
      <c r="AD527" s="20" t="str">
        <f t="shared" si="159"/>
        <v/>
      </c>
      <c r="AE527" s="20">
        <f t="shared" si="152"/>
        <v>0</v>
      </c>
      <c r="AG527" s="19" t="str">
        <f t="shared" si="153"/>
        <v/>
      </c>
      <c r="AH527" s="20" t="str">
        <f t="shared" si="154"/>
        <v/>
      </c>
      <c r="AI527" s="67">
        <f t="shared" si="155"/>
        <v>0</v>
      </c>
    </row>
    <row r="528" spans="1:35" ht="20.100000000000001" customHeight="1" x14ac:dyDescent="0.4">
      <c r="A528" s="191" t="str">
        <f t="shared" si="146"/>
        <v/>
      </c>
      <c r="B528" s="115" t="s">
        <v>3053</v>
      </c>
      <c r="C528" s="116" t="s">
        <v>3050</v>
      </c>
      <c r="D528" s="55" t="s">
        <v>1540</v>
      </c>
      <c r="E528" s="54" t="s">
        <v>425</v>
      </c>
      <c r="F528" s="184"/>
      <c r="G528" s="29"/>
      <c r="H528" s="150"/>
      <c r="I528" s="4"/>
      <c r="J528" s="4"/>
      <c r="K528" s="197" t="str">
        <f t="shared" si="147"/>
        <v/>
      </c>
      <c r="L528" s="78"/>
      <c r="M528" s="202" t="str">
        <f t="shared" si="145"/>
        <v/>
      </c>
      <c r="N528" s="66"/>
      <c r="T528" s="19" t="str">
        <f t="shared" si="148"/>
        <v/>
      </c>
      <c r="U528" s="19">
        <f t="shared" si="149"/>
        <v>0</v>
      </c>
      <c r="V528" s="19">
        <f t="shared" si="150"/>
        <v>0</v>
      </c>
      <c r="W528" s="19" t="str">
        <f t="shared" si="156"/>
        <v/>
      </c>
      <c r="X528" s="19">
        <f t="shared" si="157"/>
        <v>0</v>
      </c>
      <c r="Y528" s="19">
        <f t="shared" si="158"/>
        <v>0</v>
      </c>
      <c r="AB528" s="19" t="str">
        <f t="shared" si="151"/>
        <v/>
      </c>
      <c r="AC528" s="20" t="str">
        <f t="shared" si="137"/>
        <v/>
      </c>
      <c r="AD528" s="20" t="str">
        <f t="shared" si="159"/>
        <v/>
      </c>
      <c r="AE528" s="20">
        <f t="shared" si="152"/>
        <v>0</v>
      </c>
      <c r="AG528" s="19" t="str">
        <f t="shared" si="153"/>
        <v/>
      </c>
      <c r="AH528" s="20" t="str">
        <f t="shared" si="154"/>
        <v/>
      </c>
      <c r="AI528" s="67">
        <f t="shared" si="155"/>
        <v>0</v>
      </c>
    </row>
    <row r="529" spans="1:35" ht="20.100000000000001" customHeight="1" x14ac:dyDescent="0.4">
      <c r="A529" s="191" t="str">
        <f t="shared" si="146"/>
        <v/>
      </c>
      <c r="B529" s="115" t="s">
        <v>3055</v>
      </c>
      <c r="C529" s="116" t="s">
        <v>3052</v>
      </c>
      <c r="D529" s="55" t="s">
        <v>1540</v>
      </c>
      <c r="E529" s="54" t="s">
        <v>425</v>
      </c>
      <c r="F529" s="184"/>
      <c r="G529" s="29"/>
      <c r="H529" s="150"/>
      <c r="I529" s="4"/>
      <c r="J529" s="4"/>
      <c r="K529" s="197" t="str">
        <f t="shared" si="147"/>
        <v/>
      </c>
      <c r="L529" s="78"/>
      <c r="M529" s="202" t="str">
        <f t="shared" si="145"/>
        <v/>
      </c>
      <c r="N529" s="66"/>
      <c r="T529" s="19" t="str">
        <f t="shared" si="148"/>
        <v/>
      </c>
      <c r="U529" s="19">
        <f t="shared" si="149"/>
        <v>0</v>
      </c>
      <c r="V529" s="19">
        <f t="shared" si="150"/>
        <v>0</v>
      </c>
      <c r="W529" s="19" t="str">
        <f t="shared" si="156"/>
        <v/>
      </c>
      <c r="X529" s="19">
        <f t="shared" si="157"/>
        <v>0</v>
      </c>
      <c r="Y529" s="19">
        <f t="shared" si="158"/>
        <v>0</v>
      </c>
      <c r="AB529" s="19" t="str">
        <f t="shared" si="151"/>
        <v/>
      </c>
      <c r="AC529" s="20" t="str">
        <f t="shared" si="137"/>
        <v/>
      </c>
      <c r="AD529" s="20" t="str">
        <f t="shared" si="159"/>
        <v/>
      </c>
      <c r="AE529" s="20">
        <f t="shared" si="152"/>
        <v>0</v>
      </c>
      <c r="AG529" s="19" t="str">
        <f t="shared" si="153"/>
        <v/>
      </c>
      <c r="AH529" s="20" t="str">
        <f t="shared" si="154"/>
        <v/>
      </c>
      <c r="AI529" s="67">
        <f t="shared" si="155"/>
        <v>0</v>
      </c>
    </row>
    <row r="530" spans="1:35" ht="20.100000000000001" customHeight="1" x14ac:dyDescent="0.4">
      <c r="A530" s="191" t="str">
        <f t="shared" si="146"/>
        <v/>
      </c>
      <c r="B530" s="115" t="s">
        <v>3057</v>
      </c>
      <c r="C530" s="116" t="s">
        <v>3054</v>
      </c>
      <c r="D530" s="55" t="s">
        <v>1540</v>
      </c>
      <c r="E530" s="54" t="s">
        <v>425</v>
      </c>
      <c r="F530" s="184"/>
      <c r="G530" s="29"/>
      <c r="H530" s="150"/>
      <c r="I530" s="4"/>
      <c r="J530" s="4"/>
      <c r="K530" s="197" t="str">
        <f t="shared" si="147"/>
        <v/>
      </c>
      <c r="L530" s="78"/>
      <c r="M530" s="202" t="str">
        <f t="shared" si="145"/>
        <v/>
      </c>
      <c r="N530" s="66"/>
      <c r="T530" s="19" t="str">
        <f t="shared" si="148"/>
        <v/>
      </c>
      <c r="U530" s="19">
        <f t="shared" si="149"/>
        <v>0</v>
      </c>
      <c r="V530" s="19">
        <f t="shared" si="150"/>
        <v>0</v>
      </c>
      <c r="W530" s="19" t="str">
        <f t="shared" si="156"/>
        <v/>
      </c>
      <c r="X530" s="19">
        <f t="shared" si="157"/>
        <v>0</v>
      </c>
      <c r="Y530" s="19">
        <f t="shared" si="158"/>
        <v>0</v>
      </c>
      <c r="AB530" s="19" t="str">
        <f t="shared" si="151"/>
        <v/>
      </c>
      <c r="AC530" s="20" t="str">
        <f t="shared" si="137"/>
        <v/>
      </c>
      <c r="AD530" s="20" t="str">
        <f t="shared" si="159"/>
        <v/>
      </c>
      <c r="AE530" s="20">
        <f t="shared" si="152"/>
        <v>0</v>
      </c>
      <c r="AG530" s="19" t="str">
        <f t="shared" si="153"/>
        <v/>
      </c>
      <c r="AH530" s="20" t="str">
        <f t="shared" si="154"/>
        <v/>
      </c>
      <c r="AI530" s="67">
        <f t="shared" si="155"/>
        <v>0</v>
      </c>
    </row>
    <row r="531" spans="1:35" ht="20.100000000000001" customHeight="1" x14ac:dyDescent="0.4">
      <c r="A531" s="191" t="str">
        <f t="shared" si="146"/>
        <v/>
      </c>
      <c r="B531" s="115" t="s">
        <v>3059</v>
      </c>
      <c r="C531" s="116" t="s">
        <v>3056</v>
      </c>
      <c r="D531" s="55" t="s">
        <v>1540</v>
      </c>
      <c r="E531" s="54" t="s">
        <v>425</v>
      </c>
      <c r="F531" s="184"/>
      <c r="G531" s="29"/>
      <c r="H531" s="150"/>
      <c r="I531" s="4"/>
      <c r="J531" s="4"/>
      <c r="K531" s="197" t="str">
        <f t="shared" si="147"/>
        <v/>
      </c>
      <c r="L531" s="78"/>
      <c r="M531" s="202" t="str">
        <f t="shared" si="145"/>
        <v/>
      </c>
      <c r="N531" s="66"/>
      <c r="T531" s="19" t="str">
        <f t="shared" si="148"/>
        <v/>
      </c>
      <c r="U531" s="19">
        <f t="shared" si="149"/>
        <v>0</v>
      </c>
      <c r="V531" s="19">
        <f t="shared" si="150"/>
        <v>0</v>
      </c>
      <c r="W531" s="19" t="str">
        <f t="shared" si="156"/>
        <v/>
      </c>
      <c r="X531" s="19">
        <f t="shared" si="157"/>
        <v>0</v>
      </c>
      <c r="Y531" s="19">
        <f t="shared" si="158"/>
        <v>0</v>
      </c>
      <c r="AB531" s="19" t="str">
        <f t="shared" si="151"/>
        <v/>
      </c>
      <c r="AC531" s="20" t="str">
        <f t="shared" si="137"/>
        <v/>
      </c>
      <c r="AD531" s="20" t="str">
        <f t="shared" si="159"/>
        <v/>
      </c>
      <c r="AE531" s="20">
        <f t="shared" si="152"/>
        <v>0</v>
      </c>
      <c r="AG531" s="19" t="str">
        <f t="shared" si="153"/>
        <v/>
      </c>
      <c r="AH531" s="20" t="str">
        <f t="shared" si="154"/>
        <v/>
      </c>
      <c r="AI531" s="67">
        <f t="shared" si="155"/>
        <v>0</v>
      </c>
    </row>
    <row r="532" spans="1:35" ht="20.100000000000001" customHeight="1" x14ac:dyDescent="0.4">
      <c r="A532" s="191" t="str">
        <f t="shared" si="146"/>
        <v/>
      </c>
      <c r="B532" s="115" t="s">
        <v>3061</v>
      </c>
      <c r="C532" s="116" t="s">
        <v>3058</v>
      </c>
      <c r="D532" s="55" t="s">
        <v>1540</v>
      </c>
      <c r="E532" s="54" t="s">
        <v>425</v>
      </c>
      <c r="F532" s="184"/>
      <c r="G532" s="29"/>
      <c r="H532" s="150"/>
      <c r="I532" s="4"/>
      <c r="J532" s="4"/>
      <c r="K532" s="197" t="str">
        <f t="shared" si="147"/>
        <v/>
      </c>
      <c r="L532" s="78"/>
      <c r="M532" s="202" t="str">
        <f t="shared" si="145"/>
        <v/>
      </c>
      <c r="N532" s="66"/>
      <c r="T532" s="19" t="str">
        <f t="shared" si="148"/>
        <v/>
      </c>
      <c r="U532" s="19">
        <f t="shared" si="149"/>
        <v>0</v>
      </c>
      <c r="V532" s="19">
        <f t="shared" si="150"/>
        <v>0</v>
      </c>
      <c r="W532" s="19" t="str">
        <f t="shared" si="156"/>
        <v/>
      </c>
      <c r="X532" s="19">
        <f t="shared" si="157"/>
        <v>0</v>
      </c>
      <c r="Y532" s="19">
        <f t="shared" si="158"/>
        <v>0</v>
      </c>
      <c r="AB532" s="19" t="str">
        <f t="shared" si="151"/>
        <v/>
      </c>
      <c r="AC532" s="20" t="str">
        <f t="shared" si="137"/>
        <v/>
      </c>
      <c r="AD532" s="20" t="str">
        <f t="shared" si="159"/>
        <v/>
      </c>
      <c r="AE532" s="20">
        <f t="shared" si="152"/>
        <v>0</v>
      </c>
      <c r="AG532" s="19" t="str">
        <f t="shared" si="153"/>
        <v/>
      </c>
      <c r="AH532" s="20" t="str">
        <f t="shared" si="154"/>
        <v/>
      </c>
      <c r="AI532" s="67">
        <f t="shared" si="155"/>
        <v>0</v>
      </c>
    </row>
    <row r="533" spans="1:35" ht="20.100000000000001" customHeight="1" x14ac:dyDescent="0.4">
      <c r="A533" s="191" t="str">
        <f t="shared" si="146"/>
        <v/>
      </c>
      <c r="B533" s="115" t="s">
        <v>3063</v>
      </c>
      <c r="C533" s="116" t="s">
        <v>3060</v>
      </c>
      <c r="D533" s="55" t="s">
        <v>1540</v>
      </c>
      <c r="E533" s="54" t="s">
        <v>425</v>
      </c>
      <c r="F533" s="184"/>
      <c r="G533" s="29"/>
      <c r="H533" s="150"/>
      <c r="I533" s="4"/>
      <c r="J533" s="4"/>
      <c r="K533" s="197" t="str">
        <f t="shared" si="147"/>
        <v/>
      </c>
      <c r="L533" s="78"/>
      <c r="M533" s="202" t="str">
        <f t="shared" si="145"/>
        <v/>
      </c>
      <c r="N533" s="66"/>
      <c r="T533" s="19" t="str">
        <f t="shared" si="148"/>
        <v/>
      </c>
      <c r="U533" s="19">
        <f t="shared" si="149"/>
        <v>0</v>
      </c>
      <c r="V533" s="19">
        <f t="shared" si="150"/>
        <v>0</v>
      </c>
      <c r="W533" s="19" t="str">
        <f t="shared" si="156"/>
        <v/>
      </c>
      <c r="X533" s="19">
        <f t="shared" si="157"/>
        <v>0</v>
      </c>
      <c r="Y533" s="19">
        <f t="shared" si="158"/>
        <v>0</v>
      </c>
      <c r="AB533" s="19" t="str">
        <f t="shared" si="151"/>
        <v/>
      </c>
      <c r="AC533" s="20" t="str">
        <f t="shared" si="137"/>
        <v/>
      </c>
      <c r="AD533" s="20" t="str">
        <f t="shared" si="159"/>
        <v/>
      </c>
      <c r="AE533" s="20">
        <f t="shared" si="152"/>
        <v>0</v>
      </c>
      <c r="AG533" s="19" t="str">
        <f t="shared" si="153"/>
        <v/>
      </c>
      <c r="AH533" s="20" t="str">
        <f t="shared" si="154"/>
        <v/>
      </c>
      <c r="AI533" s="67">
        <f t="shared" si="155"/>
        <v>0</v>
      </c>
    </row>
    <row r="534" spans="1:35" ht="20.100000000000001" customHeight="1" x14ac:dyDescent="0.4">
      <c r="A534" s="191" t="str">
        <f t="shared" si="146"/>
        <v/>
      </c>
      <c r="B534" s="115" t="s">
        <v>3065</v>
      </c>
      <c r="C534" s="116" t="s">
        <v>3062</v>
      </c>
      <c r="D534" s="55" t="s">
        <v>1540</v>
      </c>
      <c r="E534" s="54" t="s">
        <v>425</v>
      </c>
      <c r="F534" s="184"/>
      <c r="G534" s="29"/>
      <c r="H534" s="150"/>
      <c r="I534" s="4"/>
      <c r="J534" s="4"/>
      <c r="K534" s="197" t="str">
        <f t="shared" si="147"/>
        <v/>
      </c>
      <c r="L534" s="78"/>
      <c r="M534" s="202" t="str">
        <f t="shared" si="145"/>
        <v/>
      </c>
      <c r="N534" s="66"/>
      <c r="T534" s="19" t="str">
        <f t="shared" si="148"/>
        <v/>
      </c>
      <c r="U534" s="19">
        <f t="shared" si="149"/>
        <v>0</v>
      </c>
      <c r="V534" s="19">
        <f t="shared" si="150"/>
        <v>0</v>
      </c>
      <c r="W534" s="19" t="str">
        <f t="shared" si="156"/>
        <v/>
      </c>
      <c r="X534" s="19">
        <f t="shared" si="157"/>
        <v>0</v>
      </c>
      <c r="Y534" s="19">
        <f t="shared" si="158"/>
        <v>0</v>
      </c>
      <c r="AB534" s="19" t="str">
        <f t="shared" si="151"/>
        <v/>
      </c>
      <c r="AC534" s="20" t="str">
        <f t="shared" si="137"/>
        <v/>
      </c>
      <c r="AD534" s="20" t="str">
        <f t="shared" si="159"/>
        <v/>
      </c>
      <c r="AE534" s="20">
        <f t="shared" si="152"/>
        <v>0</v>
      </c>
      <c r="AG534" s="19" t="str">
        <f t="shared" si="153"/>
        <v/>
      </c>
      <c r="AH534" s="20" t="str">
        <f t="shared" si="154"/>
        <v/>
      </c>
      <c r="AI534" s="67">
        <f t="shared" si="155"/>
        <v>0</v>
      </c>
    </row>
    <row r="535" spans="1:35" ht="20.100000000000001" customHeight="1" x14ac:dyDescent="0.4">
      <c r="A535" s="191" t="str">
        <f t="shared" si="146"/>
        <v/>
      </c>
      <c r="B535" s="115" t="s">
        <v>3067</v>
      </c>
      <c r="C535" s="116" t="s">
        <v>3064</v>
      </c>
      <c r="D535" s="55" t="s">
        <v>1540</v>
      </c>
      <c r="E535" s="54" t="s">
        <v>425</v>
      </c>
      <c r="F535" s="184"/>
      <c r="G535" s="29"/>
      <c r="H535" s="150"/>
      <c r="I535" s="4"/>
      <c r="J535" s="4"/>
      <c r="K535" s="197" t="str">
        <f t="shared" si="147"/>
        <v/>
      </c>
      <c r="L535" s="78"/>
      <c r="M535" s="202" t="str">
        <f t="shared" si="145"/>
        <v/>
      </c>
      <c r="N535" s="66"/>
      <c r="T535" s="19" t="str">
        <f t="shared" si="148"/>
        <v/>
      </c>
      <c r="U535" s="19">
        <f t="shared" si="149"/>
        <v>0</v>
      </c>
      <c r="V535" s="19">
        <f t="shared" si="150"/>
        <v>0</v>
      </c>
      <c r="W535" s="19" t="str">
        <f t="shared" si="156"/>
        <v/>
      </c>
      <c r="X535" s="19">
        <f t="shared" si="157"/>
        <v>0</v>
      </c>
      <c r="Y535" s="19">
        <f t="shared" si="158"/>
        <v>0</v>
      </c>
      <c r="AB535" s="19" t="str">
        <f t="shared" si="151"/>
        <v/>
      </c>
      <c r="AC535" s="20" t="str">
        <f t="shared" si="137"/>
        <v/>
      </c>
      <c r="AD535" s="20" t="str">
        <f t="shared" si="159"/>
        <v/>
      </c>
      <c r="AE535" s="20">
        <f t="shared" si="152"/>
        <v>0</v>
      </c>
      <c r="AG535" s="19" t="str">
        <f t="shared" si="153"/>
        <v/>
      </c>
      <c r="AH535" s="20" t="str">
        <f t="shared" si="154"/>
        <v/>
      </c>
      <c r="AI535" s="67">
        <f t="shared" si="155"/>
        <v>0</v>
      </c>
    </row>
    <row r="536" spans="1:35" ht="20.100000000000001" customHeight="1" x14ac:dyDescent="0.4">
      <c r="A536" s="191" t="str">
        <f t="shared" si="146"/>
        <v/>
      </c>
      <c r="B536" s="115" t="s">
        <v>3069</v>
      </c>
      <c r="C536" s="116" t="s">
        <v>3066</v>
      </c>
      <c r="D536" s="55" t="s">
        <v>1540</v>
      </c>
      <c r="E536" s="54" t="s">
        <v>425</v>
      </c>
      <c r="F536" s="184"/>
      <c r="G536" s="29"/>
      <c r="H536" s="150"/>
      <c r="I536" s="4"/>
      <c r="J536" s="4"/>
      <c r="K536" s="197" t="str">
        <f t="shared" si="147"/>
        <v/>
      </c>
      <c r="L536" s="78"/>
      <c r="M536" s="202" t="str">
        <f t="shared" si="145"/>
        <v/>
      </c>
      <c r="N536" s="66"/>
      <c r="T536" s="19" t="str">
        <f t="shared" si="148"/>
        <v/>
      </c>
      <c r="U536" s="19">
        <f t="shared" si="149"/>
        <v>0</v>
      </c>
      <c r="V536" s="19">
        <f t="shared" si="150"/>
        <v>0</v>
      </c>
      <c r="W536" s="19" t="str">
        <f t="shared" si="156"/>
        <v/>
      </c>
      <c r="X536" s="19">
        <f t="shared" si="157"/>
        <v>0</v>
      </c>
      <c r="Y536" s="19">
        <f t="shared" si="158"/>
        <v>0</v>
      </c>
      <c r="AB536" s="19" t="str">
        <f t="shared" si="151"/>
        <v/>
      </c>
      <c r="AC536" s="20" t="str">
        <f t="shared" si="137"/>
        <v/>
      </c>
      <c r="AD536" s="20" t="str">
        <f t="shared" si="159"/>
        <v/>
      </c>
      <c r="AE536" s="20">
        <f t="shared" si="152"/>
        <v>0</v>
      </c>
      <c r="AG536" s="19" t="str">
        <f t="shared" si="153"/>
        <v/>
      </c>
      <c r="AH536" s="20" t="str">
        <f t="shared" si="154"/>
        <v/>
      </c>
      <c r="AI536" s="67">
        <f t="shared" si="155"/>
        <v>0</v>
      </c>
    </row>
    <row r="537" spans="1:35" ht="20.100000000000001" customHeight="1" x14ac:dyDescent="0.4">
      <c r="A537" s="191" t="str">
        <f t="shared" si="146"/>
        <v/>
      </c>
      <c r="B537" s="115" t="s">
        <v>3071</v>
      </c>
      <c r="C537" s="116" t="s">
        <v>3068</v>
      </c>
      <c r="D537" s="55" t="s">
        <v>1540</v>
      </c>
      <c r="E537" s="54" t="s">
        <v>425</v>
      </c>
      <c r="F537" s="184"/>
      <c r="G537" s="29"/>
      <c r="H537" s="150"/>
      <c r="I537" s="4"/>
      <c r="J537" s="4"/>
      <c r="K537" s="197" t="str">
        <f t="shared" si="147"/>
        <v/>
      </c>
      <c r="L537" s="78"/>
      <c r="M537" s="202" t="str">
        <f t="shared" si="145"/>
        <v/>
      </c>
      <c r="N537" s="66"/>
      <c r="T537" s="19" t="str">
        <f t="shared" si="148"/>
        <v/>
      </c>
      <c r="U537" s="19">
        <f t="shared" si="149"/>
        <v>0</v>
      </c>
      <c r="V537" s="19">
        <f t="shared" si="150"/>
        <v>0</v>
      </c>
      <c r="W537" s="19" t="str">
        <f t="shared" si="156"/>
        <v/>
      </c>
      <c r="X537" s="19">
        <f t="shared" si="157"/>
        <v>0</v>
      </c>
      <c r="Y537" s="19">
        <f t="shared" si="158"/>
        <v>0</v>
      </c>
      <c r="AB537" s="19" t="str">
        <f t="shared" si="151"/>
        <v/>
      </c>
      <c r="AC537" s="20" t="str">
        <f t="shared" ref="AC537:AC600" si="160">IF(OR(AB537=$AA$3,AB537=$AB$3,AB537=$AC$3,AB537=$AD$3,AB537=$AE$3,AB537=$AF$3,AB537=$AG$3,AB537=$AH$3,AB537=$AI$3,AB537=$AJ$3,AB537=$AK$3,AB537=$AL$3,AB537=$AM$3,AB537=$AN$3,AB537=$AA$4,AB537=$AB$4,AB537=$AC$4,AB537=$AD$4,AB537=$AE$4,AB537=$AF$4,AB537=$AG$4,AB537=$AH$4),1,"")</f>
        <v/>
      </c>
      <c r="AD537" s="20" t="str">
        <f t="shared" si="159"/>
        <v/>
      </c>
      <c r="AE537" s="20">
        <f t="shared" si="152"/>
        <v>0</v>
      </c>
      <c r="AG537" s="19" t="str">
        <f t="shared" si="153"/>
        <v/>
      </c>
      <c r="AH537" s="20" t="str">
        <f t="shared" si="154"/>
        <v/>
      </c>
      <c r="AI537" s="67">
        <f t="shared" si="155"/>
        <v>0</v>
      </c>
    </row>
    <row r="538" spans="1:35" ht="20.100000000000001" customHeight="1" x14ac:dyDescent="0.4">
      <c r="A538" s="191" t="str">
        <f t="shared" si="146"/>
        <v/>
      </c>
      <c r="B538" s="115" t="s">
        <v>3073</v>
      </c>
      <c r="C538" s="116" t="s">
        <v>3070</v>
      </c>
      <c r="D538" s="55" t="s">
        <v>1540</v>
      </c>
      <c r="E538" s="54" t="s">
        <v>425</v>
      </c>
      <c r="F538" s="184"/>
      <c r="G538" s="29"/>
      <c r="H538" s="150"/>
      <c r="I538" s="4"/>
      <c r="J538" s="4"/>
      <c r="K538" s="197" t="str">
        <f t="shared" si="147"/>
        <v/>
      </c>
      <c r="L538" s="78"/>
      <c r="M538" s="202" t="str">
        <f t="shared" ref="M538:M583" si="161">IF(AI538&gt;=1,"当会の都合により無効局","")</f>
        <v/>
      </c>
      <c r="N538" s="66"/>
      <c r="T538" s="19" t="str">
        <f t="shared" si="148"/>
        <v/>
      </c>
      <c r="U538" s="19">
        <f t="shared" si="149"/>
        <v>0</v>
      </c>
      <c r="V538" s="19">
        <f t="shared" si="150"/>
        <v>0</v>
      </c>
      <c r="W538" s="19" t="str">
        <f t="shared" si="156"/>
        <v/>
      </c>
      <c r="X538" s="19">
        <f t="shared" si="157"/>
        <v>0</v>
      </c>
      <c r="Y538" s="19">
        <f t="shared" si="158"/>
        <v>0</v>
      </c>
      <c r="AB538" s="19" t="str">
        <f t="shared" si="151"/>
        <v/>
      </c>
      <c r="AC538" s="20" t="str">
        <f t="shared" si="160"/>
        <v/>
      </c>
      <c r="AD538" s="20" t="str">
        <f t="shared" si="159"/>
        <v/>
      </c>
      <c r="AE538" s="20">
        <f t="shared" si="152"/>
        <v>0</v>
      </c>
      <c r="AG538" s="19" t="str">
        <f t="shared" si="153"/>
        <v/>
      </c>
      <c r="AH538" s="20" t="str">
        <f t="shared" si="154"/>
        <v/>
      </c>
      <c r="AI538" s="67">
        <f t="shared" si="155"/>
        <v>0</v>
      </c>
    </row>
    <row r="539" spans="1:35" ht="20.100000000000001" customHeight="1" x14ac:dyDescent="0.4">
      <c r="A539" s="191" t="str">
        <f t="shared" si="146"/>
        <v/>
      </c>
      <c r="B539" s="115" t="s">
        <v>3075</v>
      </c>
      <c r="C539" s="116" t="s">
        <v>3072</v>
      </c>
      <c r="D539" s="55" t="s">
        <v>1540</v>
      </c>
      <c r="E539" s="54" t="s">
        <v>425</v>
      </c>
      <c r="F539" s="184"/>
      <c r="G539" s="29"/>
      <c r="H539" s="150"/>
      <c r="I539" s="4"/>
      <c r="J539" s="4"/>
      <c r="K539" s="197" t="str">
        <f t="shared" si="147"/>
        <v/>
      </c>
      <c r="L539" s="78"/>
      <c r="M539" s="202" t="str">
        <f t="shared" ref="M539:M546" si="162">IF(AI539&gt;=1,"当会の都合により無効局","")</f>
        <v/>
      </c>
      <c r="N539" s="66"/>
      <c r="T539" s="19" t="str">
        <f t="shared" si="148"/>
        <v/>
      </c>
      <c r="U539" s="19">
        <f t="shared" si="149"/>
        <v>0</v>
      </c>
      <c r="V539" s="19">
        <f t="shared" si="150"/>
        <v>0</v>
      </c>
      <c r="W539" s="19" t="str">
        <f t="shared" si="156"/>
        <v/>
      </c>
      <c r="X539" s="19">
        <f t="shared" si="157"/>
        <v>0</v>
      </c>
      <c r="Y539" s="19">
        <f t="shared" si="158"/>
        <v>0</v>
      </c>
      <c r="AB539" s="19" t="str">
        <f t="shared" si="151"/>
        <v/>
      </c>
      <c r="AC539" s="20" t="str">
        <f t="shared" si="160"/>
        <v/>
      </c>
      <c r="AD539" s="20" t="str">
        <f t="shared" si="159"/>
        <v/>
      </c>
      <c r="AE539" s="20">
        <f t="shared" si="152"/>
        <v>0</v>
      </c>
      <c r="AG539" s="19" t="str">
        <f t="shared" si="153"/>
        <v/>
      </c>
      <c r="AH539" s="20" t="str">
        <f t="shared" si="154"/>
        <v/>
      </c>
      <c r="AI539" s="67">
        <f t="shared" si="155"/>
        <v>0</v>
      </c>
    </row>
    <row r="540" spans="1:35" ht="20.100000000000001" customHeight="1" x14ac:dyDescent="0.4">
      <c r="A540" s="191" t="str">
        <f t="shared" si="146"/>
        <v/>
      </c>
      <c r="B540" s="115" t="s">
        <v>3077</v>
      </c>
      <c r="C540" s="116" t="s">
        <v>3074</v>
      </c>
      <c r="D540" s="55" t="s">
        <v>1540</v>
      </c>
      <c r="E540" s="54" t="s">
        <v>425</v>
      </c>
      <c r="F540" s="184"/>
      <c r="G540" s="29"/>
      <c r="H540" s="150"/>
      <c r="I540" s="4"/>
      <c r="J540" s="4"/>
      <c r="K540" s="197" t="str">
        <f t="shared" si="147"/>
        <v/>
      </c>
      <c r="L540" s="78"/>
      <c r="M540" s="202" t="str">
        <f t="shared" si="162"/>
        <v/>
      </c>
      <c r="N540" s="66"/>
      <c r="T540" s="19" t="str">
        <f t="shared" si="148"/>
        <v/>
      </c>
      <c r="U540" s="19">
        <f t="shared" si="149"/>
        <v>0</v>
      </c>
      <c r="V540" s="19">
        <f t="shared" si="150"/>
        <v>0</v>
      </c>
      <c r="W540" s="19" t="str">
        <f t="shared" si="156"/>
        <v/>
      </c>
      <c r="X540" s="19">
        <f t="shared" si="157"/>
        <v>0</v>
      </c>
      <c r="Y540" s="19">
        <f t="shared" si="158"/>
        <v>0</v>
      </c>
      <c r="AB540" s="19" t="str">
        <f t="shared" si="151"/>
        <v/>
      </c>
      <c r="AC540" s="20" t="str">
        <f t="shared" si="160"/>
        <v/>
      </c>
      <c r="AD540" s="20" t="str">
        <f t="shared" si="159"/>
        <v/>
      </c>
      <c r="AE540" s="20">
        <f t="shared" si="152"/>
        <v>0</v>
      </c>
      <c r="AG540" s="19" t="str">
        <f t="shared" si="153"/>
        <v/>
      </c>
      <c r="AH540" s="20" t="str">
        <f t="shared" si="154"/>
        <v/>
      </c>
      <c r="AI540" s="67">
        <f t="shared" si="155"/>
        <v>0</v>
      </c>
    </row>
    <row r="541" spans="1:35" ht="20.100000000000001" customHeight="1" x14ac:dyDescent="0.4">
      <c r="A541" s="191" t="str">
        <f t="shared" si="146"/>
        <v/>
      </c>
      <c r="B541" s="115" t="s">
        <v>3079</v>
      </c>
      <c r="C541" s="116" t="s">
        <v>3076</v>
      </c>
      <c r="D541" s="55" t="s">
        <v>1540</v>
      </c>
      <c r="E541" s="54" t="s">
        <v>425</v>
      </c>
      <c r="F541" s="184"/>
      <c r="G541" s="29"/>
      <c r="H541" s="150"/>
      <c r="I541" s="4"/>
      <c r="J541" s="4"/>
      <c r="K541" s="197" t="str">
        <f t="shared" si="147"/>
        <v/>
      </c>
      <c r="L541" s="78"/>
      <c r="M541" s="202" t="str">
        <f t="shared" si="162"/>
        <v/>
      </c>
      <c r="N541" s="66"/>
      <c r="T541" s="19" t="str">
        <f t="shared" si="148"/>
        <v/>
      </c>
      <c r="U541" s="19">
        <f t="shared" si="149"/>
        <v>0</v>
      </c>
      <c r="V541" s="19">
        <f t="shared" si="150"/>
        <v>0</v>
      </c>
      <c r="W541" s="19" t="str">
        <f t="shared" si="156"/>
        <v/>
      </c>
      <c r="X541" s="19">
        <f t="shared" si="157"/>
        <v>0</v>
      </c>
      <c r="Y541" s="19">
        <f t="shared" si="158"/>
        <v>0</v>
      </c>
      <c r="AB541" s="19" t="str">
        <f t="shared" si="151"/>
        <v/>
      </c>
      <c r="AC541" s="20" t="str">
        <f t="shared" si="160"/>
        <v/>
      </c>
      <c r="AD541" s="20" t="str">
        <f t="shared" si="159"/>
        <v/>
      </c>
      <c r="AE541" s="20">
        <f t="shared" si="152"/>
        <v>0</v>
      </c>
      <c r="AG541" s="19" t="str">
        <f t="shared" si="153"/>
        <v/>
      </c>
      <c r="AH541" s="20" t="str">
        <f t="shared" si="154"/>
        <v/>
      </c>
      <c r="AI541" s="67">
        <f t="shared" si="155"/>
        <v>0</v>
      </c>
    </row>
    <row r="542" spans="1:35" ht="20.100000000000001" customHeight="1" x14ac:dyDescent="0.4">
      <c r="A542" s="191" t="str">
        <f t="shared" si="146"/>
        <v/>
      </c>
      <c r="B542" s="115" t="s">
        <v>3081</v>
      </c>
      <c r="C542" s="116" t="s">
        <v>3078</v>
      </c>
      <c r="D542" s="55" t="s">
        <v>1540</v>
      </c>
      <c r="E542" s="54" t="s">
        <v>425</v>
      </c>
      <c r="F542" s="184"/>
      <c r="G542" s="29"/>
      <c r="H542" s="150"/>
      <c r="I542" s="4"/>
      <c r="J542" s="4"/>
      <c r="K542" s="197" t="str">
        <f t="shared" si="147"/>
        <v/>
      </c>
      <c r="L542" s="78"/>
      <c r="M542" s="202" t="str">
        <f t="shared" si="162"/>
        <v/>
      </c>
      <c r="N542" s="66"/>
      <c r="T542" s="19" t="str">
        <f t="shared" si="148"/>
        <v/>
      </c>
      <c r="U542" s="19">
        <f t="shared" si="149"/>
        <v>0</v>
      </c>
      <c r="V542" s="19">
        <f t="shared" si="150"/>
        <v>0</v>
      </c>
      <c r="W542" s="19" t="str">
        <f t="shared" si="156"/>
        <v/>
      </c>
      <c r="X542" s="19">
        <f t="shared" si="157"/>
        <v>0</v>
      </c>
      <c r="Y542" s="19">
        <f t="shared" si="158"/>
        <v>0</v>
      </c>
      <c r="AB542" s="19" t="str">
        <f t="shared" si="151"/>
        <v/>
      </c>
      <c r="AC542" s="20" t="str">
        <f t="shared" si="160"/>
        <v/>
      </c>
      <c r="AD542" s="20" t="str">
        <f t="shared" si="159"/>
        <v/>
      </c>
      <c r="AE542" s="20">
        <f t="shared" si="152"/>
        <v>0</v>
      </c>
      <c r="AG542" s="19" t="str">
        <f t="shared" si="153"/>
        <v/>
      </c>
      <c r="AH542" s="20" t="str">
        <f t="shared" si="154"/>
        <v/>
      </c>
      <c r="AI542" s="67">
        <f t="shared" si="155"/>
        <v>0</v>
      </c>
    </row>
    <row r="543" spans="1:35" ht="20.100000000000001" customHeight="1" x14ac:dyDescent="0.4">
      <c r="A543" s="191" t="str">
        <f t="shared" si="146"/>
        <v/>
      </c>
      <c r="B543" s="115" t="s">
        <v>3082</v>
      </c>
      <c r="C543" s="116" t="s">
        <v>3080</v>
      </c>
      <c r="D543" s="55" t="s">
        <v>1540</v>
      </c>
      <c r="E543" s="54" t="s">
        <v>425</v>
      </c>
      <c r="F543" s="184"/>
      <c r="G543" s="29"/>
      <c r="H543" s="150"/>
      <c r="I543" s="4"/>
      <c r="J543" s="4"/>
      <c r="K543" s="197" t="str">
        <f t="shared" si="147"/>
        <v/>
      </c>
      <c r="L543" s="78"/>
      <c r="M543" s="202" t="str">
        <f t="shared" si="162"/>
        <v/>
      </c>
      <c r="N543" s="66"/>
      <c r="T543" s="19" t="str">
        <f t="shared" si="148"/>
        <v/>
      </c>
      <c r="U543" s="19">
        <f t="shared" si="149"/>
        <v>0</v>
      </c>
      <c r="V543" s="19">
        <f t="shared" si="150"/>
        <v>0</v>
      </c>
      <c r="W543" s="19" t="str">
        <f t="shared" si="156"/>
        <v/>
      </c>
      <c r="X543" s="19">
        <f t="shared" si="157"/>
        <v>0</v>
      </c>
      <c r="Y543" s="19">
        <f t="shared" si="158"/>
        <v>0</v>
      </c>
      <c r="AB543" s="19" t="str">
        <f t="shared" si="151"/>
        <v/>
      </c>
      <c r="AC543" s="20" t="str">
        <f t="shared" si="160"/>
        <v/>
      </c>
      <c r="AD543" s="20" t="str">
        <f t="shared" si="159"/>
        <v/>
      </c>
      <c r="AE543" s="20">
        <f t="shared" si="152"/>
        <v>0</v>
      </c>
      <c r="AG543" s="19" t="str">
        <f t="shared" si="153"/>
        <v/>
      </c>
      <c r="AH543" s="20" t="str">
        <f t="shared" si="154"/>
        <v/>
      </c>
      <c r="AI543" s="67">
        <f t="shared" si="155"/>
        <v>0</v>
      </c>
    </row>
    <row r="544" spans="1:35" ht="20.100000000000001" customHeight="1" x14ac:dyDescent="0.4">
      <c r="A544" s="191" t="str">
        <f t="shared" si="146"/>
        <v/>
      </c>
      <c r="B544" s="115" t="s">
        <v>3083</v>
      </c>
      <c r="C544" s="116" t="s">
        <v>3084</v>
      </c>
      <c r="D544" s="55" t="s">
        <v>1540</v>
      </c>
      <c r="E544" s="54" t="s">
        <v>425</v>
      </c>
      <c r="F544" s="184"/>
      <c r="G544" s="29"/>
      <c r="H544" s="150"/>
      <c r="I544" s="4"/>
      <c r="J544" s="4"/>
      <c r="K544" s="197" t="str">
        <f t="shared" si="147"/>
        <v/>
      </c>
      <c r="L544" s="78"/>
      <c r="M544" s="202" t="str">
        <f t="shared" si="162"/>
        <v/>
      </c>
      <c r="N544" s="66"/>
      <c r="T544" s="19" t="str">
        <f t="shared" si="148"/>
        <v/>
      </c>
      <c r="U544" s="19">
        <f t="shared" si="149"/>
        <v>0</v>
      </c>
      <c r="V544" s="19">
        <f t="shared" si="150"/>
        <v>0</v>
      </c>
      <c r="W544" s="19" t="str">
        <f t="shared" si="156"/>
        <v/>
      </c>
      <c r="X544" s="19">
        <f t="shared" si="157"/>
        <v>0</v>
      </c>
      <c r="Y544" s="19">
        <f t="shared" si="158"/>
        <v>0</v>
      </c>
      <c r="AB544" s="19" t="str">
        <f t="shared" si="151"/>
        <v/>
      </c>
      <c r="AC544" s="20" t="str">
        <f t="shared" si="160"/>
        <v/>
      </c>
      <c r="AD544" s="20" t="str">
        <f t="shared" si="159"/>
        <v/>
      </c>
      <c r="AE544" s="20">
        <f t="shared" si="152"/>
        <v>0</v>
      </c>
      <c r="AG544" s="19" t="str">
        <f t="shared" si="153"/>
        <v/>
      </c>
      <c r="AH544" s="20" t="str">
        <f t="shared" si="154"/>
        <v/>
      </c>
      <c r="AI544" s="67">
        <f t="shared" si="155"/>
        <v>0</v>
      </c>
    </row>
    <row r="545" spans="1:35" ht="20.100000000000001" customHeight="1" x14ac:dyDescent="0.4">
      <c r="A545" s="191" t="str">
        <f t="shared" si="146"/>
        <v/>
      </c>
      <c r="B545" s="115" t="s">
        <v>3085</v>
      </c>
      <c r="C545" s="116" t="s">
        <v>3086</v>
      </c>
      <c r="D545" s="55" t="s">
        <v>1540</v>
      </c>
      <c r="E545" s="54" t="s">
        <v>425</v>
      </c>
      <c r="F545" s="184"/>
      <c r="G545" s="29"/>
      <c r="H545" s="150"/>
      <c r="I545" s="4"/>
      <c r="J545" s="4"/>
      <c r="K545" s="197" t="str">
        <f t="shared" si="147"/>
        <v/>
      </c>
      <c r="L545" s="78"/>
      <c r="M545" s="202" t="str">
        <f t="shared" si="162"/>
        <v/>
      </c>
      <c r="N545" s="66"/>
      <c r="T545" s="19" t="str">
        <f t="shared" si="148"/>
        <v/>
      </c>
      <c r="U545" s="19">
        <f t="shared" si="149"/>
        <v>0</v>
      </c>
      <c r="V545" s="19">
        <f t="shared" si="150"/>
        <v>0</v>
      </c>
      <c r="W545" s="19" t="str">
        <f t="shared" si="156"/>
        <v/>
      </c>
      <c r="X545" s="19">
        <f t="shared" si="157"/>
        <v>0</v>
      </c>
      <c r="Y545" s="19">
        <f t="shared" si="158"/>
        <v>0</v>
      </c>
      <c r="AB545" s="19" t="str">
        <f t="shared" si="151"/>
        <v/>
      </c>
      <c r="AC545" s="20" t="str">
        <f t="shared" si="160"/>
        <v/>
      </c>
      <c r="AD545" s="20" t="str">
        <f t="shared" si="159"/>
        <v/>
      </c>
      <c r="AE545" s="20">
        <f t="shared" si="152"/>
        <v>0</v>
      </c>
      <c r="AG545" s="19" t="str">
        <f t="shared" si="153"/>
        <v/>
      </c>
      <c r="AH545" s="20" t="str">
        <f t="shared" si="154"/>
        <v/>
      </c>
      <c r="AI545" s="67">
        <f t="shared" si="155"/>
        <v>0</v>
      </c>
    </row>
    <row r="546" spans="1:35" ht="20.100000000000001" customHeight="1" x14ac:dyDescent="0.4">
      <c r="A546" s="191" t="str">
        <f t="shared" si="146"/>
        <v/>
      </c>
      <c r="B546" s="115" t="s">
        <v>3087</v>
      </c>
      <c r="C546" s="116" t="s">
        <v>3088</v>
      </c>
      <c r="D546" s="55" t="s">
        <v>1541</v>
      </c>
      <c r="E546" s="54" t="s">
        <v>426</v>
      </c>
      <c r="F546" s="184"/>
      <c r="G546" s="29"/>
      <c r="H546" s="150"/>
      <c r="I546" s="4"/>
      <c r="J546" s="4"/>
      <c r="K546" s="197" t="str">
        <f t="shared" si="147"/>
        <v/>
      </c>
      <c r="L546" s="78"/>
      <c r="M546" s="202" t="str">
        <f t="shared" si="162"/>
        <v/>
      </c>
      <c r="N546" s="66"/>
      <c r="T546" s="19" t="str">
        <f t="shared" si="148"/>
        <v/>
      </c>
      <c r="U546" s="19">
        <f t="shared" si="149"/>
        <v>0</v>
      </c>
      <c r="V546" s="19">
        <f t="shared" si="150"/>
        <v>0</v>
      </c>
      <c r="W546" s="19" t="str">
        <f t="shared" si="156"/>
        <v/>
      </c>
      <c r="X546" s="19">
        <f t="shared" si="157"/>
        <v>0</v>
      </c>
      <c r="Y546" s="19">
        <f t="shared" si="158"/>
        <v>0</v>
      </c>
      <c r="AB546" s="19" t="str">
        <f t="shared" si="151"/>
        <v/>
      </c>
      <c r="AC546" s="20" t="str">
        <f t="shared" si="160"/>
        <v/>
      </c>
      <c r="AD546" s="20" t="str">
        <f t="shared" si="159"/>
        <v/>
      </c>
      <c r="AE546" s="20">
        <f t="shared" si="152"/>
        <v>0</v>
      </c>
      <c r="AG546" s="19" t="str">
        <f t="shared" si="153"/>
        <v/>
      </c>
      <c r="AH546" s="20" t="str">
        <f t="shared" si="154"/>
        <v/>
      </c>
      <c r="AI546" s="67">
        <f t="shared" si="155"/>
        <v>0</v>
      </c>
    </row>
    <row r="547" spans="1:35" ht="20.100000000000001" customHeight="1" x14ac:dyDescent="0.4">
      <c r="A547" s="191" t="str">
        <f t="shared" si="146"/>
        <v/>
      </c>
      <c r="B547" s="115" t="s">
        <v>3089</v>
      </c>
      <c r="C547" s="116" t="s">
        <v>3090</v>
      </c>
      <c r="D547" s="55" t="s">
        <v>1541</v>
      </c>
      <c r="E547" s="54" t="s">
        <v>426</v>
      </c>
      <c r="F547" s="184"/>
      <c r="G547" s="29"/>
      <c r="H547" s="150"/>
      <c r="I547" s="4"/>
      <c r="J547" s="4"/>
      <c r="K547" s="197" t="str">
        <f t="shared" si="147"/>
        <v/>
      </c>
      <c r="L547" s="78"/>
      <c r="M547" s="202" t="str">
        <f t="shared" si="161"/>
        <v/>
      </c>
      <c r="N547" s="66"/>
      <c r="T547" s="19" t="str">
        <f t="shared" si="148"/>
        <v/>
      </c>
      <c r="U547" s="19">
        <f t="shared" si="149"/>
        <v>0</v>
      </c>
      <c r="V547" s="19">
        <f t="shared" si="150"/>
        <v>0</v>
      </c>
      <c r="W547" s="19" t="str">
        <f t="shared" si="156"/>
        <v/>
      </c>
      <c r="X547" s="19">
        <f t="shared" si="157"/>
        <v>0</v>
      </c>
      <c r="Y547" s="19">
        <f t="shared" si="158"/>
        <v>0</v>
      </c>
      <c r="AB547" s="19" t="str">
        <f t="shared" si="151"/>
        <v/>
      </c>
      <c r="AC547" s="20" t="str">
        <f t="shared" si="160"/>
        <v/>
      </c>
      <c r="AD547" s="20" t="str">
        <f t="shared" si="159"/>
        <v/>
      </c>
      <c r="AE547" s="20">
        <f t="shared" si="152"/>
        <v>0</v>
      </c>
      <c r="AG547" s="19" t="str">
        <f t="shared" si="153"/>
        <v/>
      </c>
      <c r="AH547" s="20" t="str">
        <f t="shared" si="154"/>
        <v/>
      </c>
      <c r="AI547" s="67">
        <f t="shared" si="155"/>
        <v>0</v>
      </c>
    </row>
    <row r="548" spans="1:35" ht="20.100000000000001" customHeight="1" x14ac:dyDescent="0.4">
      <c r="A548" s="191" t="str">
        <f t="shared" si="146"/>
        <v/>
      </c>
      <c r="B548" s="115" t="s">
        <v>3091</v>
      </c>
      <c r="C548" s="116" t="s">
        <v>3092</v>
      </c>
      <c r="D548" s="55" t="s">
        <v>1541</v>
      </c>
      <c r="E548" s="54" t="s">
        <v>426</v>
      </c>
      <c r="F548" s="184"/>
      <c r="G548" s="29"/>
      <c r="H548" s="150"/>
      <c r="I548" s="4"/>
      <c r="J548" s="4"/>
      <c r="K548" s="197" t="str">
        <f t="shared" si="147"/>
        <v/>
      </c>
      <c r="L548" s="78"/>
      <c r="M548" s="202" t="str">
        <f>IF(AI548&gt;=1,"当会の都合により無効局","")</f>
        <v/>
      </c>
      <c r="N548" s="66"/>
      <c r="T548" s="19" t="str">
        <f t="shared" si="148"/>
        <v/>
      </c>
      <c r="U548" s="19">
        <f t="shared" si="149"/>
        <v>0</v>
      </c>
      <c r="V548" s="19">
        <f t="shared" si="150"/>
        <v>0</v>
      </c>
      <c r="W548" s="19" t="str">
        <f t="shared" si="156"/>
        <v/>
      </c>
      <c r="X548" s="19">
        <f t="shared" si="157"/>
        <v>0</v>
      </c>
      <c r="Y548" s="19">
        <f t="shared" si="158"/>
        <v>0</v>
      </c>
      <c r="AB548" s="19" t="str">
        <f t="shared" si="151"/>
        <v/>
      </c>
      <c r="AC548" s="20" t="str">
        <f t="shared" si="160"/>
        <v/>
      </c>
      <c r="AD548" s="20" t="str">
        <f t="shared" si="159"/>
        <v/>
      </c>
      <c r="AE548" s="20">
        <f t="shared" si="152"/>
        <v>0</v>
      </c>
      <c r="AG548" s="19" t="str">
        <f t="shared" si="153"/>
        <v/>
      </c>
      <c r="AH548" s="20" t="str">
        <f t="shared" si="154"/>
        <v/>
      </c>
      <c r="AI548" s="67">
        <f t="shared" si="155"/>
        <v>0</v>
      </c>
    </row>
    <row r="549" spans="1:35" ht="20.100000000000001" customHeight="1" x14ac:dyDescent="0.4">
      <c r="A549" s="191" t="str">
        <f t="shared" si="146"/>
        <v/>
      </c>
      <c r="B549" s="115" t="s">
        <v>3093</v>
      </c>
      <c r="C549" s="116" t="s">
        <v>3097</v>
      </c>
      <c r="D549" s="55" t="s">
        <v>1542</v>
      </c>
      <c r="E549" s="54" t="s">
        <v>427</v>
      </c>
      <c r="F549" s="184"/>
      <c r="G549" s="29"/>
      <c r="H549" s="150"/>
      <c r="I549" s="4"/>
      <c r="J549" s="4"/>
      <c r="K549" s="197" t="str">
        <f t="shared" si="147"/>
        <v/>
      </c>
      <c r="L549" s="78"/>
      <c r="M549" s="202" t="str">
        <f>IF(AI549&gt;=1,"当会の都合により無効局","")</f>
        <v/>
      </c>
      <c r="N549" s="66"/>
      <c r="T549" s="19" t="str">
        <f t="shared" si="148"/>
        <v/>
      </c>
      <c r="U549" s="19">
        <f t="shared" si="149"/>
        <v>0</v>
      </c>
      <c r="V549" s="19">
        <f t="shared" si="150"/>
        <v>0</v>
      </c>
      <c r="W549" s="19" t="str">
        <f t="shared" si="156"/>
        <v/>
      </c>
      <c r="X549" s="19">
        <f t="shared" si="157"/>
        <v>0</v>
      </c>
      <c r="Y549" s="19">
        <f t="shared" si="158"/>
        <v>0</v>
      </c>
      <c r="AB549" s="19" t="str">
        <f t="shared" si="151"/>
        <v/>
      </c>
      <c r="AC549" s="20" t="str">
        <f t="shared" si="160"/>
        <v/>
      </c>
      <c r="AD549" s="20" t="str">
        <f t="shared" si="159"/>
        <v/>
      </c>
      <c r="AE549" s="20">
        <f t="shared" si="152"/>
        <v>0</v>
      </c>
      <c r="AG549" s="19" t="str">
        <f t="shared" si="153"/>
        <v/>
      </c>
      <c r="AH549" s="20" t="str">
        <f t="shared" si="154"/>
        <v/>
      </c>
      <c r="AI549" s="67">
        <f t="shared" si="155"/>
        <v>0</v>
      </c>
    </row>
    <row r="550" spans="1:35" ht="20.100000000000001" customHeight="1" x14ac:dyDescent="0.4">
      <c r="A550" s="191" t="str">
        <f t="shared" si="146"/>
        <v/>
      </c>
      <c r="B550" s="115" t="s">
        <v>3094</v>
      </c>
      <c r="C550" s="116" t="s">
        <v>3099</v>
      </c>
      <c r="D550" s="55" t="s">
        <v>1542</v>
      </c>
      <c r="E550" s="54" t="s">
        <v>427</v>
      </c>
      <c r="F550" s="184"/>
      <c r="G550" s="29"/>
      <c r="H550" s="150"/>
      <c r="I550" s="4"/>
      <c r="J550" s="4"/>
      <c r="K550" s="197" t="str">
        <f t="shared" si="147"/>
        <v/>
      </c>
      <c r="L550" s="78"/>
      <c r="M550" s="202" t="str">
        <f>IF(AI550&gt;=1,"当会の都合により無効局","")</f>
        <v/>
      </c>
      <c r="N550" s="66"/>
      <c r="T550" s="19" t="str">
        <f t="shared" si="148"/>
        <v/>
      </c>
      <c r="U550" s="19">
        <f t="shared" si="149"/>
        <v>0</v>
      </c>
      <c r="V550" s="19">
        <f t="shared" si="150"/>
        <v>0</v>
      </c>
      <c r="W550" s="19" t="str">
        <f t="shared" si="156"/>
        <v/>
      </c>
      <c r="X550" s="19">
        <f t="shared" si="157"/>
        <v>0</v>
      </c>
      <c r="Y550" s="19">
        <f t="shared" si="158"/>
        <v>0</v>
      </c>
      <c r="AB550" s="19" t="str">
        <f t="shared" si="151"/>
        <v/>
      </c>
      <c r="AC550" s="20" t="str">
        <f t="shared" si="160"/>
        <v/>
      </c>
      <c r="AD550" s="20" t="str">
        <f t="shared" si="159"/>
        <v/>
      </c>
      <c r="AE550" s="20">
        <f t="shared" si="152"/>
        <v>0</v>
      </c>
      <c r="AG550" s="19" t="str">
        <f t="shared" si="153"/>
        <v/>
      </c>
      <c r="AH550" s="20" t="str">
        <f t="shared" si="154"/>
        <v/>
      </c>
      <c r="AI550" s="67">
        <f t="shared" si="155"/>
        <v>0</v>
      </c>
    </row>
    <row r="551" spans="1:35" ht="20.100000000000001" customHeight="1" x14ac:dyDescent="0.4">
      <c r="A551" s="191" t="str">
        <f t="shared" si="146"/>
        <v/>
      </c>
      <c r="B551" s="115" t="s">
        <v>3096</v>
      </c>
      <c r="C551" s="116" t="s">
        <v>1092</v>
      </c>
      <c r="D551" s="55" t="s">
        <v>1543</v>
      </c>
      <c r="E551" s="54" t="s">
        <v>428</v>
      </c>
      <c r="F551" s="184"/>
      <c r="G551" s="29"/>
      <c r="H551" s="150"/>
      <c r="I551" s="4"/>
      <c r="J551" s="4"/>
      <c r="K551" s="197" t="str">
        <f t="shared" si="147"/>
        <v/>
      </c>
      <c r="L551" s="78"/>
      <c r="M551" s="202" t="str">
        <f t="shared" si="161"/>
        <v/>
      </c>
      <c r="N551" s="66"/>
      <c r="T551" s="19" t="str">
        <f t="shared" si="148"/>
        <v/>
      </c>
      <c r="U551" s="19">
        <f t="shared" si="149"/>
        <v>0</v>
      </c>
      <c r="V551" s="19">
        <f t="shared" si="150"/>
        <v>0</v>
      </c>
      <c r="W551" s="19" t="str">
        <f t="shared" si="156"/>
        <v/>
      </c>
      <c r="X551" s="19">
        <f t="shared" si="157"/>
        <v>0</v>
      </c>
      <c r="Y551" s="19">
        <f t="shared" si="158"/>
        <v>0</v>
      </c>
      <c r="AB551" s="19" t="str">
        <f t="shared" si="151"/>
        <v/>
      </c>
      <c r="AC551" s="20" t="str">
        <f t="shared" si="160"/>
        <v/>
      </c>
      <c r="AD551" s="20" t="str">
        <f t="shared" si="159"/>
        <v/>
      </c>
      <c r="AE551" s="20">
        <f t="shared" si="152"/>
        <v>0</v>
      </c>
      <c r="AG551" s="19" t="str">
        <f t="shared" si="153"/>
        <v/>
      </c>
      <c r="AH551" s="20" t="str">
        <f t="shared" si="154"/>
        <v/>
      </c>
      <c r="AI551" s="67">
        <f t="shared" si="155"/>
        <v>0</v>
      </c>
    </row>
    <row r="552" spans="1:35" ht="20.100000000000001" customHeight="1" x14ac:dyDescent="0.4">
      <c r="A552" s="191" t="str">
        <f t="shared" si="146"/>
        <v/>
      </c>
      <c r="B552" s="115" t="s">
        <v>3098</v>
      </c>
      <c r="C552" s="116" t="s">
        <v>3102</v>
      </c>
      <c r="D552" s="55" t="s">
        <v>1544</v>
      </c>
      <c r="E552" s="54" t="s">
        <v>429</v>
      </c>
      <c r="F552" s="184"/>
      <c r="G552" s="29"/>
      <c r="H552" s="150"/>
      <c r="I552" s="4"/>
      <c r="J552" s="4"/>
      <c r="K552" s="197" t="str">
        <f t="shared" si="147"/>
        <v/>
      </c>
      <c r="L552" s="78"/>
      <c r="M552" s="202" t="str">
        <f t="shared" ref="M552:M569" si="163">IF(AI552&gt;=1,"当会の都合により無効局","")</f>
        <v/>
      </c>
      <c r="N552" s="66"/>
      <c r="T552" s="19" t="str">
        <f t="shared" si="148"/>
        <v/>
      </c>
      <c r="U552" s="19">
        <f t="shared" si="149"/>
        <v>0</v>
      </c>
      <c r="V552" s="19">
        <f t="shared" si="150"/>
        <v>0</v>
      </c>
      <c r="W552" s="19" t="str">
        <f t="shared" si="156"/>
        <v/>
      </c>
      <c r="X552" s="19">
        <f t="shared" si="157"/>
        <v>0</v>
      </c>
      <c r="Y552" s="19">
        <f t="shared" si="158"/>
        <v>0</v>
      </c>
      <c r="AB552" s="19" t="str">
        <f t="shared" si="151"/>
        <v/>
      </c>
      <c r="AC552" s="20" t="str">
        <f t="shared" si="160"/>
        <v/>
      </c>
      <c r="AD552" s="20" t="str">
        <f t="shared" si="159"/>
        <v/>
      </c>
      <c r="AE552" s="20">
        <f t="shared" si="152"/>
        <v>0</v>
      </c>
      <c r="AG552" s="19" t="str">
        <f t="shared" si="153"/>
        <v/>
      </c>
      <c r="AH552" s="20" t="str">
        <f t="shared" si="154"/>
        <v/>
      </c>
      <c r="AI552" s="67">
        <f t="shared" si="155"/>
        <v>0</v>
      </c>
    </row>
    <row r="553" spans="1:35" ht="20.100000000000001" customHeight="1" x14ac:dyDescent="0.4">
      <c r="A553" s="191" t="str">
        <f t="shared" si="146"/>
        <v/>
      </c>
      <c r="B553" s="115" t="s">
        <v>3100</v>
      </c>
      <c r="C553" s="116" t="s">
        <v>3104</v>
      </c>
      <c r="D553" s="55" t="s">
        <v>1544</v>
      </c>
      <c r="E553" s="54" t="s">
        <v>429</v>
      </c>
      <c r="F553" s="184"/>
      <c r="G553" s="29"/>
      <c r="H553" s="150"/>
      <c r="I553" s="4"/>
      <c r="J553" s="4"/>
      <c r="K553" s="197" t="str">
        <f t="shared" si="147"/>
        <v/>
      </c>
      <c r="L553" s="78"/>
      <c r="M553" s="202" t="str">
        <f t="shared" si="163"/>
        <v/>
      </c>
      <c r="N553" s="66"/>
      <c r="T553" s="19" t="str">
        <f t="shared" si="148"/>
        <v/>
      </c>
      <c r="U553" s="19">
        <f t="shared" si="149"/>
        <v>0</v>
      </c>
      <c r="V553" s="19">
        <f t="shared" si="150"/>
        <v>0</v>
      </c>
      <c r="W553" s="19" t="str">
        <f t="shared" si="156"/>
        <v/>
      </c>
      <c r="X553" s="19">
        <f t="shared" si="157"/>
        <v>0</v>
      </c>
      <c r="Y553" s="19">
        <f t="shared" si="158"/>
        <v>0</v>
      </c>
      <c r="AB553" s="19" t="str">
        <f t="shared" si="151"/>
        <v/>
      </c>
      <c r="AC553" s="20" t="str">
        <f t="shared" si="160"/>
        <v/>
      </c>
      <c r="AD553" s="20" t="str">
        <f t="shared" si="159"/>
        <v/>
      </c>
      <c r="AE553" s="20">
        <f t="shared" si="152"/>
        <v>0</v>
      </c>
      <c r="AG553" s="19" t="str">
        <f t="shared" si="153"/>
        <v/>
      </c>
      <c r="AH553" s="20" t="str">
        <f t="shared" si="154"/>
        <v/>
      </c>
      <c r="AI553" s="67">
        <f t="shared" si="155"/>
        <v>0</v>
      </c>
    </row>
    <row r="554" spans="1:35" ht="20.100000000000001" customHeight="1" x14ac:dyDescent="0.4">
      <c r="A554" s="191" t="str">
        <f t="shared" si="146"/>
        <v/>
      </c>
      <c r="B554" s="115" t="s">
        <v>3101</v>
      </c>
      <c r="C554" s="116" t="s">
        <v>3106</v>
      </c>
      <c r="D554" s="55" t="s">
        <v>1544</v>
      </c>
      <c r="E554" s="54" t="s">
        <v>429</v>
      </c>
      <c r="F554" s="184"/>
      <c r="G554" s="29"/>
      <c r="H554" s="150"/>
      <c r="I554" s="4"/>
      <c r="J554" s="4"/>
      <c r="K554" s="197" t="str">
        <f t="shared" si="147"/>
        <v/>
      </c>
      <c r="L554" s="78"/>
      <c r="M554" s="202" t="str">
        <f t="shared" si="163"/>
        <v/>
      </c>
      <c r="N554" s="66"/>
      <c r="T554" s="19" t="str">
        <f t="shared" si="148"/>
        <v/>
      </c>
      <c r="U554" s="19">
        <f t="shared" si="149"/>
        <v>0</v>
      </c>
      <c r="V554" s="19">
        <f t="shared" si="150"/>
        <v>0</v>
      </c>
      <c r="W554" s="19" t="str">
        <f t="shared" si="156"/>
        <v/>
      </c>
      <c r="X554" s="19">
        <f t="shared" si="157"/>
        <v>0</v>
      </c>
      <c r="Y554" s="19">
        <f t="shared" si="158"/>
        <v>0</v>
      </c>
      <c r="AB554" s="19" t="str">
        <f t="shared" si="151"/>
        <v/>
      </c>
      <c r="AC554" s="20" t="str">
        <f t="shared" si="160"/>
        <v/>
      </c>
      <c r="AD554" s="20" t="str">
        <f t="shared" si="159"/>
        <v/>
      </c>
      <c r="AE554" s="20">
        <f t="shared" si="152"/>
        <v>0</v>
      </c>
      <c r="AG554" s="19" t="str">
        <f t="shared" si="153"/>
        <v/>
      </c>
      <c r="AH554" s="20" t="str">
        <f t="shared" si="154"/>
        <v/>
      </c>
      <c r="AI554" s="67">
        <f t="shared" si="155"/>
        <v>0</v>
      </c>
    </row>
    <row r="555" spans="1:35" ht="20.100000000000001" customHeight="1" x14ac:dyDescent="0.4">
      <c r="A555" s="191" t="str">
        <f t="shared" si="146"/>
        <v/>
      </c>
      <c r="B555" s="115" t="s">
        <v>3103</v>
      </c>
      <c r="C555" s="116" t="s">
        <v>3108</v>
      </c>
      <c r="D555" s="55" t="s">
        <v>1544</v>
      </c>
      <c r="E555" s="54" t="s">
        <v>429</v>
      </c>
      <c r="F555" s="184"/>
      <c r="G555" s="29"/>
      <c r="H555" s="150"/>
      <c r="I555" s="4"/>
      <c r="J555" s="4"/>
      <c r="K555" s="197" t="str">
        <f t="shared" si="147"/>
        <v/>
      </c>
      <c r="L555" s="78"/>
      <c r="M555" s="202" t="str">
        <f t="shared" si="163"/>
        <v/>
      </c>
      <c r="N555" s="66"/>
      <c r="T555" s="19" t="str">
        <f t="shared" si="148"/>
        <v/>
      </c>
      <c r="U555" s="19">
        <f t="shared" si="149"/>
        <v>0</v>
      </c>
      <c r="V555" s="19">
        <f t="shared" si="150"/>
        <v>0</v>
      </c>
      <c r="W555" s="19" t="str">
        <f t="shared" si="156"/>
        <v/>
      </c>
      <c r="X555" s="19">
        <f t="shared" si="157"/>
        <v>0</v>
      </c>
      <c r="Y555" s="19">
        <f t="shared" si="158"/>
        <v>0</v>
      </c>
      <c r="AB555" s="19" t="str">
        <f t="shared" si="151"/>
        <v/>
      </c>
      <c r="AC555" s="20" t="str">
        <f t="shared" si="160"/>
        <v/>
      </c>
      <c r="AD555" s="20" t="str">
        <f t="shared" si="159"/>
        <v/>
      </c>
      <c r="AE555" s="20">
        <f t="shared" si="152"/>
        <v>0</v>
      </c>
      <c r="AG555" s="19" t="str">
        <f t="shared" si="153"/>
        <v/>
      </c>
      <c r="AH555" s="20" t="str">
        <f t="shared" si="154"/>
        <v/>
      </c>
      <c r="AI555" s="67">
        <f t="shared" si="155"/>
        <v>0</v>
      </c>
    </row>
    <row r="556" spans="1:35" ht="20.100000000000001" customHeight="1" x14ac:dyDescent="0.4">
      <c r="A556" s="191" t="str">
        <f t="shared" si="146"/>
        <v/>
      </c>
      <c r="B556" s="115" t="s">
        <v>3105</v>
      </c>
      <c r="C556" s="116" t="s">
        <v>3110</v>
      </c>
      <c r="D556" s="55" t="s">
        <v>1544</v>
      </c>
      <c r="E556" s="54" t="s">
        <v>429</v>
      </c>
      <c r="F556" s="184"/>
      <c r="G556" s="29"/>
      <c r="H556" s="150"/>
      <c r="I556" s="4"/>
      <c r="J556" s="4"/>
      <c r="K556" s="197" t="str">
        <f t="shared" si="147"/>
        <v/>
      </c>
      <c r="L556" s="78"/>
      <c r="M556" s="202" t="str">
        <f t="shared" si="163"/>
        <v/>
      </c>
      <c r="N556" s="66"/>
      <c r="T556" s="19" t="str">
        <f t="shared" si="148"/>
        <v/>
      </c>
      <c r="U556" s="19">
        <f t="shared" si="149"/>
        <v>0</v>
      </c>
      <c r="V556" s="19">
        <f t="shared" si="150"/>
        <v>0</v>
      </c>
      <c r="W556" s="19" t="str">
        <f t="shared" si="156"/>
        <v/>
      </c>
      <c r="X556" s="19">
        <f t="shared" si="157"/>
        <v>0</v>
      </c>
      <c r="Y556" s="19">
        <f t="shared" si="158"/>
        <v>0</v>
      </c>
      <c r="AB556" s="19" t="str">
        <f t="shared" si="151"/>
        <v/>
      </c>
      <c r="AC556" s="20" t="str">
        <f t="shared" si="160"/>
        <v/>
      </c>
      <c r="AD556" s="20" t="str">
        <f t="shared" si="159"/>
        <v/>
      </c>
      <c r="AE556" s="20">
        <f t="shared" si="152"/>
        <v>0</v>
      </c>
      <c r="AG556" s="19" t="str">
        <f t="shared" si="153"/>
        <v/>
      </c>
      <c r="AH556" s="20" t="str">
        <f t="shared" si="154"/>
        <v/>
      </c>
      <c r="AI556" s="67">
        <f t="shared" si="155"/>
        <v>0</v>
      </c>
    </row>
    <row r="557" spans="1:35" ht="20.100000000000001" customHeight="1" x14ac:dyDescent="0.4">
      <c r="A557" s="191" t="str">
        <f t="shared" si="146"/>
        <v/>
      </c>
      <c r="B557" s="115" t="s">
        <v>3107</v>
      </c>
      <c r="C557" s="116" t="s">
        <v>3112</v>
      </c>
      <c r="D557" s="55" t="s">
        <v>1544</v>
      </c>
      <c r="E557" s="54" t="s">
        <v>429</v>
      </c>
      <c r="F557" s="184"/>
      <c r="G557" s="29"/>
      <c r="H557" s="150"/>
      <c r="I557" s="4"/>
      <c r="J557" s="4"/>
      <c r="K557" s="197" t="str">
        <f t="shared" si="147"/>
        <v/>
      </c>
      <c r="L557" s="78"/>
      <c r="M557" s="202" t="str">
        <f t="shared" si="163"/>
        <v/>
      </c>
      <c r="N557" s="66"/>
      <c r="T557" s="19" t="str">
        <f t="shared" si="148"/>
        <v/>
      </c>
      <c r="U557" s="19">
        <f t="shared" si="149"/>
        <v>0</v>
      </c>
      <c r="V557" s="19">
        <f t="shared" si="150"/>
        <v>0</v>
      </c>
      <c r="W557" s="19" t="str">
        <f t="shared" si="156"/>
        <v/>
      </c>
      <c r="X557" s="19">
        <f t="shared" si="157"/>
        <v>0</v>
      </c>
      <c r="Y557" s="19">
        <f t="shared" si="158"/>
        <v>0</v>
      </c>
      <c r="AB557" s="19" t="str">
        <f t="shared" si="151"/>
        <v/>
      </c>
      <c r="AC557" s="20" t="str">
        <f t="shared" si="160"/>
        <v/>
      </c>
      <c r="AD557" s="20" t="str">
        <f t="shared" si="159"/>
        <v/>
      </c>
      <c r="AE557" s="20">
        <f t="shared" si="152"/>
        <v>0</v>
      </c>
      <c r="AG557" s="19" t="str">
        <f t="shared" si="153"/>
        <v/>
      </c>
      <c r="AH557" s="20" t="str">
        <f t="shared" si="154"/>
        <v/>
      </c>
      <c r="AI557" s="67">
        <f t="shared" si="155"/>
        <v>0</v>
      </c>
    </row>
    <row r="558" spans="1:35" ht="20.100000000000001" customHeight="1" x14ac:dyDescent="0.4">
      <c r="A558" s="191" t="str">
        <f t="shared" si="146"/>
        <v/>
      </c>
      <c r="B558" s="115" t="s">
        <v>3109</v>
      </c>
      <c r="C558" s="116" t="s">
        <v>3114</v>
      </c>
      <c r="D558" s="55" t="s">
        <v>1544</v>
      </c>
      <c r="E558" s="54" t="s">
        <v>429</v>
      </c>
      <c r="F558" s="184"/>
      <c r="G558" s="29"/>
      <c r="H558" s="150"/>
      <c r="I558" s="4"/>
      <c r="J558" s="4"/>
      <c r="K558" s="197" t="str">
        <f t="shared" si="147"/>
        <v/>
      </c>
      <c r="L558" s="78"/>
      <c r="M558" s="202" t="str">
        <f t="shared" si="163"/>
        <v/>
      </c>
      <c r="N558" s="66"/>
      <c r="T558" s="19" t="str">
        <f t="shared" si="148"/>
        <v/>
      </c>
      <c r="U558" s="19">
        <f t="shared" si="149"/>
        <v>0</v>
      </c>
      <c r="V558" s="19">
        <f t="shared" si="150"/>
        <v>0</v>
      </c>
      <c r="W558" s="19" t="str">
        <f t="shared" si="156"/>
        <v/>
      </c>
      <c r="X558" s="19">
        <f t="shared" si="157"/>
        <v>0</v>
      </c>
      <c r="Y558" s="19">
        <f t="shared" si="158"/>
        <v>0</v>
      </c>
      <c r="AB558" s="19" t="str">
        <f t="shared" si="151"/>
        <v/>
      </c>
      <c r="AC558" s="20" t="str">
        <f t="shared" si="160"/>
        <v/>
      </c>
      <c r="AD558" s="20" t="str">
        <f t="shared" si="159"/>
        <v/>
      </c>
      <c r="AE558" s="20">
        <f t="shared" si="152"/>
        <v>0</v>
      </c>
      <c r="AG558" s="19" t="str">
        <f t="shared" si="153"/>
        <v/>
      </c>
      <c r="AH558" s="20" t="str">
        <f t="shared" si="154"/>
        <v/>
      </c>
      <c r="AI558" s="67">
        <f t="shared" si="155"/>
        <v>0</v>
      </c>
    </row>
    <row r="559" spans="1:35" ht="20.100000000000001" customHeight="1" x14ac:dyDescent="0.4">
      <c r="A559" s="191" t="str">
        <f t="shared" si="146"/>
        <v/>
      </c>
      <c r="B559" s="115" t="s">
        <v>3111</v>
      </c>
      <c r="C559" s="116" t="s">
        <v>3116</v>
      </c>
      <c r="D559" s="55" t="s">
        <v>1544</v>
      </c>
      <c r="E559" s="54" t="s">
        <v>429</v>
      </c>
      <c r="F559" s="184"/>
      <c r="G559" s="29"/>
      <c r="H559" s="150"/>
      <c r="I559" s="4"/>
      <c r="J559" s="4"/>
      <c r="K559" s="197" t="str">
        <f t="shared" si="147"/>
        <v/>
      </c>
      <c r="L559" s="78"/>
      <c r="M559" s="202" t="str">
        <f t="shared" si="163"/>
        <v/>
      </c>
      <c r="N559" s="66"/>
      <c r="T559" s="19" t="str">
        <f t="shared" si="148"/>
        <v/>
      </c>
      <c r="U559" s="19">
        <f t="shared" si="149"/>
        <v>0</v>
      </c>
      <c r="V559" s="19">
        <f t="shared" si="150"/>
        <v>0</v>
      </c>
      <c r="W559" s="19" t="str">
        <f t="shared" si="156"/>
        <v/>
      </c>
      <c r="X559" s="19">
        <f t="shared" si="157"/>
        <v>0</v>
      </c>
      <c r="Y559" s="19">
        <f t="shared" si="158"/>
        <v>0</v>
      </c>
      <c r="AB559" s="19" t="str">
        <f t="shared" si="151"/>
        <v/>
      </c>
      <c r="AC559" s="20" t="str">
        <f t="shared" si="160"/>
        <v/>
      </c>
      <c r="AD559" s="20" t="str">
        <f t="shared" si="159"/>
        <v/>
      </c>
      <c r="AE559" s="20">
        <f t="shared" si="152"/>
        <v>0</v>
      </c>
      <c r="AG559" s="19" t="str">
        <f t="shared" si="153"/>
        <v/>
      </c>
      <c r="AH559" s="20" t="str">
        <f t="shared" si="154"/>
        <v/>
      </c>
      <c r="AI559" s="67">
        <f t="shared" si="155"/>
        <v>0</v>
      </c>
    </row>
    <row r="560" spans="1:35" ht="20.100000000000001" customHeight="1" x14ac:dyDescent="0.4">
      <c r="A560" s="191" t="str">
        <f t="shared" si="146"/>
        <v/>
      </c>
      <c r="B560" s="115" t="s">
        <v>3113</v>
      </c>
      <c r="C560" s="116" t="s">
        <v>3118</v>
      </c>
      <c r="D560" s="55" t="s">
        <v>1544</v>
      </c>
      <c r="E560" s="54" t="s">
        <v>429</v>
      </c>
      <c r="F560" s="184"/>
      <c r="G560" s="29"/>
      <c r="H560" s="150"/>
      <c r="I560" s="4"/>
      <c r="J560" s="4"/>
      <c r="K560" s="197" t="str">
        <f t="shared" si="147"/>
        <v/>
      </c>
      <c r="L560" s="78"/>
      <c r="M560" s="202" t="str">
        <f t="shared" si="163"/>
        <v/>
      </c>
      <c r="N560" s="66"/>
      <c r="T560" s="19" t="str">
        <f t="shared" si="148"/>
        <v/>
      </c>
      <c r="U560" s="19">
        <f t="shared" si="149"/>
        <v>0</v>
      </c>
      <c r="V560" s="19">
        <f t="shared" si="150"/>
        <v>0</v>
      </c>
      <c r="W560" s="19" t="str">
        <f t="shared" si="156"/>
        <v/>
      </c>
      <c r="X560" s="19">
        <f t="shared" si="157"/>
        <v>0</v>
      </c>
      <c r="Y560" s="19">
        <f t="shared" si="158"/>
        <v>0</v>
      </c>
      <c r="AB560" s="19" t="str">
        <f t="shared" si="151"/>
        <v/>
      </c>
      <c r="AC560" s="20" t="str">
        <f t="shared" si="160"/>
        <v/>
      </c>
      <c r="AD560" s="20" t="str">
        <f t="shared" si="159"/>
        <v/>
      </c>
      <c r="AE560" s="20">
        <f t="shared" si="152"/>
        <v>0</v>
      </c>
      <c r="AG560" s="19" t="str">
        <f t="shared" si="153"/>
        <v/>
      </c>
      <c r="AH560" s="20" t="str">
        <f t="shared" si="154"/>
        <v/>
      </c>
      <c r="AI560" s="67">
        <f t="shared" si="155"/>
        <v>0</v>
      </c>
    </row>
    <row r="561" spans="1:35" ht="20.100000000000001" customHeight="1" x14ac:dyDescent="0.4">
      <c r="A561" s="191" t="str">
        <f t="shared" si="146"/>
        <v/>
      </c>
      <c r="B561" s="115" t="s">
        <v>3115</v>
      </c>
      <c r="C561" s="116" t="s">
        <v>1093</v>
      </c>
      <c r="D561" s="55" t="s">
        <v>1545</v>
      </c>
      <c r="E561" s="54" t="s">
        <v>430</v>
      </c>
      <c r="F561" s="184"/>
      <c r="G561" s="29"/>
      <c r="H561" s="150"/>
      <c r="I561" s="4"/>
      <c r="J561" s="4"/>
      <c r="K561" s="197" t="str">
        <f t="shared" si="147"/>
        <v/>
      </c>
      <c r="L561" s="78"/>
      <c r="M561" s="202" t="str">
        <f t="shared" si="163"/>
        <v/>
      </c>
      <c r="N561" s="66"/>
      <c r="T561" s="19" t="str">
        <f t="shared" si="148"/>
        <v/>
      </c>
      <c r="U561" s="19">
        <f t="shared" si="149"/>
        <v>0</v>
      </c>
      <c r="V561" s="19">
        <f t="shared" si="150"/>
        <v>0</v>
      </c>
      <c r="W561" s="19" t="str">
        <f t="shared" si="156"/>
        <v/>
      </c>
      <c r="X561" s="19">
        <f t="shared" si="157"/>
        <v>0</v>
      </c>
      <c r="Y561" s="19">
        <f t="shared" si="158"/>
        <v>0</v>
      </c>
      <c r="AB561" s="19" t="str">
        <f t="shared" si="151"/>
        <v/>
      </c>
      <c r="AC561" s="20" t="str">
        <f t="shared" si="160"/>
        <v/>
      </c>
      <c r="AD561" s="20" t="str">
        <f t="shared" si="159"/>
        <v/>
      </c>
      <c r="AE561" s="20">
        <f t="shared" si="152"/>
        <v>0</v>
      </c>
      <c r="AG561" s="19" t="str">
        <f t="shared" si="153"/>
        <v/>
      </c>
      <c r="AH561" s="20" t="str">
        <f t="shared" si="154"/>
        <v/>
      </c>
      <c r="AI561" s="67">
        <f t="shared" si="155"/>
        <v>0</v>
      </c>
    </row>
    <row r="562" spans="1:35" ht="20.100000000000001" customHeight="1" x14ac:dyDescent="0.4">
      <c r="A562" s="191" t="str">
        <f t="shared" si="146"/>
        <v/>
      </c>
      <c r="B562" s="115" t="s">
        <v>3117</v>
      </c>
      <c r="C562" s="116" t="s">
        <v>3121</v>
      </c>
      <c r="D562" s="55" t="s">
        <v>1546</v>
      </c>
      <c r="E562" s="54" t="s">
        <v>431</v>
      </c>
      <c r="F562" s="184"/>
      <c r="G562" s="29"/>
      <c r="H562" s="150"/>
      <c r="I562" s="4"/>
      <c r="J562" s="4"/>
      <c r="K562" s="197" t="str">
        <f t="shared" si="147"/>
        <v/>
      </c>
      <c r="L562" s="78"/>
      <c r="M562" s="202" t="str">
        <f t="shared" si="163"/>
        <v/>
      </c>
      <c r="N562" s="66"/>
      <c r="T562" s="19" t="str">
        <f t="shared" si="148"/>
        <v/>
      </c>
      <c r="U562" s="19">
        <f t="shared" si="149"/>
        <v>0</v>
      </c>
      <c r="V562" s="19">
        <f t="shared" si="150"/>
        <v>0</v>
      </c>
      <c r="W562" s="19" t="str">
        <f t="shared" si="156"/>
        <v/>
      </c>
      <c r="X562" s="19">
        <f t="shared" si="157"/>
        <v>0</v>
      </c>
      <c r="Y562" s="19">
        <f t="shared" si="158"/>
        <v>0</v>
      </c>
      <c r="AB562" s="19" t="str">
        <f t="shared" si="151"/>
        <v/>
      </c>
      <c r="AC562" s="20" t="str">
        <f t="shared" si="160"/>
        <v/>
      </c>
      <c r="AD562" s="20" t="str">
        <f t="shared" si="159"/>
        <v/>
      </c>
      <c r="AE562" s="20">
        <f t="shared" si="152"/>
        <v>0</v>
      </c>
      <c r="AG562" s="19" t="str">
        <f t="shared" si="153"/>
        <v/>
      </c>
      <c r="AH562" s="20" t="str">
        <f t="shared" si="154"/>
        <v/>
      </c>
      <c r="AI562" s="67">
        <f t="shared" si="155"/>
        <v>0</v>
      </c>
    </row>
    <row r="563" spans="1:35" ht="20.100000000000001" customHeight="1" x14ac:dyDescent="0.4">
      <c r="A563" s="191" t="str">
        <f t="shared" si="146"/>
        <v/>
      </c>
      <c r="B563" s="115" t="s">
        <v>3119</v>
      </c>
      <c r="C563" s="116" t="s">
        <v>3123</v>
      </c>
      <c r="D563" s="55" t="s">
        <v>1546</v>
      </c>
      <c r="E563" s="54" t="s">
        <v>431</v>
      </c>
      <c r="F563" s="184"/>
      <c r="G563" s="29"/>
      <c r="H563" s="150"/>
      <c r="I563" s="4"/>
      <c r="J563" s="4"/>
      <c r="K563" s="197" t="str">
        <f t="shared" si="147"/>
        <v/>
      </c>
      <c r="L563" s="78"/>
      <c r="M563" s="202" t="str">
        <f t="shared" si="163"/>
        <v/>
      </c>
      <c r="N563" s="66"/>
      <c r="T563" s="19" t="str">
        <f t="shared" si="148"/>
        <v/>
      </c>
      <c r="U563" s="19">
        <f t="shared" si="149"/>
        <v>0</v>
      </c>
      <c r="V563" s="19">
        <f t="shared" si="150"/>
        <v>0</v>
      </c>
      <c r="W563" s="19" t="str">
        <f t="shared" si="156"/>
        <v/>
      </c>
      <c r="X563" s="19">
        <f t="shared" si="157"/>
        <v>0</v>
      </c>
      <c r="Y563" s="19">
        <f t="shared" si="158"/>
        <v>0</v>
      </c>
      <c r="AB563" s="19" t="str">
        <f t="shared" si="151"/>
        <v/>
      </c>
      <c r="AC563" s="20" t="str">
        <f t="shared" si="160"/>
        <v/>
      </c>
      <c r="AD563" s="20" t="str">
        <f t="shared" si="159"/>
        <v/>
      </c>
      <c r="AE563" s="20">
        <f t="shared" si="152"/>
        <v>0</v>
      </c>
      <c r="AG563" s="19" t="str">
        <f t="shared" si="153"/>
        <v/>
      </c>
      <c r="AH563" s="20" t="str">
        <f t="shared" si="154"/>
        <v/>
      </c>
      <c r="AI563" s="67">
        <f t="shared" si="155"/>
        <v>0</v>
      </c>
    </row>
    <row r="564" spans="1:35" ht="20.100000000000001" customHeight="1" x14ac:dyDescent="0.4">
      <c r="A564" s="191" t="str">
        <f t="shared" si="146"/>
        <v/>
      </c>
      <c r="B564" s="115" t="s">
        <v>3120</v>
      </c>
      <c r="C564" s="116" t="s">
        <v>3125</v>
      </c>
      <c r="D564" s="55" t="s">
        <v>1546</v>
      </c>
      <c r="E564" s="54" t="s">
        <v>431</v>
      </c>
      <c r="F564" s="184"/>
      <c r="G564" s="29"/>
      <c r="H564" s="150"/>
      <c r="I564" s="4"/>
      <c r="J564" s="4"/>
      <c r="K564" s="197" t="str">
        <f t="shared" si="147"/>
        <v/>
      </c>
      <c r="L564" s="78"/>
      <c r="M564" s="202" t="str">
        <f t="shared" si="163"/>
        <v/>
      </c>
      <c r="N564" s="66"/>
      <c r="T564" s="19" t="str">
        <f t="shared" si="148"/>
        <v/>
      </c>
      <c r="U564" s="19">
        <f t="shared" si="149"/>
        <v>0</v>
      </c>
      <c r="V564" s="19">
        <f t="shared" si="150"/>
        <v>0</v>
      </c>
      <c r="W564" s="19" t="str">
        <f t="shared" si="156"/>
        <v/>
      </c>
      <c r="X564" s="19">
        <f t="shared" si="157"/>
        <v>0</v>
      </c>
      <c r="Y564" s="19">
        <f t="shared" si="158"/>
        <v>0</v>
      </c>
      <c r="AB564" s="19" t="str">
        <f t="shared" si="151"/>
        <v/>
      </c>
      <c r="AC564" s="20" t="str">
        <f t="shared" si="160"/>
        <v/>
      </c>
      <c r="AD564" s="20" t="str">
        <f t="shared" si="159"/>
        <v/>
      </c>
      <c r="AE564" s="20">
        <f t="shared" si="152"/>
        <v>0</v>
      </c>
      <c r="AG564" s="19" t="str">
        <f t="shared" si="153"/>
        <v/>
      </c>
      <c r="AH564" s="20" t="str">
        <f t="shared" si="154"/>
        <v/>
      </c>
      <c r="AI564" s="67">
        <f t="shared" si="155"/>
        <v>0</v>
      </c>
    </row>
    <row r="565" spans="1:35" ht="20.100000000000001" customHeight="1" x14ac:dyDescent="0.4">
      <c r="A565" s="191" t="str">
        <f t="shared" si="146"/>
        <v/>
      </c>
      <c r="B565" s="115" t="s">
        <v>3122</v>
      </c>
      <c r="C565" s="116" t="s">
        <v>3127</v>
      </c>
      <c r="D565" s="55" t="s">
        <v>1546</v>
      </c>
      <c r="E565" s="54" t="s">
        <v>431</v>
      </c>
      <c r="F565" s="184"/>
      <c r="G565" s="29"/>
      <c r="H565" s="150"/>
      <c r="I565" s="4"/>
      <c r="J565" s="4"/>
      <c r="K565" s="197" t="str">
        <f t="shared" si="147"/>
        <v/>
      </c>
      <c r="L565" s="78"/>
      <c r="M565" s="202" t="str">
        <f t="shared" si="163"/>
        <v/>
      </c>
      <c r="N565" s="66"/>
      <c r="T565" s="19" t="str">
        <f t="shared" si="148"/>
        <v/>
      </c>
      <c r="U565" s="19">
        <f t="shared" si="149"/>
        <v>0</v>
      </c>
      <c r="V565" s="19">
        <f t="shared" si="150"/>
        <v>0</v>
      </c>
      <c r="W565" s="19" t="str">
        <f t="shared" si="156"/>
        <v/>
      </c>
      <c r="X565" s="19">
        <f t="shared" si="157"/>
        <v>0</v>
      </c>
      <c r="Y565" s="19">
        <f t="shared" si="158"/>
        <v>0</v>
      </c>
      <c r="AB565" s="19" t="str">
        <f t="shared" si="151"/>
        <v/>
      </c>
      <c r="AC565" s="20" t="str">
        <f t="shared" si="160"/>
        <v/>
      </c>
      <c r="AD565" s="20" t="str">
        <f t="shared" si="159"/>
        <v/>
      </c>
      <c r="AE565" s="20">
        <f t="shared" si="152"/>
        <v>0</v>
      </c>
      <c r="AG565" s="19" t="str">
        <f t="shared" si="153"/>
        <v/>
      </c>
      <c r="AH565" s="20" t="str">
        <f t="shared" si="154"/>
        <v/>
      </c>
      <c r="AI565" s="67">
        <f t="shared" si="155"/>
        <v>0</v>
      </c>
    </row>
    <row r="566" spans="1:35" ht="20.100000000000001" customHeight="1" x14ac:dyDescent="0.4">
      <c r="A566" s="191" t="str">
        <f t="shared" si="146"/>
        <v/>
      </c>
      <c r="B566" s="115" t="s">
        <v>3124</v>
      </c>
      <c r="C566" s="116" t="s">
        <v>1094</v>
      </c>
      <c r="D566" s="55" t="s">
        <v>1547</v>
      </c>
      <c r="E566" s="54" t="s">
        <v>432</v>
      </c>
      <c r="F566" s="184"/>
      <c r="G566" s="29"/>
      <c r="H566" s="150"/>
      <c r="I566" s="4"/>
      <c r="J566" s="4"/>
      <c r="K566" s="197" t="str">
        <f t="shared" si="147"/>
        <v/>
      </c>
      <c r="L566" s="78"/>
      <c r="M566" s="202" t="str">
        <f t="shared" si="163"/>
        <v/>
      </c>
      <c r="N566" s="66"/>
      <c r="T566" s="19" t="str">
        <f t="shared" si="148"/>
        <v/>
      </c>
      <c r="U566" s="19">
        <f t="shared" si="149"/>
        <v>0</v>
      </c>
      <c r="V566" s="19">
        <f t="shared" si="150"/>
        <v>0</v>
      </c>
      <c r="W566" s="19" t="str">
        <f t="shared" si="156"/>
        <v/>
      </c>
      <c r="X566" s="19">
        <f t="shared" si="157"/>
        <v>0</v>
      </c>
      <c r="Y566" s="19">
        <f t="shared" si="158"/>
        <v>0</v>
      </c>
      <c r="AB566" s="19" t="str">
        <f t="shared" si="151"/>
        <v/>
      </c>
      <c r="AC566" s="20" t="str">
        <f t="shared" si="160"/>
        <v/>
      </c>
      <c r="AD566" s="20" t="str">
        <f t="shared" si="159"/>
        <v/>
      </c>
      <c r="AE566" s="20">
        <f t="shared" si="152"/>
        <v>0</v>
      </c>
      <c r="AG566" s="19" t="str">
        <f t="shared" si="153"/>
        <v/>
      </c>
      <c r="AH566" s="20" t="str">
        <f t="shared" si="154"/>
        <v/>
      </c>
      <c r="AI566" s="67">
        <f t="shared" si="155"/>
        <v>0</v>
      </c>
    </row>
    <row r="567" spans="1:35" ht="20.100000000000001" customHeight="1" x14ac:dyDescent="0.4">
      <c r="A567" s="191" t="str">
        <f t="shared" si="146"/>
        <v/>
      </c>
      <c r="B567" s="115" t="s">
        <v>3126</v>
      </c>
      <c r="C567" s="116" t="s">
        <v>3130</v>
      </c>
      <c r="D567" s="55" t="s">
        <v>1548</v>
      </c>
      <c r="E567" s="54" t="s">
        <v>433</v>
      </c>
      <c r="F567" s="184"/>
      <c r="G567" s="29"/>
      <c r="H567" s="150"/>
      <c r="I567" s="4"/>
      <c r="J567" s="4"/>
      <c r="K567" s="197" t="str">
        <f t="shared" si="147"/>
        <v/>
      </c>
      <c r="L567" s="78"/>
      <c r="M567" s="202" t="str">
        <f t="shared" si="163"/>
        <v/>
      </c>
      <c r="N567" s="66"/>
      <c r="T567" s="19" t="str">
        <f t="shared" si="148"/>
        <v/>
      </c>
      <c r="U567" s="19">
        <f t="shared" si="149"/>
        <v>0</v>
      </c>
      <c r="V567" s="19">
        <f t="shared" si="150"/>
        <v>0</v>
      </c>
      <c r="W567" s="19" t="str">
        <f t="shared" si="156"/>
        <v/>
      </c>
      <c r="X567" s="19">
        <f t="shared" si="157"/>
        <v>0</v>
      </c>
      <c r="Y567" s="19">
        <f t="shared" si="158"/>
        <v>0</v>
      </c>
      <c r="AB567" s="19" t="str">
        <f t="shared" si="151"/>
        <v/>
      </c>
      <c r="AC567" s="20" t="str">
        <f t="shared" si="160"/>
        <v/>
      </c>
      <c r="AD567" s="20" t="str">
        <f t="shared" si="159"/>
        <v/>
      </c>
      <c r="AE567" s="20">
        <f t="shared" si="152"/>
        <v>0</v>
      </c>
      <c r="AG567" s="19" t="str">
        <f t="shared" si="153"/>
        <v/>
      </c>
      <c r="AH567" s="20" t="str">
        <f t="shared" si="154"/>
        <v/>
      </c>
      <c r="AI567" s="67">
        <f t="shared" si="155"/>
        <v>0</v>
      </c>
    </row>
    <row r="568" spans="1:35" ht="20.100000000000001" customHeight="1" x14ac:dyDescent="0.4">
      <c r="A568" s="191" t="str">
        <f t="shared" si="146"/>
        <v/>
      </c>
      <c r="B568" s="115" t="s">
        <v>3128</v>
      </c>
      <c r="C568" s="116" t="s">
        <v>3132</v>
      </c>
      <c r="D568" s="55" t="s">
        <v>1548</v>
      </c>
      <c r="E568" s="54" t="s">
        <v>433</v>
      </c>
      <c r="F568" s="184"/>
      <c r="G568" s="29"/>
      <c r="H568" s="150"/>
      <c r="I568" s="4"/>
      <c r="J568" s="4"/>
      <c r="K568" s="197" t="str">
        <f t="shared" si="147"/>
        <v/>
      </c>
      <c r="L568" s="78"/>
      <c r="M568" s="202" t="str">
        <f t="shared" si="163"/>
        <v/>
      </c>
      <c r="N568" s="66"/>
      <c r="T568" s="19" t="str">
        <f t="shared" si="148"/>
        <v/>
      </c>
      <c r="U568" s="19">
        <f t="shared" si="149"/>
        <v>0</v>
      </c>
      <c r="V568" s="19">
        <f t="shared" si="150"/>
        <v>0</v>
      </c>
      <c r="W568" s="19" t="str">
        <f t="shared" si="156"/>
        <v/>
      </c>
      <c r="X568" s="19">
        <f t="shared" si="157"/>
        <v>0</v>
      </c>
      <c r="Y568" s="19">
        <f t="shared" si="158"/>
        <v>0</v>
      </c>
      <c r="AB568" s="19" t="str">
        <f t="shared" si="151"/>
        <v/>
      </c>
      <c r="AC568" s="20" t="str">
        <f t="shared" si="160"/>
        <v/>
      </c>
      <c r="AD568" s="20" t="str">
        <f t="shared" si="159"/>
        <v/>
      </c>
      <c r="AE568" s="20">
        <f t="shared" si="152"/>
        <v>0</v>
      </c>
      <c r="AG568" s="19" t="str">
        <f t="shared" si="153"/>
        <v/>
      </c>
      <c r="AH568" s="20" t="str">
        <f t="shared" si="154"/>
        <v/>
      </c>
      <c r="AI568" s="67">
        <f t="shared" si="155"/>
        <v>0</v>
      </c>
    </row>
    <row r="569" spans="1:35" ht="20.100000000000001" customHeight="1" x14ac:dyDescent="0.4">
      <c r="A569" s="191" t="str">
        <f t="shared" si="146"/>
        <v/>
      </c>
      <c r="B569" s="115" t="s">
        <v>3129</v>
      </c>
      <c r="C569" s="116" t="s">
        <v>3134</v>
      </c>
      <c r="D569" s="55" t="s">
        <v>1548</v>
      </c>
      <c r="E569" s="54" t="s">
        <v>433</v>
      </c>
      <c r="F569" s="184"/>
      <c r="G569" s="29"/>
      <c r="H569" s="150"/>
      <c r="I569" s="4"/>
      <c r="J569" s="4"/>
      <c r="K569" s="197" t="str">
        <f t="shared" si="147"/>
        <v/>
      </c>
      <c r="L569" s="78"/>
      <c r="M569" s="202" t="str">
        <f t="shared" si="163"/>
        <v/>
      </c>
      <c r="N569" s="66"/>
      <c r="T569" s="19" t="str">
        <f t="shared" si="148"/>
        <v/>
      </c>
      <c r="U569" s="19">
        <f t="shared" si="149"/>
        <v>0</v>
      </c>
      <c r="V569" s="19">
        <f t="shared" si="150"/>
        <v>0</v>
      </c>
      <c r="W569" s="19" t="str">
        <f t="shared" si="156"/>
        <v/>
      </c>
      <c r="X569" s="19">
        <f t="shared" si="157"/>
        <v>0</v>
      </c>
      <c r="Y569" s="19">
        <f t="shared" si="158"/>
        <v>0</v>
      </c>
      <c r="AB569" s="19" t="str">
        <f t="shared" si="151"/>
        <v/>
      </c>
      <c r="AC569" s="20" t="str">
        <f t="shared" si="160"/>
        <v/>
      </c>
      <c r="AD569" s="20" t="str">
        <f t="shared" si="159"/>
        <v/>
      </c>
      <c r="AE569" s="20">
        <f t="shared" si="152"/>
        <v>0</v>
      </c>
      <c r="AG569" s="19" t="str">
        <f t="shared" si="153"/>
        <v/>
      </c>
      <c r="AH569" s="20" t="str">
        <f t="shared" si="154"/>
        <v/>
      </c>
      <c r="AI569" s="67">
        <f t="shared" si="155"/>
        <v>0</v>
      </c>
    </row>
    <row r="570" spans="1:35" ht="20.100000000000001" customHeight="1" x14ac:dyDescent="0.4">
      <c r="A570" s="191" t="str">
        <f t="shared" si="146"/>
        <v/>
      </c>
      <c r="B570" s="115" t="s">
        <v>3131</v>
      </c>
      <c r="C570" s="116" t="s">
        <v>1095</v>
      </c>
      <c r="D570" s="55" t="s">
        <v>1549</v>
      </c>
      <c r="E570" s="54" t="s">
        <v>434</v>
      </c>
      <c r="F570" s="184"/>
      <c r="G570" s="29"/>
      <c r="H570" s="150"/>
      <c r="I570" s="4"/>
      <c r="J570" s="4"/>
      <c r="K570" s="197" t="str">
        <f t="shared" si="147"/>
        <v/>
      </c>
      <c r="L570" s="78"/>
      <c r="M570" s="202" t="str">
        <f t="shared" si="161"/>
        <v/>
      </c>
      <c r="N570" s="66"/>
      <c r="T570" s="19" t="str">
        <f t="shared" si="148"/>
        <v/>
      </c>
      <c r="U570" s="19">
        <f t="shared" si="149"/>
        <v>0</v>
      </c>
      <c r="V570" s="19">
        <f t="shared" si="150"/>
        <v>0</v>
      </c>
      <c r="W570" s="19" t="str">
        <f t="shared" si="156"/>
        <v/>
      </c>
      <c r="X570" s="19">
        <f t="shared" si="157"/>
        <v>0</v>
      </c>
      <c r="Y570" s="19">
        <f t="shared" si="158"/>
        <v>0</v>
      </c>
      <c r="AB570" s="19" t="str">
        <f t="shared" si="151"/>
        <v/>
      </c>
      <c r="AC570" s="20" t="str">
        <f t="shared" si="160"/>
        <v/>
      </c>
      <c r="AD570" s="20" t="str">
        <f t="shared" si="159"/>
        <v/>
      </c>
      <c r="AE570" s="20">
        <f t="shared" si="152"/>
        <v>0</v>
      </c>
      <c r="AG570" s="19" t="str">
        <f t="shared" si="153"/>
        <v/>
      </c>
      <c r="AH570" s="20" t="str">
        <f t="shared" si="154"/>
        <v/>
      </c>
      <c r="AI570" s="67">
        <f t="shared" si="155"/>
        <v>0</v>
      </c>
    </row>
    <row r="571" spans="1:35" ht="20.100000000000001" customHeight="1" x14ac:dyDescent="0.4">
      <c r="A571" s="191" t="str">
        <f t="shared" si="146"/>
        <v/>
      </c>
      <c r="B571" s="115" t="s">
        <v>3133</v>
      </c>
      <c r="C571" s="116" t="s">
        <v>3137</v>
      </c>
      <c r="D571" s="55" t="s">
        <v>1550</v>
      </c>
      <c r="E571" s="54" t="s">
        <v>435</v>
      </c>
      <c r="F571" s="184"/>
      <c r="G571" s="29"/>
      <c r="H571" s="150"/>
      <c r="I571" s="4"/>
      <c r="J571" s="4"/>
      <c r="K571" s="197" t="str">
        <f t="shared" si="147"/>
        <v/>
      </c>
      <c r="L571" s="78"/>
      <c r="M571" s="202" t="str">
        <f t="shared" ref="M571:M578" si="164">IF(AI571&gt;=1,"当会の都合により無効局","")</f>
        <v/>
      </c>
      <c r="N571" s="66"/>
      <c r="T571" s="19" t="str">
        <f t="shared" si="148"/>
        <v/>
      </c>
      <c r="U571" s="19">
        <f t="shared" si="149"/>
        <v>0</v>
      </c>
      <c r="V571" s="19">
        <f t="shared" si="150"/>
        <v>0</v>
      </c>
      <c r="W571" s="19" t="str">
        <f t="shared" si="156"/>
        <v/>
      </c>
      <c r="X571" s="19">
        <f t="shared" si="157"/>
        <v>0</v>
      </c>
      <c r="Y571" s="19">
        <f t="shared" si="158"/>
        <v>0</v>
      </c>
      <c r="AB571" s="19" t="str">
        <f t="shared" si="151"/>
        <v/>
      </c>
      <c r="AC571" s="20" t="str">
        <f t="shared" si="160"/>
        <v/>
      </c>
      <c r="AD571" s="20" t="str">
        <f t="shared" si="159"/>
        <v/>
      </c>
      <c r="AE571" s="20">
        <f t="shared" si="152"/>
        <v>0</v>
      </c>
      <c r="AG571" s="19" t="str">
        <f t="shared" si="153"/>
        <v/>
      </c>
      <c r="AH571" s="20" t="str">
        <f t="shared" si="154"/>
        <v/>
      </c>
      <c r="AI571" s="67">
        <f t="shared" si="155"/>
        <v>0</v>
      </c>
    </row>
    <row r="572" spans="1:35" ht="20.100000000000001" customHeight="1" x14ac:dyDescent="0.4">
      <c r="A572" s="191" t="str">
        <f t="shared" si="146"/>
        <v/>
      </c>
      <c r="B572" s="115" t="s">
        <v>3135</v>
      </c>
      <c r="C572" s="116" t="s">
        <v>3139</v>
      </c>
      <c r="D572" s="55" t="s">
        <v>1550</v>
      </c>
      <c r="E572" s="54" t="s">
        <v>435</v>
      </c>
      <c r="F572" s="184"/>
      <c r="G572" s="29"/>
      <c r="H572" s="150"/>
      <c r="I572" s="4"/>
      <c r="J572" s="4"/>
      <c r="K572" s="197" t="str">
        <f t="shared" si="147"/>
        <v/>
      </c>
      <c r="L572" s="78"/>
      <c r="M572" s="202" t="str">
        <f t="shared" si="164"/>
        <v/>
      </c>
      <c r="N572" s="66"/>
      <c r="T572" s="19" t="str">
        <f t="shared" si="148"/>
        <v/>
      </c>
      <c r="U572" s="19">
        <f t="shared" si="149"/>
        <v>0</v>
      </c>
      <c r="V572" s="19">
        <f t="shared" si="150"/>
        <v>0</v>
      </c>
      <c r="W572" s="19" t="str">
        <f t="shared" si="156"/>
        <v/>
      </c>
      <c r="X572" s="19">
        <f t="shared" si="157"/>
        <v>0</v>
      </c>
      <c r="Y572" s="19">
        <f t="shared" si="158"/>
        <v>0</v>
      </c>
      <c r="AB572" s="19" t="str">
        <f t="shared" si="151"/>
        <v/>
      </c>
      <c r="AC572" s="20" t="str">
        <f t="shared" si="160"/>
        <v/>
      </c>
      <c r="AD572" s="20" t="str">
        <f t="shared" si="159"/>
        <v/>
      </c>
      <c r="AE572" s="20">
        <f t="shared" si="152"/>
        <v>0</v>
      </c>
      <c r="AG572" s="19" t="str">
        <f t="shared" si="153"/>
        <v/>
      </c>
      <c r="AH572" s="20" t="str">
        <f t="shared" si="154"/>
        <v/>
      </c>
      <c r="AI572" s="67">
        <f t="shared" si="155"/>
        <v>0</v>
      </c>
    </row>
    <row r="573" spans="1:35" ht="20.100000000000001" customHeight="1" x14ac:dyDescent="0.4">
      <c r="A573" s="191" t="str">
        <f t="shared" si="146"/>
        <v/>
      </c>
      <c r="B573" s="115" t="s">
        <v>3136</v>
      </c>
      <c r="C573" s="116" t="s">
        <v>3141</v>
      </c>
      <c r="D573" s="55" t="s">
        <v>1550</v>
      </c>
      <c r="E573" s="54" t="s">
        <v>435</v>
      </c>
      <c r="F573" s="184"/>
      <c r="G573" s="29"/>
      <c r="H573" s="150"/>
      <c r="I573" s="4"/>
      <c r="J573" s="4"/>
      <c r="K573" s="197" t="str">
        <f t="shared" si="147"/>
        <v/>
      </c>
      <c r="L573" s="78"/>
      <c r="M573" s="202" t="str">
        <f t="shared" si="164"/>
        <v/>
      </c>
      <c r="N573" s="66"/>
      <c r="T573" s="19" t="str">
        <f t="shared" si="148"/>
        <v/>
      </c>
      <c r="U573" s="19">
        <f t="shared" si="149"/>
        <v>0</v>
      </c>
      <c r="V573" s="19">
        <f t="shared" si="150"/>
        <v>0</v>
      </c>
      <c r="W573" s="19" t="str">
        <f t="shared" si="156"/>
        <v/>
      </c>
      <c r="X573" s="19">
        <f t="shared" si="157"/>
        <v>0</v>
      </c>
      <c r="Y573" s="19">
        <f t="shared" si="158"/>
        <v>0</v>
      </c>
      <c r="AB573" s="19" t="str">
        <f t="shared" si="151"/>
        <v/>
      </c>
      <c r="AC573" s="20" t="str">
        <f t="shared" si="160"/>
        <v/>
      </c>
      <c r="AD573" s="20" t="str">
        <f t="shared" si="159"/>
        <v/>
      </c>
      <c r="AE573" s="20">
        <f t="shared" si="152"/>
        <v>0</v>
      </c>
      <c r="AG573" s="19" t="str">
        <f t="shared" si="153"/>
        <v/>
      </c>
      <c r="AH573" s="20" t="str">
        <f t="shared" si="154"/>
        <v/>
      </c>
      <c r="AI573" s="67">
        <f t="shared" si="155"/>
        <v>0</v>
      </c>
    </row>
    <row r="574" spans="1:35" ht="20.100000000000001" customHeight="1" x14ac:dyDescent="0.4">
      <c r="A574" s="191" t="str">
        <f t="shared" si="146"/>
        <v/>
      </c>
      <c r="B574" s="115" t="s">
        <v>3138</v>
      </c>
      <c r="C574" s="116" t="s">
        <v>3143</v>
      </c>
      <c r="D574" s="55" t="s">
        <v>1550</v>
      </c>
      <c r="E574" s="54" t="s">
        <v>435</v>
      </c>
      <c r="F574" s="184"/>
      <c r="G574" s="29"/>
      <c r="H574" s="150"/>
      <c r="I574" s="4"/>
      <c r="J574" s="4"/>
      <c r="K574" s="197" t="str">
        <f t="shared" si="147"/>
        <v/>
      </c>
      <c r="L574" s="78"/>
      <c r="M574" s="202" t="str">
        <f t="shared" si="164"/>
        <v/>
      </c>
      <c r="N574" s="66"/>
      <c r="T574" s="19" t="str">
        <f t="shared" si="148"/>
        <v/>
      </c>
      <c r="U574" s="19">
        <f t="shared" si="149"/>
        <v>0</v>
      </c>
      <c r="V574" s="19">
        <f t="shared" si="150"/>
        <v>0</v>
      </c>
      <c r="W574" s="19" t="str">
        <f t="shared" si="156"/>
        <v/>
      </c>
      <c r="X574" s="19">
        <f t="shared" si="157"/>
        <v>0</v>
      </c>
      <c r="Y574" s="19">
        <f t="shared" si="158"/>
        <v>0</v>
      </c>
      <c r="AB574" s="19" t="str">
        <f t="shared" si="151"/>
        <v/>
      </c>
      <c r="AC574" s="20" t="str">
        <f t="shared" si="160"/>
        <v/>
      </c>
      <c r="AD574" s="20" t="str">
        <f t="shared" si="159"/>
        <v/>
      </c>
      <c r="AE574" s="20">
        <f t="shared" si="152"/>
        <v>0</v>
      </c>
      <c r="AG574" s="19" t="str">
        <f t="shared" si="153"/>
        <v/>
      </c>
      <c r="AH574" s="20" t="str">
        <f t="shared" si="154"/>
        <v/>
      </c>
      <c r="AI574" s="67">
        <f t="shared" si="155"/>
        <v>0</v>
      </c>
    </row>
    <row r="575" spans="1:35" ht="20.100000000000001" customHeight="1" x14ac:dyDescent="0.4">
      <c r="A575" s="191" t="str">
        <f t="shared" si="146"/>
        <v/>
      </c>
      <c r="B575" s="115" t="s">
        <v>3140</v>
      </c>
      <c r="C575" s="116" t="s">
        <v>3145</v>
      </c>
      <c r="D575" s="55" t="s">
        <v>1550</v>
      </c>
      <c r="E575" s="54" t="s">
        <v>435</v>
      </c>
      <c r="F575" s="184"/>
      <c r="G575" s="29"/>
      <c r="H575" s="150"/>
      <c r="I575" s="4"/>
      <c r="J575" s="4"/>
      <c r="K575" s="197" t="str">
        <f t="shared" si="147"/>
        <v/>
      </c>
      <c r="L575" s="78"/>
      <c r="M575" s="202" t="str">
        <f t="shared" si="164"/>
        <v/>
      </c>
      <c r="N575" s="66"/>
      <c r="T575" s="19" t="str">
        <f t="shared" si="148"/>
        <v/>
      </c>
      <c r="U575" s="19">
        <f t="shared" si="149"/>
        <v>0</v>
      </c>
      <c r="V575" s="19">
        <f t="shared" si="150"/>
        <v>0</v>
      </c>
      <c r="W575" s="19" t="str">
        <f t="shared" si="156"/>
        <v/>
      </c>
      <c r="X575" s="19">
        <f t="shared" si="157"/>
        <v>0</v>
      </c>
      <c r="Y575" s="19">
        <f t="shared" si="158"/>
        <v>0</v>
      </c>
      <c r="AB575" s="19" t="str">
        <f t="shared" si="151"/>
        <v/>
      </c>
      <c r="AC575" s="20" t="str">
        <f t="shared" si="160"/>
        <v/>
      </c>
      <c r="AD575" s="20" t="str">
        <f t="shared" si="159"/>
        <v/>
      </c>
      <c r="AE575" s="20">
        <f t="shared" si="152"/>
        <v>0</v>
      </c>
      <c r="AG575" s="19" t="str">
        <f t="shared" si="153"/>
        <v/>
      </c>
      <c r="AH575" s="20" t="str">
        <f t="shared" si="154"/>
        <v/>
      </c>
      <c r="AI575" s="67">
        <f t="shared" si="155"/>
        <v>0</v>
      </c>
    </row>
    <row r="576" spans="1:35" ht="20.100000000000001" customHeight="1" x14ac:dyDescent="0.4">
      <c r="A576" s="191" t="str">
        <f t="shared" si="146"/>
        <v/>
      </c>
      <c r="B576" s="115" t="s">
        <v>3142</v>
      </c>
      <c r="C576" s="116" t="s">
        <v>3147</v>
      </c>
      <c r="D576" s="55" t="s">
        <v>1551</v>
      </c>
      <c r="E576" s="54" t="s">
        <v>436</v>
      </c>
      <c r="F576" s="184"/>
      <c r="G576" s="29"/>
      <c r="H576" s="150"/>
      <c r="I576" s="4"/>
      <c r="J576" s="4"/>
      <c r="K576" s="197" t="str">
        <f t="shared" si="147"/>
        <v/>
      </c>
      <c r="L576" s="78"/>
      <c r="M576" s="202" t="str">
        <f t="shared" si="164"/>
        <v/>
      </c>
      <c r="N576" s="66"/>
      <c r="T576" s="19" t="str">
        <f t="shared" si="148"/>
        <v/>
      </c>
      <c r="U576" s="19">
        <f t="shared" si="149"/>
        <v>0</v>
      </c>
      <c r="V576" s="19">
        <f t="shared" si="150"/>
        <v>0</v>
      </c>
      <c r="W576" s="19" t="str">
        <f t="shared" si="156"/>
        <v/>
      </c>
      <c r="X576" s="19">
        <f t="shared" si="157"/>
        <v>0</v>
      </c>
      <c r="Y576" s="19">
        <f t="shared" si="158"/>
        <v>0</v>
      </c>
      <c r="AB576" s="19" t="str">
        <f t="shared" si="151"/>
        <v/>
      </c>
      <c r="AC576" s="20" t="str">
        <f t="shared" si="160"/>
        <v/>
      </c>
      <c r="AD576" s="20" t="str">
        <f t="shared" si="159"/>
        <v/>
      </c>
      <c r="AE576" s="20">
        <f t="shared" si="152"/>
        <v>0</v>
      </c>
      <c r="AG576" s="19" t="str">
        <f t="shared" si="153"/>
        <v/>
      </c>
      <c r="AH576" s="20" t="str">
        <f t="shared" si="154"/>
        <v/>
      </c>
      <c r="AI576" s="67">
        <f t="shared" si="155"/>
        <v>0</v>
      </c>
    </row>
    <row r="577" spans="1:35" ht="20.100000000000001" customHeight="1" x14ac:dyDescent="0.4">
      <c r="A577" s="191" t="str">
        <f t="shared" si="146"/>
        <v/>
      </c>
      <c r="B577" s="115" t="s">
        <v>3144</v>
      </c>
      <c r="C577" s="116" t="s">
        <v>1096</v>
      </c>
      <c r="D577" s="55" t="s">
        <v>1552</v>
      </c>
      <c r="E577" s="54" t="s">
        <v>437</v>
      </c>
      <c r="F577" s="184"/>
      <c r="G577" s="29"/>
      <c r="H577" s="150"/>
      <c r="I577" s="4"/>
      <c r="J577" s="4"/>
      <c r="K577" s="197" t="str">
        <f t="shared" si="147"/>
        <v/>
      </c>
      <c r="L577" s="78"/>
      <c r="M577" s="202" t="str">
        <f t="shared" si="164"/>
        <v/>
      </c>
      <c r="N577" s="66"/>
      <c r="T577" s="19" t="str">
        <f t="shared" si="148"/>
        <v/>
      </c>
      <c r="U577" s="19">
        <f t="shared" si="149"/>
        <v>0</v>
      </c>
      <c r="V577" s="19">
        <f t="shared" si="150"/>
        <v>0</v>
      </c>
      <c r="W577" s="19" t="str">
        <f t="shared" si="156"/>
        <v/>
      </c>
      <c r="X577" s="19">
        <f t="shared" si="157"/>
        <v>0</v>
      </c>
      <c r="Y577" s="19">
        <f t="shared" si="158"/>
        <v>0</v>
      </c>
      <c r="AB577" s="19" t="str">
        <f t="shared" si="151"/>
        <v/>
      </c>
      <c r="AC577" s="20" t="str">
        <f t="shared" si="160"/>
        <v/>
      </c>
      <c r="AD577" s="20" t="str">
        <f t="shared" si="159"/>
        <v/>
      </c>
      <c r="AE577" s="20">
        <f t="shared" si="152"/>
        <v>0</v>
      </c>
      <c r="AG577" s="19" t="str">
        <f t="shared" si="153"/>
        <v/>
      </c>
      <c r="AH577" s="20" t="str">
        <f t="shared" si="154"/>
        <v/>
      </c>
      <c r="AI577" s="67">
        <f t="shared" si="155"/>
        <v>0</v>
      </c>
    </row>
    <row r="578" spans="1:35" ht="20.100000000000001" customHeight="1" x14ac:dyDescent="0.4">
      <c r="A578" s="191" t="str">
        <f t="shared" si="146"/>
        <v/>
      </c>
      <c r="B578" s="115" t="s">
        <v>3146</v>
      </c>
      <c r="C578" s="116" t="s">
        <v>1097</v>
      </c>
      <c r="D578" s="55" t="s">
        <v>1553</v>
      </c>
      <c r="E578" s="54" t="s">
        <v>438</v>
      </c>
      <c r="F578" s="184"/>
      <c r="G578" s="29"/>
      <c r="H578" s="150"/>
      <c r="I578" s="4"/>
      <c r="J578" s="4"/>
      <c r="K578" s="197" t="str">
        <f t="shared" si="147"/>
        <v/>
      </c>
      <c r="L578" s="78"/>
      <c r="M578" s="202" t="str">
        <f t="shared" si="164"/>
        <v/>
      </c>
      <c r="N578" s="66"/>
      <c r="T578" s="19" t="str">
        <f t="shared" si="148"/>
        <v/>
      </c>
      <c r="U578" s="19">
        <f t="shared" si="149"/>
        <v>0</v>
      </c>
      <c r="V578" s="19">
        <f t="shared" si="150"/>
        <v>0</v>
      </c>
      <c r="W578" s="19" t="str">
        <f t="shared" si="156"/>
        <v/>
      </c>
      <c r="X578" s="19">
        <f t="shared" si="157"/>
        <v>0</v>
      </c>
      <c r="Y578" s="19">
        <f t="shared" si="158"/>
        <v>0</v>
      </c>
      <c r="AB578" s="19" t="str">
        <f t="shared" si="151"/>
        <v/>
      </c>
      <c r="AC578" s="20" t="str">
        <f t="shared" si="160"/>
        <v/>
      </c>
      <c r="AD578" s="20" t="str">
        <f t="shared" si="159"/>
        <v/>
      </c>
      <c r="AE578" s="20">
        <f t="shared" si="152"/>
        <v>0</v>
      </c>
      <c r="AG578" s="19" t="str">
        <f t="shared" si="153"/>
        <v/>
      </c>
      <c r="AH578" s="20" t="str">
        <f t="shared" si="154"/>
        <v/>
      </c>
      <c r="AI578" s="67">
        <f t="shared" si="155"/>
        <v>0</v>
      </c>
    </row>
    <row r="579" spans="1:35" ht="20.100000000000001" customHeight="1" x14ac:dyDescent="0.4">
      <c r="A579" s="191" t="str">
        <f t="shared" si="146"/>
        <v/>
      </c>
      <c r="B579" s="115" t="s">
        <v>3148</v>
      </c>
      <c r="C579" s="116" t="s">
        <v>3151</v>
      </c>
      <c r="D579" s="55" t="s">
        <v>1554</v>
      </c>
      <c r="E579" s="54" t="s">
        <v>439</v>
      </c>
      <c r="F579" s="184"/>
      <c r="G579" s="29"/>
      <c r="H579" s="150"/>
      <c r="I579" s="4"/>
      <c r="J579" s="4"/>
      <c r="K579" s="197" t="str">
        <f t="shared" si="147"/>
        <v/>
      </c>
      <c r="L579" s="78"/>
      <c r="M579" s="202" t="str">
        <f t="shared" si="161"/>
        <v/>
      </c>
      <c r="N579" s="66"/>
      <c r="T579" s="19" t="str">
        <f t="shared" si="148"/>
        <v/>
      </c>
      <c r="U579" s="19">
        <f t="shared" si="149"/>
        <v>0</v>
      </c>
      <c r="V579" s="19">
        <f t="shared" si="150"/>
        <v>0</v>
      </c>
      <c r="W579" s="19" t="str">
        <f t="shared" si="156"/>
        <v/>
      </c>
      <c r="X579" s="19">
        <f t="shared" si="157"/>
        <v>0</v>
      </c>
      <c r="Y579" s="19">
        <f t="shared" si="158"/>
        <v>0</v>
      </c>
      <c r="AB579" s="19" t="str">
        <f t="shared" si="151"/>
        <v/>
      </c>
      <c r="AC579" s="20" t="str">
        <f t="shared" si="160"/>
        <v/>
      </c>
      <c r="AD579" s="20" t="str">
        <f t="shared" si="159"/>
        <v/>
      </c>
      <c r="AE579" s="20">
        <f t="shared" si="152"/>
        <v>0</v>
      </c>
      <c r="AG579" s="19" t="str">
        <f t="shared" si="153"/>
        <v/>
      </c>
      <c r="AH579" s="20" t="str">
        <f t="shared" si="154"/>
        <v/>
      </c>
      <c r="AI579" s="67">
        <f t="shared" si="155"/>
        <v>0</v>
      </c>
    </row>
    <row r="580" spans="1:35" ht="20.100000000000001" customHeight="1" x14ac:dyDescent="0.4">
      <c r="A580" s="191" t="str">
        <f t="shared" si="146"/>
        <v/>
      </c>
      <c r="B580" s="115" t="s">
        <v>3149</v>
      </c>
      <c r="C580" s="116" t="s">
        <v>3153</v>
      </c>
      <c r="D580" s="55" t="s">
        <v>1554</v>
      </c>
      <c r="E580" s="54" t="s">
        <v>439</v>
      </c>
      <c r="F580" s="184"/>
      <c r="G580" s="29"/>
      <c r="H580" s="150"/>
      <c r="I580" s="4"/>
      <c r="J580" s="4"/>
      <c r="K580" s="197" t="str">
        <f t="shared" si="147"/>
        <v/>
      </c>
      <c r="L580" s="78"/>
      <c r="M580" s="202" t="str">
        <f>IF(AI580&gt;=1,"当会の都合により無効局","")</f>
        <v/>
      </c>
      <c r="N580" s="66"/>
      <c r="T580" s="19" t="str">
        <f t="shared" si="148"/>
        <v/>
      </c>
      <c r="U580" s="19">
        <f t="shared" si="149"/>
        <v>0</v>
      </c>
      <c r="V580" s="19">
        <f t="shared" si="150"/>
        <v>0</v>
      </c>
      <c r="W580" s="19" t="str">
        <f t="shared" si="156"/>
        <v/>
      </c>
      <c r="X580" s="19">
        <f t="shared" si="157"/>
        <v>0</v>
      </c>
      <c r="Y580" s="19">
        <f t="shared" si="158"/>
        <v>0</v>
      </c>
      <c r="AB580" s="19" t="str">
        <f t="shared" si="151"/>
        <v/>
      </c>
      <c r="AC580" s="20" t="str">
        <f t="shared" si="160"/>
        <v/>
      </c>
      <c r="AD580" s="20" t="str">
        <f t="shared" si="159"/>
        <v/>
      </c>
      <c r="AE580" s="20">
        <f t="shared" si="152"/>
        <v>0</v>
      </c>
      <c r="AG580" s="19" t="str">
        <f t="shared" si="153"/>
        <v/>
      </c>
      <c r="AH580" s="20" t="str">
        <f t="shared" si="154"/>
        <v/>
      </c>
      <c r="AI580" s="67">
        <f t="shared" si="155"/>
        <v>0</v>
      </c>
    </row>
    <row r="581" spans="1:35" ht="20.100000000000001" customHeight="1" x14ac:dyDescent="0.4">
      <c r="A581" s="191" t="str">
        <f t="shared" si="146"/>
        <v/>
      </c>
      <c r="B581" s="115" t="s">
        <v>3150</v>
      </c>
      <c r="C581" s="116" t="s">
        <v>3155</v>
      </c>
      <c r="D581" s="55" t="s">
        <v>1554</v>
      </c>
      <c r="E581" s="54" t="s">
        <v>439</v>
      </c>
      <c r="F581" s="184"/>
      <c r="G581" s="29"/>
      <c r="H581" s="150"/>
      <c r="I581" s="4"/>
      <c r="J581" s="4"/>
      <c r="K581" s="197" t="str">
        <f t="shared" si="147"/>
        <v/>
      </c>
      <c r="L581" s="78"/>
      <c r="M581" s="202" t="str">
        <f>IF(AI581&gt;=1,"当会の都合により無効局","")</f>
        <v/>
      </c>
      <c r="N581" s="66"/>
      <c r="T581" s="19" t="str">
        <f t="shared" si="148"/>
        <v/>
      </c>
      <c r="U581" s="19">
        <f t="shared" si="149"/>
        <v>0</v>
      </c>
      <c r="V581" s="19">
        <f t="shared" si="150"/>
        <v>0</v>
      </c>
      <c r="W581" s="19" t="str">
        <f t="shared" si="156"/>
        <v/>
      </c>
      <c r="X581" s="19">
        <f t="shared" si="157"/>
        <v>0</v>
      </c>
      <c r="Y581" s="19">
        <f t="shared" si="158"/>
        <v>0</v>
      </c>
      <c r="AB581" s="19" t="str">
        <f t="shared" si="151"/>
        <v/>
      </c>
      <c r="AC581" s="20" t="str">
        <f t="shared" si="160"/>
        <v/>
      </c>
      <c r="AD581" s="20" t="str">
        <f t="shared" si="159"/>
        <v/>
      </c>
      <c r="AE581" s="20">
        <f t="shared" si="152"/>
        <v>0</v>
      </c>
      <c r="AG581" s="19" t="str">
        <f t="shared" si="153"/>
        <v/>
      </c>
      <c r="AH581" s="20" t="str">
        <f t="shared" si="154"/>
        <v/>
      </c>
      <c r="AI581" s="67">
        <f t="shared" si="155"/>
        <v>0</v>
      </c>
    </row>
    <row r="582" spans="1:35" ht="20.100000000000001" customHeight="1" x14ac:dyDescent="0.4">
      <c r="A582" s="191" t="str">
        <f t="shared" si="146"/>
        <v/>
      </c>
      <c r="B582" s="115" t="s">
        <v>3152</v>
      </c>
      <c r="C582" s="116" t="s">
        <v>3157</v>
      </c>
      <c r="D582" s="55" t="s">
        <v>1554</v>
      </c>
      <c r="E582" s="54" t="s">
        <v>439</v>
      </c>
      <c r="F582" s="184"/>
      <c r="G582" s="29"/>
      <c r="H582" s="150"/>
      <c r="I582" s="4"/>
      <c r="J582" s="4"/>
      <c r="K582" s="197" t="str">
        <f t="shared" si="147"/>
        <v/>
      </c>
      <c r="L582" s="78"/>
      <c r="M582" s="202" t="str">
        <f>IF(AI582&gt;=1,"当会の都合により無効局","")</f>
        <v/>
      </c>
      <c r="N582" s="66"/>
      <c r="T582" s="19" t="str">
        <f t="shared" si="148"/>
        <v/>
      </c>
      <c r="U582" s="19">
        <f t="shared" si="149"/>
        <v>0</v>
      </c>
      <c r="V582" s="19">
        <f t="shared" si="150"/>
        <v>0</v>
      </c>
      <c r="W582" s="19" t="str">
        <f t="shared" si="156"/>
        <v/>
      </c>
      <c r="X582" s="19">
        <f t="shared" si="157"/>
        <v>0</v>
      </c>
      <c r="Y582" s="19">
        <f t="shared" si="158"/>
        <v>0</v>
      </c>
      <c r="AB582" s="19" t="str">
        <f t="shared" si="151"/>
        <v/>
      </c>
      <c r="AC582" s="20" t="str">
        <f t="shared" si="160"/>
        <v/>
      </c>
      <c r="AD582" s="20" t="str">
        <f t="shared" si="159"/>
        <v/>
      </c>
      <c r="AE582" s="20">
        <f t="shared" si="152"/>
        <v>0</v>
      </c>
      <c r="AG582" s="19" t="str">
        <f t="shared" si="153"/>
        <v/>
      </c>
      <c r="AH582" s="20" t="str">
        <f t="shared" si="154"/>
        <v/>
      </c>
      <c r="AI582" s="67">
        <f t="shared" si="155"/>
        <v>0</v>
      </c>
    </row>
    <row r="583" spans="1:35" ht="20.100000000000001" customHeight="1" x14ac:dyDescent="0.4">
      <c r="A583" s="191" t="str">
        <f t="shared" si="146"/>
        <v/>
      </c>
      <c r="B583" s="115" t="s">
        <v>3154</v>
      </c>
      <c r="C583" s="116" t="s">
        <v>3159</v>
      </c>
      <c r="D583" s="55" t="s">
        <v>1554</v>
      </c>
      <c r="E583" s="54" t="s">
        <v>439</v>
      </c>
      <c r="F583" s="184"/>
      <c r="G583" s="29"/>
      <c r="H583" s="150"/>
      <c r="I583" s="4"/>
      <c r="J583" s="4"/>
      <c r="K583" s="197" t="str">
        <f t="shared" si="147"/>
        <v/>
      </c>
      <c r="L583" s="78"/>
      <c r="M583" s="202" t="str">
        <f t="shared" si="161"/>
        <v/>
      </c>
      <c r="N583" s="66"/>
      <c r="T583" s="19" t="str">
        <f t="shared" si="148"/>
        <v/>
      </c>
      <c r="U583" s="19">
        <f t="shared" si="149"/>
        <v>0</v>
      </c>
      <c r="V583" s="19">
        <f t="shared" si="150"/>
        <v>0</v>
      </c>
      <c r="W583" s="19" t="str">
        <f t="shared" si="156"/>
        <v/>
      </c>
      <c r="X583" s="19">
        <f t="shared" si="157"/>
        <v>0</v>
      </c>
      <c r="Y583" s="19">
        <f t="shared" si="158"/>
        <v>0</v>
      </c>
      <c r="AB583" s="19" t="str">
        <f t="shared" si="151"/>
        <v/>
      </c>
      <c r="AC583" s="20" t="str">
        <f t="shared" si="160"/>
        <v/>
      </c>
      <c r="AD583" s="20" t="str">
        <f t="shared" si="159"/>
        <v/>
      </c>
      <c r="AE583" s="20">
        <f t="shared" si="152"/>
        <v>0</v>
      </c>
      <c r="AG583" s="19" t="str">
        <f t="shared" si="153"/>
        <v/>
      </c>
      <c r="AH583" s="20" t="str">
        <f t="shared" si="154"/>
        <v/>
      </c>
      <c r="AI583" s="67">
        <f t="shared" si="155"/>
        <v>0</v>
      </c>
    </row>
    <row r="584" spans="1:35" ht="20.100000000000001" customHeight="1" x14ac:dyDescent="0.4">
      <c r="A584" s="191" t="str">
        <f t="shared" si="146"/>
        <v/>
      </c>
      <c r="B584" s="115" t="s">
        <v>3156</v>
      </c>
      <c r="C584" s="116" t="s">
        <v>3161</v>
      </c>
      <c r="D584" s="55" t="s">
        <v>1554</v>
      </c>
      <c r="E584" s="54" t="s">
        <v>439</v>
      </c>
      <c r="F584" s="184"/>
      <c r="G584" s="29"/>
      <c r="H584" s="150"/>
      <c r="I584" s="4"/>
      <c r="J584" s="4"/>
      <c r="K584" s="197" t="str">
        <f t="shared" si="147"/>
        <v/>
      </c>
      <c r="L584" s="78"/>
      <c r="M584" s="202" t="str">
        <f>IF(AI584&gt;=1,"当会の都合により無効局","")</f>
        <v/>
      </c>
      <c r="N584" s="66"/>
      <c r="T584" s="19" t="str">
        <f t="shared" si="148"/>
        <v/>
      </c>
      <c r="U584" s="19">
        <f t="shared" si="149"/>
        <v>0</v>
      </c>
      <c r="V584" s="19">
        <f t="shared" si="150"/>
        <v>0</v>
      </c>
      <c r="W584" s="19" t="str">
        <f t="shared" si="156"/>
        <v/>
      </c>
      <c r="X584" s="19">
        <f t="shared" si="157"/>
        <v>0</v>
      </c>
      <c r="Y584" s="19">
        <f t="shared" si="158"/>
        <v>0</v>
      </c>
      <c r="AB584" s="19" t="str">
        <f t="shared" si="151"/>
        <v/>
      </c>
      <c r="AC584" s="20" t="str">
        <f t="shared" si="160"/>
        <v/>
      </c>
      <c r="AD584" s="20" t="str">
        <f t="shared" si="159"/>
        <v/>
      </c>
      <c r="AE584" s="20">
        <f t="shared" si="152"/>
        <v>0</v>
      </c>
      <c r="AG584" s="19" t="str">
        <f t="shared" si="153"/>
        <v/>
      </c>
      <c r="AH584" s="20" t="str">
        <f t="shared" si="154"/>
        <v/>
      </c>
      <c r="AI584" s="67">
        <f t="shared" si="155"/>
        <v>0</v>
      </c>
    </row>
    <row r="585" spans="1:35" ht="20.100000000000001" customHeight="1" x14ac:dyDescent="0.4">
      <c r="A585" s="191" t="str">
        <f t="shared" si="146"/>
        <v/>
      </c>
      <c r="B585" s="115" t="s">
        <v>3158</v>
      </c>
      <c r="C585" s="116" t="s">
        <v>3163</v>
      </c>
      <c r="D585" s="55" t="s">
        <v>1554</v>
      </c>
      <c r="E585" s="54" t="s">
        <v>439</v>
      </c>
      <c r="F585" s="184"/>
      <c r="G585" s="29"/>
      <c r="H585" s="150"/>
      <c r="I585" s="4"/>
      <c r="J585" s="4"/>
      <c r="K585" s="197" t="str">
        <f t="shared" si="147"/>
        <v/>
      </c>
      <c r="L585" s="78"/>
      <c r="M585" s="202" t="str">
        <f>IF(AI585&gt;=1,"当会の都合により無効局","")</f>
        <v/>
      </c>
      <c r="N585" s="66"/>
      <c r="T585" s="19" t="str">
        <f t="shared" si="148"/>
        <v/>
      </c>
      <c r="U585" s="19">
        <f t="shared" si="149"/>
        <v>0</v>
      </c>
      <c r="V585" s="19">
        <f t="shared" si="150"/>
        <v>0</v>
      </c>
      <c r="W585" s="19" t="str">
        <f t="shared" si="156"/>
        <v/>
      </c>
      <c r="X585" s="19">
        <f t="shared" si="157"/>
        <v>0</v>
      </c>
      <c r="Y585" s="19">
        <f t="shared" si="158"/>
        <v>0</v>
      </c>
      <c r="AB585" s="19" t="str">
        <f t="shared" si="151"/>
        <v/>
      </c>
      <c r="AC585" s="20" t="str">
        <f t="shared" si="160"/>
        <v/>
      </c>
      <c r="AD585" s="20" t="str">
        <f t="shared" si="159"/>
        <v/>
      </c>
      <c r="AE585" s="20">
        <f t="shared" si="152"/>
        <v>0</v>
      </c>
      <c r="AG585" s="19" t="str">
        <f t="shared" si="153"/>
        <v/>
      </c>
      <c r="AH585" s="20" t="str">
        <f t="shared" si="154"/>
        <v/>
      </c>
      <c r="AI585" s="67">
        <f t="shared" si="155"/>
        <v>0</v>
      </c>
    </row>
    <row r="586" spans="1:35" ht="20.100000000000001" customHeight="1" x14ac:dyDescent="0.4">
      <c r="A586" s="191" t="str">
        <f t="shared" ref="A586:A649" si="165">IF((COUNTA(F586:J586)-AI586)&gt;4,"◎","")</f>
        <v/>
      </c>
      <c r="B586" s="115" t="s">
        <v>3160</v>
      </c>
      <c r="C586" s="116" t="s">
        <v>3165</v>
      </c>
      <c r="D586" s="55" t="s">
        <v>1554</v>
      </c>
      <c r="E586" s="54" t="s">
        <v>439</v>
      </c>
      <c r="F586" s="184"/>
      <c r="G586" s="29"/>
      <c r="H586" s="150"/>
      <c r="I586" s="4"/>
      <c r="J586" s="4"/>
      <c r="K586" s="197" t="str">
        <f t="shared" ref="K586:K649" si="166">IF(AE586&gt;=1,"◎","")</f>
        <v/>
      </c>
      <c r="L586" s="78"/>
      <c r="M586" s="202" t="str">
        <f t="shared" ref="M586:M648" si="167">IF(AI586&gt;=1,"当会の都合により無効局","")</f>
        <v/>
      </c>
      <c r="N586" s="66"/>
      <c r="T586" s="19" t="str">
        <f t="shared" ref="T586:T649" si="168">IF(OR(AB586="JR2JEN",AB586="JL1ERJ",AB586="JJ0VCG"),1,"")</f>
        <v/>
      </c>
      <c r="U586" s="19">
        <f t="shared" ref="U586:U649" si="169">IFERROR(DATEDIF($U$8,G586,"d"),0)</f>
        <v>0</v>
      </c>
      <c r="V586" s="19">
        <f t="shared" ref="V586:V649" si="170">IF(AND(T586=1,U586&gt;=1),1,0)</f>
        <v>0</v>
      </c>
      <c r="W586" s="19" t="str">
        <f t="shared" si="156"/>
        <v/>
      </c>
      <c r="X586" s="19">
        <f t="shared" si="157"/>
        <v>0</v>
      </c>
      <c r="Y586" s="19">
        <f t="shared" si="158"/>
        <v>0</v>
      </c>
      <c r="AB586" s="19" t="str">
        <f t="shared" ref="AB586:AB649" si="171">LEFT(F586,6)</f>
        <v/>
      </c>
      <c r="AC586" s="20" t="str">
        <f t="shared" si="160"/>
        <v/>
      </c>
      <c r="AD586" s="20" t="str">
        <f t="shared" si="159"/>
        <v/>
      </c>
      <c r="AE586" s="20">
        <f t="shared" ref="AE586:AE649" si="172">SUM(AC586:AD586)+Y586+V586</f>
        <v>0</v>
      </c>
      <c r="AG586" s="19" t="str">
        <f t="shared" ref="AG586:AG649" si="173">LEFT(F586,6)</f>
        <v/>
      </c>
      <c r="AH586" s="20" t="str">
        <f t="shared" ref="AH586:AH649" si="174">IF(OR(AG586=$AA$2,AG586=$AB$2,AG586=$AC$2,AG586=$AD$2,AG586=$AE$2,AG586=$AF$2,AG586=$AG$2,AG586=$AH$2,AG586=$AI$2,AG586=$AJ$2,AG586=$AK$2),1,"")</f>
        <v/>
      </c>
      <c r="AI586" s="67">
        <f t="shared" ref="AI586:AI649" si="175">SUM(AH586)</f>
        <v>0</v>
      </c>
    </row>
    <row r="587" spans="1:35" ht="20.100000000000001" customHeight="1" x14ac:dyDescent="0.4">
      <c r="A587" s="191" t="str">
        <f t="shared" si="165"/>
        <v/>
      </c>
      <c r="B587" s="115" t="s">
        <v>3162</v>
      </c>
      <c r="C587" s="116" t="s">
        <v>3168</v>
      </c>
      <c r="D587" s="55" t="s">
        <v>1554</v>
      </c>
      <c r="E587" s="54" t="s">
        <v>439</v>
      </c>
      <c r="F587" s="184"/>
      <c r="G587" s="29"/>
      <c r="H587" s="150"/>
      <c r="I587" s="4"/>
      <c r="J587" s="4"/>
      <c r="K587" s="197" t="str">
        <f t="shared" si="166"/>
        <v/>
      </c>
      <c r="L587" s="78"/>
      <c r="M587" s="202" t="str">
        <f t="shared" ref="M587:M594" si="176">IF(AI587&gt;=1,"当会の都合により無効局","")</f>
        <v/>
      </c>
      <c r="N587" s="66"/>
      <c r="T587" s="19" t="str">
        <f t="shared" si="168"/>
        <v/>
      </c>
      <c r="U587" s="19">
        <f t="shared" si="169"/>
        <v>0</v>
      </c>
      <c r="V587" s="19">
        <f t="shared" si="170"/>
        <v>0</v>
      </c>
      <c r="W587" s="19" t="str">
        <f t="shared" ref="W587:W650" si="177">IF(OR(AB587="JA8JXC"),1,"")</f>
        <v/>
      </c>
      <c r="X587" s="19">
        <f t="shared" ref="X587:X650" si="178">IFERROR(DATEDIF($X$8,G587,"d"),0)</f>
        <v>0</v>
      </c>
      <c r="Y587" s="19">
        <f t="shared" ref="Y587:Y650" si="179">IF(AND(W587=1,X587&gt;=1),1,0)</f>
        <v>0</v>
      </c>
      <c r="AB587" s="19" t="str">
        <f t="shared" si="171"/>
        <v/>
      </c>
      <c r="AC587" s="20" t="str">
        <f t="shared" si="160"/>
        <v/>
      </c>
      <c r="AD587" s="20" t="str">
        <f t="shared" ref="AD587:AD650" si="180">IF(OR(AB587=$AI$4,AB587=$AJ$4,AB587=$AK$4,AB587=$AL$4,AB587=$AM$4,AB587=$AN$4,AB587=$AA$5,AB587=$AB$5,AB587=$AC$5,AB587=$AD$5,AB587=$AE$5,AB587=$AF$5,AB587=$AG$5,AB587=$AH$5,AB587=$AI$5, AB587=$AJ$5,AB587=$AK$5,AB587=$AL$5,AB587=$AM$5,AB587=$AN$5,AB587=$AA$6,AB587=$AB$6,AB587=$AC$6,AB587=$AD$6,),1,"")</f>
        <v/>
      </c>
      <c r="AE587" s="20">
        <f t="shared" si="172"/>
        <v>0</v>
      </c>
      <c r="AG587" s="19" t="str">
        <f t="shared" si="173"/>
        <v/>
      </c>
      <c r="AH587" s="20" t="str">
        <f t="shared" si="174"/>
        <v/>
      </c>
      <c r="AI587" s="67">
        <f t="shared" si="175"/>
        <v>0</v>
      </c>
    </row>
    <row r="588" spans="1:35" ht="20.100000000000001" customHeight="1" x14ac:dyDescent="0.4">
      <c r="A588" s="191" t="str">
        <f t="shared" si="165"/>
        <v/>
      </c>
      <c r="B588" s="115" t="s">
        <v>3164</v>
      </c>
      <c r="C588" s="116" t="s">
        <v>3170</v>
      </c>
      <c r="D588" s="55" t="s">
        <v>1555</v>
      </c>
      <c r="E588" s="54" t="s">
        <v>440</v>
      </c>
      <c r="F588" s="183"/>
      <c r="G588" s="29"/>
      <c r="H588" s="150"/>
      <c r="I588" s="4"/>
      <c r="J588" s="4"/>
      <c r="K588" s="197" t="str">
        <f t="shared" si="166"/>
        <v/>
      </c>
      <c r="L588" s="78"/>
      <c r="M588" s="207" t="str">
        <f t="shared" si="176"/>
        <v/>
      </c>
      <c r="N588" s="66"/>
      <c r="T588" s="19" t="str">
        <f t="shared" si="168"/>
        <v/>
      </c>
      <c r="U588" s="19">
        <f t="shared" si="169"/>
        <v>0</v>
      </c>
      <c r="V588" s="19">
        <f t="shared" si="170"/>
        <v>0</v>
      </c>
      <c r="W588" s="19" t="str">
        <f t="shared" si="177"/>
        <v/>
      </c>
      <c r="X588" s="19">
        <f t="shared" si="178"/>
        <v>0</v>
      </c>
      <c r="Y588" s="19">
        <f t="shared" si="179"/>
        <v>0</v>
      </c>
      <c r="AB588" s="19" t="str">
        <f t="shared" si="171"/>
        <v/>
      </c>
      <c r="AC588" s="20" t="str">
        <f t="shared" si="160"/>
        <v/>
      </c>
      <c r="AD588" s="20" t="str">
        <f t="shared" si="180"/>
        <v/>
      </c>
      <c r="AE588" s="20">
        <f t="shared" si="172"/>
        <v>0</v>
      </c>
      <c r="AG588" s="19" t="str">
        <f t="shared" si="173"/>
        <v/>
      </c>
      <c r="AH588" s="20" t="str">
        <f t="shared" si="174"/>
        <v/>
      </c>
      <c r="AI588" s="67">
        <f t="shared" si="175"/>
        <v>0</v>
      </c>
    </row>
    <row r="589" spans="1:35" ht="20.100000000000001" customHeight="1" x14ac:dyDescent="0.4">
      <c r="A589" s="191" t="str">
        <f t="shared" si="165"/>
        <v/>
      </c>
      <c r="B589" s="115" t="s">
        <v>3166</v>
      </c>
      <c r="C589" s="116" t="s">
        <v>3172</v>
      </c>
      <c r="D589" s="55" t="s">
        <v>1555</v>
      </c>
      <c r="E589" s="54" t="s">
        <v>440</v>
      </c>
      <c r="F589" s="184"/>
      <c r="G589" s="29"/>
      <c r="H589" s="150"/>
      <c r="I589" s="4"/>
      <c r="J589" s="4"/>
      <c r="K589" s="197" t="str">
        <f t="shared" si="166"/>
        <v/>
      </c>
      <c r="L589" s="78"/>
      <c r="M589" s="202" t="str">
        <f t="shared" si="176"/>
        <v/>
      </c>
      <c r="N589" s="66"/>
      <c r="T589" s="19" t="str">
        <f t="shared" si="168"/>
        <v/>
      </c>
      <c r="U589" s="19">
        <f t="shared" si="169"/>
        <v>0</v>
      </c>
      <c r="V589" s="19">
        <f t="shared" si="170"/>
        <v>0</v>
      </c>
      <c r="W589" s="19" t="str">
        <f t="shared" si="177"/>
        <v/>
      </c>
      <c r="X589" s="19">
        <f t="shared" si="178"/>
        <v>0</v>
      </c>
      <c r="Y589" s="19">
        <f t="shared" si="179"/>
        <v>0</v>
      </c>
      <c r="AB589" s="19" t="str">
        <f t="shared" si="171"/>
        <v/>
      </c>
      <c r="AC589" s="20" t="str">
        <f t="shared" si="160"/>
        <v/>
      </c>
      <c r="AD589" s="20" t="str">
        <f t="shared" si="180"/>
        <v/>
      </c>
      <c r="AE589" s="20">
        <f t="shared" si="172"/>
        <v>0</v>
      </c>
      <c r="AG589" s="19" t="str">
        <f t="shared" si="173"/>
        <v/>
      </c>
      <c r="AH589" s="20" t="str">
        <f t="shared" si="174"/>
        <v/>
      </c>
      <c r="AI589" s="67">
        <f t="shared" si="175"/>
        <v>0</v>
      </c>
    </row>
    <row r="590" spans="1:35" ht="20.100000000000001" customHeight="1" x14ac:dyDescent="0.4">
      <c r="A590" s="191" t="str">
        <f t="shared" si="165"/>
        <v/>
      </c>
      <c r="B590" s="115" t="s">
        <v>3167</v>
      </c>
      <c r="C590" s="116" t="s">
        <v>3174</v>
      </c>
      <c r="D590" s="55" t="s">
        <v>1555</v>
      </c>
      <c r="E590" s="54" t="s">
        <v>440</v>
      </c>
      <c r="F590" s="184"/>
      <c r="G590" s="29"/>
      <c r="H590" s="150"/>
      <c r="I590" s="4"/>
      <c r="J590" s="4"/>
      <c r="K590" s="197" t="str">
        <f t="shared" si="166"/>
        <v/>
      </c>
      <c r="L590" s="78"/>
      <c r="M590" s="207" t="str">
        <f t="shared" si="176"/>
        <v/>
      </c>
      <c r="N590" s="66"/>
      <c r="T590" s="19" t="str">
        <f t="shared" si="168"/>
        <v/>
      </c>
      <c r="U590" s="19">
        <f t="shared" si="169"/>
        <v>0</v>
      </c>
      <c r="V590" s="19">
        <f t="shared" si="170"/>
        <v>0</v>
      </c>
      <c r="W590" s="19" t="str">
        <f t="shared" si="177"/>
        <v/>
      </c>
      <c r="X590" s="19">
        <f t="shared" si="178"/>
        <v>0</v>
      </c>
      <c r="Y590" s="19">
        <f t="shared" si="179"/>
        <v>0</v>
      </c>
      <c r="AB590" s="19" t="str">
        <f t="shared" si="171"/>
        <v/>
      </c>
      <c r="AC590" s="20" t="str">
        <f t="shared" si="160"/>
        <v/>
      </c>
      <c r="AD590" s="20" t="str">
        <f t="shared" si="180"/>
        <v/>
      </c>
      <c r="AE590" s="20">
        <f t="shared" si="172"/>
        <v>0</v>
      </c>
      <c r="AG590" s="19" t="str">
        <f t="shared" si="173"/>
        <v/>
      </c>
      <c r="AH590" s="20" t="str">
        <f t="shared" si="174"/>
        <v/>
      </c>
      <c r="AI590" s="67">
        <f t="shared" si="175"/>
        <v>0</v>
      </c>
    </row>
    <row r="591" spans="1:35" ht="20.100000000000001" customHeight="1" x14ac:dyDescent="0.4">
      <c r="A591" s="191" t="str">
        <f t="shared" si="165"/>
        <v/>
      </c>
      <c r="B591" s="115" t="s">
        <v>3169</v>
      </c>
      <c r="C591" s="116" t="s">
        <v>3176</v>
      </c>
      <c r="D591" s="55" t="s">
        <v>1556</v>
      </c>
      <c r="E591" s="54" t="s">
        <v>441</v>
      </c>
      <c r="F591" s="184"/>
      <c r="G591" s="29"/>
      <c r="H591" s="150"/>
      <c r="I591" s="4"/>
      <c r="J591" s="4"/>
      <c r="K591" s="197" t="str">
        <f t="shared" si="166"/>
        <v/>
      </c>
      <c r="L591" s="78"/>
      <c r="M591" s="202" t="str">
        <f t="shared" si="176"/>
        <v/>
      </c>
      <c r="N591" s="66"/>
      <c r="T591" s="19" t="str">
        <f t="shared" si="168"/>
        <v/>
      </c>
      <c r="U591" s="19">
        <f t="shared" si="169"/>
        <v>0</v>
      </c>
      <c r="V591" s="19">
        <f t="shared" si="170"/>
        <v>0</v>
      </c>
      <c r="W591" s="19" t="str">
        <f t="shared" si="177"/>
        <v/>
      </c>
      <c r="X591" s="19">
        <f t="shared" si="178"/>
        <v>0</v>
      </c>
      <c r="Y591" s="19">
        <f t="shared" si="179"/>
        <v>0</v>
      </c>
      <c r="AB591" s="19" t="str">
        <f t="shared" si="171"/>
        <v/>
      </c>
      <c r="AC591" s="20" t="str">
        <f t="shared" si="160"/>
        <v/>
      </c>
      <c r="AD591" s="20" t="str">
        <f t="shared" si="180"/>
        <v/>
      </c>
      <c r="AE591" s="20">
        <f t="shared" si="172"/>
        <v>0</v>
      </c>
      <c r="AG591" s="19" t="str">
        <f t="shared" si="173"/>
        <v/>
      </c>
      <c r="AH591" s="20" t="str">
        <f t="shared" si="174"/>
        <v/>
      </c>
      <c r="AI591" s="67">
        <f t="shared" si="175"/>
        <v>0</v>
      </c>
    </row>
    <row r="592" spans="1:35" ht="20.100000000000001" customHeight="1" x14ac:dyDescent="0.4">
      <c r="A592" s="191" t="str">
        <f t="shared" si="165"/>
        <v/>
      </c>
      <c r="B592" s="115" t="s">
        <v>3171</v>
      </c>
      <c r="C592" s="116" t="s">
        <v>3178</v>
      </c>
      <c r="D592" s="55" t="s">
        <v>1556</v>
      </c>
      <c r="E592" s="54" t="s">
        <v>441</v>
      </c>
      <c r="F592" s="184"/>
      <c r="G592" s="29"/>
      <c r="H592" s="150"/>
      <c r="I592" s="4"/>
      <c r="J592" s="4"/>
      <c r="K592" s="197" t="str">
        <f t="shared" si="166"/>
        <v/>
      </c>
      <c r="L592" s="78"/>
      <c r="M592" s="202" t="str">
        <f t="shared" si="176"/>
        <v/>
      </c>
      <c r="N592" s="66"/>
      <c r="T592" s="19" t="str">
        <f t="shared" si="168"/>
        <v/>
      </c>
      <c r="U592" s="19">
        <f t="shared" si="169"/>
        <v>0</v>
      </c>
      <c r="V592" s="19">
        <f t="shared" si="170"/>
        <v>0</v>
      </c>
      <c r="W592" s="19" t="str">
        <f t="shared" si="177"/>
        <v/>
      </c>
      <c r="X592" s="19">
        <f t="shared" si="178"/>
        <v>0</v>
      </c>
      <c r="Y592" s="19">
        <f t="shared" si="179"/>
        <v>0</v>
      </c>
      <c r="AB592" s="19" t="str">
        <f t="shared" si="171"/>
        <v/>
      </c>
      <c r="AC592" s="20" t="str">
        <f t="shared" si="160"/>
        <v/>
      </c>
      <c r="AD592" s="20" t="str">
        <f t="shared" si="180"/>
        <v/>
      </c>
      <c r="AE592" s="20">
        <f t="shared" si="172"/>
        <v>0</v>
      </c>
      <c r="AG592" s="19" t="str">
        <f t="shared" si="173"/>
        <v/>
      </c>
      <c r="AH592" s="20" t="str">
        <f t="shared" si="174"/>
        <v/>
      </c>
      <c r="AI592" s="67">
        <f t="shared" si="175"/>
        <v>0</v>
      </c>
    </row>
    <row r="593" spans="1:35" ht="20.100000000000001" customHeight="1" x14ac:dyDescent="0.4">
      <c r="A593" s="191" t="str">
        <f t="shared" si="165"/>
        <v/>
      </c>
      <c r="B593" s="115" t="s">
        <v>3173</v>
      </c>
      <c r="C593" s="116" t="s">
        <v>3179</v>
      </c>
      <c r="D593" s="55" t="s">
        <v>1556</v>
      </c>
      <c r="E593" s="54" t="s">
        <v>441</v>
      </c>
      <c r="F593" s="184"/>
      <c r="G593" s="29"/>
      <c r="H593" s="150"/>
      <c r="I593" s="4"/>
      <c r="J593" s="4"/>
      <c r="K593" s="197" t="str">
        <f t="shared" si="166"/>
        <v/>
      </c>
      <c r="L593" s="78"/>
      <c r="M593" s="202" t="str">
        <f t="shared" si="176"/>
        <v/>
      </c>
      <c r="N593" s="66"/>
      <c r="T593" s="19" t="str">
        <f t="shared" si="168"/>
        <v/>
      </c>
      <c r="U593" s="19">
        <f t="shared" si="169"/>
        <v>0</v>
      </c>
      <c r="V593" s="19">
        <f t="shared" si="170"/>
        <v>0</v>
      </c>
      <c r="W593" s="19" t="str">
        <f t="shared" si="177"/>
        <v/>
      </c>
      <c r="X593" s="19">
        <f t="shared" si="178"/>
        <v>0</v>
      </c>
      <c r="Y593" s="19">
        <f t="shared" si="179"/>
        <v>0</v>
      </c>
      <c r="AB593" s="19" t="str">
        <f t="shared" si="171"/>
        <v/>
      </c>
      <c r="AC593" s="20" t="str">
        <f t="shared" si="160"/>
        <v/>
      </c>
      <c r="AD593" s="20" t="str">
        <f t="shared" si="180"/>
        <v/>
      </c>
      <c r="AE593" s="20">
        <f t="shared" si="172"/>
        <v>0</v>
      </c>
      <c r="AG593" s="19" t="str">
        <f t="shared" si="173"/>
        <v/>
      </c>
      <c r="AH593" s="20" t="str">
        <f t="shared" si="174"/>
        <v/>
      </c>
      <c r="AI593" s="67">
        <f t="shared" si="175"/>
        <v>0</v>
      </c>
    </row>
    <row r="594" spans="1:35" ht="20.100000000000001" customHeight="1" x14ac:dyDescent="0.4">
      <c r="A594" s="191" t="str">
        <f t="shared" si="165"/>
        <v/>
      </c>
      <c r="B594" s="115" t="s">
        <v>3175</v>
      </c>
      <c r="C594" s="116" t="s">
        <v>3180</v>
      </c>
      <c r="D594" s="55" t="s">
        <v>1557</v>
      </c>
      <c r="E594" s="54" t="s">
        <v>442</v>
      </c>
      <c r="F594" s="184"/>
      <c r="G594" s="29"/>
      <c r="H594" s="150"/>
      <c r="I594" s="4"/>
      <c r="J594" s="4"/>
      <c r="K594" s="197" t="str">
        <f t="shared" si="166"/>
        <v/>
      </c>
      <c r="L594" s="78"/>
      <c r="M594" s="202" t="str">
        <f t="shared" si="176"/>
        <v/>
      </c>
      <c r="N594" s="66"/>
      <c r="T594" s="19" t="str">
        <f t="shared" si="168"/>
        <v/>
      </c>
      <c r="U594" s="19">
        <f t="shared" si="169"/>
        <v>0</v>
      </c>
      <c r="V594" s="19">
        <f t="shared" si="170"/>
        <v>0</v>
      </c>
      <c r="W594" s="19" t="str">
        <f t="shared" si="177"/>
        <v/>
      </c>
      <c r="X594" s="19">
        <f t="shared" si="178"/>
        <v>0</v>
      </c>
      <c r="Y594" s="19">
        <f t="shared" si="179"/>
        <v>0</v>
      </c>
      <c r="AB594" s="19" t="str">
        <f t="shared" si="171"/>
        <v/>
      </c>
      <c r="AC594" s="20" t="str">
        <f t="shared" si="160"/>
        <v/>
      </c>
      <c r="AD594" s="20" t="str">
        <f t="shared" si="180"/>
        <v/>
      </c>
      <c r="AE594" s="20">
        <f t="shared" si="172"/>
        <v>0</v>
      </c>
      <c r="AG594" s="19" t="str">
        <f t="shared" si="173"/>
        <v/>
      </c>
      <c r="AH594" s="20" t="str">
        <f t="shared" si="174"/>
        <v/>
      </c>
      <c r="AI594" s="67">
        <f t="shared" si="175"/>
        <v>0</v>
      </c>
    </row>
    <row r="595" spans="1:35" ht="20.100000000000001" customHeight="1" x14ac:dyDescent="0.4">
      <c r="A595" s="192" t="str">
        <f t="shared" si="165"/>
        <v/>
      </c>
      <c r="B595" s="118" t="s">
        <v>3177</v>
      </c>
      <c r="C595" s="119" t="s">
        <v>3181</v>
      </c>
      <c r="D595" s="52" t="s">
        <v>1557</v>
      </c>
      <c r="E595" s="51" t="s">
        <v>442</v>
      </c>
      <c r="F595" s="186"/>
      <c r="G595" s="30"/>
      <c r="H595" s="151"/>
      <c r="I595" s="3"/>
      <c r="J595" s="3"/>
      <c r="K595" s="198" t="str">
        <f t="shared" si="166"/>
        <v/>
      </c>
      <c r="L595" s="79"/>
      <c r="M595" s="203" t="str">
        <f t="shared" si="167"/>
        <v/>
      </c>
      <c r="N595" s="66"/>
      <c r="T595" s="19" t="str">
        <f t="shared" si="168"/>
        <v/>
      </c>
      <c r="U595" s="19">
        <f t="shared" si="169"/>
        <v>0</v>
      </c>
      <c r="V595" s="19">
        <f t="shared" si="170"/>
        <v>0</v>
      </c>
      <c r="W595" s="19" t="str">
        <f t="shared" si="177"/>
        <v/>
      </c>
      <c r="X595" s="19">
        <f t="shared" si="178"/>
        <v>0</v>
      </c>
      <c r="Y595" s="19">
        <f t="shared" si="179"/>
        <v>0</v>
      </c>
      <c r="AB595" s="19" t="str">
        <f t="shared" si="171"/>
        <v/>
      </c>
      <c r="AC595" s="20" t="str">
        <f t="shared" si="160"/>
        <v/>
      </c>
      <c r="AD595" s="20" t="str">
        <f t="shared" si="180"/>
        <v/>
      </c>
      <c r="AE595" s="20">
        <f t="shared" si="172"/>
        <v>0</v>
      </c>
      <c r="AG595" s="19" t="str">
        <f t="shared" si="173"/>
        <v/>
      </c>
      <c r="AH595" s="20" t="str">
        <f t="shared" si="174"/>
        <v/>
      </c>
      <c r="AI595" s="67">
        <f t="shared" si="175"/>
        <v>0</v>
      </c>
    </row>
    <row r="596" spans="1:35" ht="20.100000000000001" customHeight="1" thickBot="1" x14ac:dyDescent="0.45">
      <c r="A596" s="193" t="str">
        <f t="shared" si="165"/>
        <v/>
      </c>
      <c r="B596" s="137" t="s">
        <v>5904</v>
      </c>
      <c r="C596" s="117" t="s">
        <v>3182</v>
      </c>
      <c r="D596" s="57" t="s">
        <v>1557</v>
      </c>
      <c r="E596" s="56" t="s">
        <v>442</v>
      </c>
      <c r="F596" s="182"/>
      <c r="G596" s="31"/>
      <c r="H596" s="153"/>
      <c r="I596" s="168"/>
      <c r="J596" s="168"/>
      <c r="K596" s="199" t="str">
        <f t="shared" si="166"/>
        <v/>
      </c>
      <c r="L596" s="80"/>
      <c r="M596" s="206" t="str">
        <f>IF(AI596&gt;=1,"当会の都合により無効局","")</f>
        <v/>
      </c>
      <c r="N596" s="66"/>
      <c r="T596" s="19" t="str">
        <f t="shared" si="168"/>
        <v/>
      </c>
      <c r="U596" s="19">
        <f t="shared" si="169"/>
        <v>0</v>
      </c>
      <c r="V596" s="19">
        <f t="shared" si="170"/>
        <v>0</v>
      </c>
      <c r="W596" s="19" t="str">
        <f t="shared" si="177"/>
        <v/>
      </c>
      <c r="X596" s="19">
        <f t="shared" si="178"/>
        <v>0</v>
      </c>
      <c r="Y596" s="19">
        <f t="shared" si="179"/>
        <v>0</v>
      </c>
      <c r="AB596" s="19" t="str">
        <f t="shared" si="171"/>
        <v/>
      </c>
      <c r="AC596" s="20" t="str">
        <f t="shared" si="160"/>
        <v/>
      </c>
      <c r="AD596" s="20" t="str">
        <f t="shared" si="180"/>
        <v/>
      </c>
      <c r="AE596" s="20">
        <f t="shared" si="172"/>
        <v>0</v>
      </c>
      <c r="AG596" s="19" t="str">
        <f t="shared" si="173"/>
        <v/>
      </c>
      <c r="AH596" s="20" t="str">
        <f t="shared" si="174"/>
        <v/>
      </c>
      <c r="AI596" s="67">
        <f t="shared" si="175"/>
        <v>0</v>
      </c>
    </row>
    <row r="597" spans="1:35" ht="20.100000000000001" customHeight="1" x14ac:dyDescent="0.4">
      <c r="A597" s="192" t="str">
        <f t="shared" si="165"/>
        <v/>
      </c>
      <c r="B597" s="118" t="s">
        <v>3183</v>
      </c>
      <c r="C597" s="119" t="s">
        <v>3184</v>
      </c>
      <c r="D597" s="52" t="s">
        <v>1558</v>
      </c>
      <c r="E597" s="51" t="s">
        <v>443</v>
      </c>
      <c r="F597" s="186"/>
      <c r="G597" s="30"/>
      <c r="H597" s="151"/>
      <c r="I597" s="3"/>
      <c r="J597" s="3"/>
      <c r="K597" s="198" t="str">
        <f t="shared" si="166"/>
        <v/>
      </c>
      <c r="L597" s="79"/>
      <c r="M597" s="203" t="str">
        <f>IF(AI597&gt;=1,"当会の都合により無効局","")</f>
        <v/>
      </c>
      <c r="N597" s="66"/>
      <c r="T597" s="19" t="str">
        <f t="shared" si="168"/>
        <v/>
      </c>
      <c r="U597" s="19">
        <f t="shared" si="169"/>
        <v>0</v>
      </c>
      <c r="V597" s="19">
        <f t="shared" si="170"/>
        <v>0</v>
      </c>
      <c r="W597" s="19" t="str">
        <f t="shared" si="177"/>
        <v/>
      </c>
      <c r="X597" s="19">
        <f t="shared" si="178"/>
        <v>0</v>
      </c>
      <c r="Y597" s="19">
        <f t="shared" si="179"/>
        <v>0</v>
      </c>
      <c r="AB597" s="19" t="str">
        <f t="shared" si="171"/>
        <v/>
      </c>
      <c r="AC597" s="20" t="str">
        <f t="shared" si="160"/>
        <v/>
      </c>
      <c r="AD597" s="20" t="str">
        <f t="shared" si="180"/>
        <v/>
      </c>
      <c r="AE597" s="20">
        <f t="shared" si="172"/>
        <v>0</v>
      </c>
      <c r="AG597" s="19" t="str">
        <f t="shared" si="173"/>
        <v/>
      </c>
      <c r="AH597" s="20" t="str">
        <f t="shared" si="174"/>
        <v/>
      </c>
      <c r="AI597" s="67">
        <f t="shared" si="175"/>
        <v>0</v>
      </c>
    </row>
    <row r="598" spans="1:35" ht="20.100000000000001" customHeight="1" x14ac:dyDescent="0.4">
      <c r="A598" s="191" t="str">
        <f t="shared" si="165"/>
        <v/>
      </c>
      <c r="B598" s="115" t="s">
        <v>3185</v>
      </c>
      <c r="C598" s="116" t="s">
        <v>3186</v>
      </c>
      <c r="D598" s="55" t="s">
        <v>1558</v>
      </c>
      <c r="E598" s="54" t="s">
        <v>443</v>
      </c>
      <c r="F598" s="184"/>
      <c r="G598" s="29"/>
      <c r="H598" s="150"/>
      <c r="I598" s="4"/>
      <c r="J598" s="4"/>
      <c r="K598" s="197" t="str">
        <f t="shared" si="166"/>
        <v/>
      </c>
      <c r="L598" s="78"/>
      <c r="M598" s="202" t="str">
        <f>IF(AI598&gt;=1,"当会の都合により無効局","")</f>
        <v/>
      </c>
      <c r="N598" s="66"/>
      <c r="T598" s="19" t="str">
        <f t="shared" si="168"/>
        <v/>
      </c>
      <c r="U598" s="19">
        <f t="shared" si="169"/>
        <v>0</v>
      </c>
      <c r="V598" s="19">
        <f t="shared" si="170"/>
        <v>0</v>
      </c>
      <c r="W598" s="19" t="str">
        <f t="shared" si="177"/>
        <v/>
      </c>
      <c r="X598" s="19">
        <f t="shared" si="178"/>
        <v>0</v>
      </c>
      <c r="Y598" s="19">
        <f t="shared" si="179"/>
        <v>0</v>
      </c>
      <c r="AB598" s="19" t="str">
        <f t="shared" si="171"/>
        <v/>
      </c>
      <c r="AC598" s="20" t="str">
        <f t="shared" si="160"/>
        <v/>
      </c>
      <c r="AD598" s="20" t="str">
        <f t="shared" si="180"/>
        <v/>
      </c>
      <c r="AE598" s="20">
        <f t="shared" si="172"/>
        <v>0</v>
      </c>
      <c r="AG598" s="19" t="str">
        <f t="shared" si="173"/>
        <v/>
      </c>
      <c r="AH598" s="20" t="str">
        <f t="shared" si="174"/>
        <v/>
      </c>
      <c r="AI598" s="67">
        <f t="shared" si="175"/>
        <v>0</v>
      </c>
    </row>
    <row r="599" spans="1:35" ht="20.100000000000001" customHeight="1" x14ac:dyDescent="0.4">
      <c r="A599" s="191" t="str">
        <f t="shared" si="165"/>
        <v/>
      </c>
      <c r="B599" s="115" t="s">
        <v>3187</v>
      </c>
      <c r="C599" s="116" t="s">
        <v>3188</v>
      </c>
      <c r="D599" s="55" t="s">
        <v>1558</v>
      </c>
      <c r="E599" s="54" t="s">
        <v>443</v>
      </c>
      <c r="F599" s="184"/>
      <c r="G599" s="29"/>
      <c r="H599" s="150"/>
      <c r="I599" s="4"/>
      <c r="J599" s="4"/>
      <c r="K599" s="197" t="str">
        <f t="shared" si="166"/>
        <v/>
      </c>
      <c r="L599" s="78"/>
      <c r="M599" s="202" t="str">
        <f t="shared" si="167"/>
        <v/>
      </c>
      <c r="N599" s="66"/>
      <c r="T599" s="19" t="str">
        <f t="shared" si="168"/>
        <v/>
      </c>
      <c r="U599" s="19">
        <f t="shared" si="169"/>
        <v>0</v>
      </c>
      <c r="V599" s="19">
        <f t="shared" si="170"/>
        <v>0</v>
      </c>
      <c r="W599" s="19" t="str">
        <f t="shared" si="177"/>
        <v/>
      </c>
      <c r="X599" s="19">
        <f t="shared" si="178"/>
        <v>0</v>
      </c>
      <c r="Y599" s="19">
        <f t="shared" si="179"/>
        <v>0</v>
      </c>
      <c r="AB599" s="19" t="str">
        <f t="shared" si="171"/>
        <v/>
      </c>
      <c r="AC599" s="20" t="str">
        <f t="shared" si="160"/>
        <v/>
      </c>
      <c r="AD599" s="20" t="str">
        <f t="shared" si="180"/>
        <v/>
      </c>
      <c r="AE599" s="20">
        <f t="shared" si="172"/>
        <v>0</v>
      </c>
      <c r="AG599" s="19" t="str">
        <f t="shared" si="173"/>
        <v/>
      </c>
      <c r="AH599" s="20" t="str">
        <f t="shared" si="174"/>
        <v/>
      </c>
      <c r="AI599" s="67">
        <f t="shared" si="175"/>
        <v>0</v>
      </c>
    </row>
    <row r="600" spans="1:35" ht="20.100000000000001" customHeight="1" x14ac:dyDescent="0.4">
      <c r="A600" s="191" t="str">
        <f t="shared" si="165"/>
        <v/>
      </c>
      <c r="B600" s="115" t="s">
        <v>3189</v>
      </c>
      <c r="C600" s="116" t="s">
        <v>3190</v>
      </c>
      <c r="D600" s="55" t="s">
        <v>1558</v>
      </c>
      <c r="E600" s="54" t="s">
        <v>443</v>
      </c>
      <c r="F600" s="184"/>
      <c r="G600" s="29"/>
      <c r="H600" s="150"/>
      <c r="I600" s="4"/>
      <c r="J600" s="4"/>
      <c r="K600" s="197" t="str">
        <f t="shared" si="166"/>
        <v/>
      </c>
      <c r="L600" s="78"/>
      <c r="M600" s="202" t="str">
        <f>IF(AI600&gt;=1,"当会の都合により無効局","")</f>
        <v/>
      </c>
      <c r="N600" s="66"/>
      <c r="T600" s="19" t="str">
        <f t="shared" si="168"/>
        <v/>
      </c>
      <c r="U600" s="19">
        <f t="shared" si="169"/>
        <v>0</v>
      </c>
      <c r="V600" s="19">
        <f t="shared" si="170"/>
        <v>0</v>
      </c>
      <c r="W600" s="19" t="str">
        <f t="shared" si="177"/>
        <v/>
      </c>
      <c r="X600" s="19">
        <f t="shared" si="178"/>
        <v>0</v>
      </c>
      <c r="Y600" s="19">
        <f t="shared" si="179"/>
        <v>0</v>
      </c>
      <c r="AB600" s="19" t="str">
        <f t="shared" si="171"/>
        <v/>
      </c>
      <c r="AC600" s="20" t="str">
        <f t="shared" si="160"/>
        <v/>
      </c>
      <c r="AD600" s="20" t="str">
        <f t="shared" si="180"/>
        <v/>
      </c>
      <c r="AE600" s="20">
        <f t="shared" si="172"/>
        <v>0</v>
      </c>
      <c r="AG600" s="19" t="str">
        <f t="shared" si="173"/>
        <v/>
      </c>
      <c r="AH600" s="20" t="str">
        <f t="shared" si="174"/>
        <v/>
      </c>
      <c r="AI600" s="67">
        <f t="shared" si="175"/>
        <v>0</v>
      </c>
    </row>
    <row r="601" spans="1:35" ht="20.100000000000001" customHeight="1" x14ac:dyDescent="0.4">
      <c r="A601" s="191" t="str">
        <f t="shared" si="165"/>
        <v/>
      </c>
      <c r="B601" s="115" t="s">
        <v>3191</v>
      </c>
      <c r="C601" s="116" t="s">
        <v>3192</v>
      </c>
      <c r="D601" s="55" t="s">
        <v>1559</v>
      </c>
      <c r="E601" s="54" t="s">
        <v>444</v>
      </c>
      <c r="F601" s="184"/>
      <c r="G601" s="29"/>
      <c r="H601" s="150"/>
      <c r="I601" s="4"/>
      <c r="J601" s="4"/>
      <c r="K601" s="197" t="str">
        <f t="shared" si="166"/>
        <v/>
      </c>
      <c r="L601" s="78"/>
      <c r="M601" s="202" t="str">
        <f>IF(AI601&gt;=1,"当会の都合により無効局","")</f>
        <v/>
      </c>
      <c r="N601" s="66"/>
      <c r="T601" s="19" t="str">
        <f t="shared" si="168"/>
        <v/>
      </c>
      <c r="U601" s="19">
        <f t="shared" si="169"/>
        <v>0</v>
      </c>
      <c r="V601" s="19">
        <f t="shared" si="170"/>
        <v>0</v>
      </c>
      <c r="W601" s="19" t="str">
        <f t="shared" si="177"/>
        <v/>
      </c>
      <c r="X601" s="19">
        <f t="shared" si="178"/>
        <v>0</v>
      </c>
      <c r="Y601" s="19">
        <f t="shared" si="179"/>
        <v>0</v>
      </c>
      <c r="AB601" s="19" t="str">
        <f t="shared" si="171"/>
        <v/>
      </c>
      <c r="AC601" s="20" t="str">
        <f t="shared" ref="AC601:AC664" si="181">IF(OR(AB601=$AA$3,AB601=$AB$3,AB601=$AC$3,AB601=$AD$3,AB601=$AE$3,AB601=$AF$3,AB601=$AG$3,AB601=$AH$3,AB601=$AI$3,AB601=$AJ$3,AB601=$AK$3,AB601=$AL$3,AB601=$AM$3,AB601=$AN$3,AB601=$AA$4,AB601=$AB$4,AB601=$AC$4,AB601=$AD$4,AB601=$AE$4,AB601=$AF$4,AB601=$AG$4,AB601=$AH$4),1,"")</f>
        <v/>
      </c>
      <c r="AD601" s="20" t="str">
        <f t="shared" si="180"/>
        <v/>
      </c>
      <c r="AE601" s="20">
        <f t="shared" si="172"/>
        <v>0</v>
      </c>
      <c r="AG601" s="19" t="str">
        <f t="shared" si="173"/>
        <v/>
      </c>
      <c r="AH601" s="20" t="str">
        <f t="shared" si="174"/>
        <v/>
      </c>
      <c r="AI601" s="67">
        <f t="shared" si="175"/>
        <v>0</v>
      </c>
    </row>
    <row r="602" spans="1:35" ht="20.100000000000001" customHeight="1" x14ac:dyDescent="0.4">
      <c r="A602" s="191" t="str">
        <f t="shared" si="165"/>
        <v/>
      </c>
      <c r="B602" s="115" t="s">
        <v>3193</v>
      </c>
      <c r="C602" s="116" t="s">
        <v>3194</v>
      </c>
      <c r="D602" s="55" t="s">
        <v>1559</v>
      </c>
      <c r="E602" s="54" t="s">
        <v>444</v>
      </c>
      <c r="F602" s="184"/>
      <c r="G602" s="29"/>
      <c r="H602" s="150"/>
      <c r="I602" s="4"/>
      <c r="J602" s="4"/>
      <c r="K602" s="197" t="str">
        <f t="shared" si="166"/>
        <v/>
      </c>
      <c r="L602" s="78"/>
      <c r="M602" s="202" t="str">
        <f t="shared" si="167"/>
        <v/>
      </c>
      <c r="N602" s="66"/>
      <c r="T602" s="19" t="str">
        <f t="shared" si="168"/>
        <v/>
      </c>
      <c r="U602" s="19">
        <f t="shared" si="169"/>
        <v>0</v>
      </c>
      <c r="V602" s="19">
        <f t="shared" si="170"/>
        <v>0</v>
      </c>
      <c r="W602" s="19" t="str">
        <f t="shared" si="177"/>
        <v/>
      </c>
      <c r="X602" s="19">
        <f t="shared" si="178"/>
        <v>0</v>
      </c>
      <c r="Y602" s="19">
        <f t="shared" si="179"/>
        <v>0</v>
      </c>
      <c r="AB602" s="19" t="str">
        <f t="shared" si="171"/>
        <v/>
      </c>
      <c r="AC602" s="20" t="str">
        <f t="shared" si="181"/>
        <v/>
      </c>
      <c r="AD602" s="20" t="str">
        <f t="shared" si="180"/>
        <v/>
      </c>
      <c r="AE602" s="20">
        <f t="shared" si="172"/>
        <v>0</v>
      </c>
      <c r="AG602" s="19" t="str">
        <f t="shared" si="173"/>
        <v/>
      </c>
      <c r="AH602" s="20" t="str">
        <f t="shared" si="174"/>
        <v/>
      </c>
      <c r="AI602" s="67">
        <f t="shared" si="175"/>
        <v>0</v>
      </c>
    </row>
    <row r="603" spans="1:35" ht="20.100000000000001" customHeight="1" x14ac:dyDescent="0.4">
      <c r="A603" s="191" t="str">
        <f t="shared" si="165"/>
        <v/>
      </c>
      <c r="B603" s="115" t="s">
        <v>3195</v>
      </c>
      <c r="C603" s="116" t="s">
        <v>3196</v>
      </c>
      <c r="D603" s="55" t="s">
        <v>1559</v>
      </c>
      <c r="E603" s="54" t="s">
        <v>444</v>
      </c>
      <c r="F603" s="184"/>
      <c r="G603" s="29"/>
      <c r="H603" s="150"/>
      <c r="I603" s="4"/>
      <c r="J603" s="4"/>
      <c r="K603" s="197" t="str">
        <f t="shared" si="166"/>
        <v/>
      </c>
      <c r="L603" s="78"/>
      <c r="M603" s="202" t="str">
        <f t="shared" ref="M603:M610" si="182">IF(AI603&gt;=1,"当会の都合により無効局","")</f>
        <v/>
      </c>
      <c r="N603" s="66"/>
      <c r="T603" s="19" t="str">
        <f t="shared" si="168"/>
        <v/>
      </c>
      <c r="U603" s="19">
        <f t="shared" si="169"/>
        <v>0</v>
      </c>
      <c r="V603" s="19">
        <f t="shared" si="170"/>
        <v>0</v>
      </c>
      <c r="W603" s="19" t="str">
        <f t="shared" si="177"/>
        <v/>
      </c>
      <c r="X603" s="19">
        <f t="shared" si="178"/>
        <v>0</v>
      </c>
      <c r="Y603" s="19">
        <f t="shared" si="179"/>
        <v>0</v>
      </c>
      <c r="AB603" s="19" t="str">
        <f t="shared" si="171"/>
        <v/>
      </c>
      <c r="AC603" s="20" t="str">
        <f t="shared" si="181"/>
        <v/>
      </c>
      <c r="AD603" s="20" t="str">
        <f t="shared" si="180"/>
        <v/>
      </c>
      <c r="AE603" s="20">
        <f t="shared" si="172"/>
        <v>0</v>
      </c>
      <c r="AG603" s="19" t="str">
        <f t="shared" si="173"/>
        <v/>
      </c>
      <c r="AH603" s="20" t="str">
        <f t="shared" si="174"/>
        <v/>
      </c>
      <c r="AI603" s="67">
        <f t="shared" si="175"/>
        <v>0</v>
      </c>
    </row>
    <row r="604" spans="1:35" ht="20.100000000000001" customHeight="1" x14ac:dyDescent="0.4">
      <c r="A604" s="191" t="str">
        <f t="shared" si="165"/>
        <v/>
      </c>
      <c r="B604" s="115" t="s">
        <v>3197</v>
      </c>
      <c r="C604" s="116" t="s">
        <v>3198</v>
      </c>
      <c r="D604" s="55" t="s">
        <v>1560</v>
      </c>
      <c r="E604" s="54" t="s">
        <v>445</v>
      </c>
      <c r="F604" s="184"/>
      <c r="G604" s="29"/>
      <c r="H604" s="150"/>
      <c r="I604" s="4"/>
      <c r="J604" s="4"/>
      <c r="K604" s="197" t="str">
        <f t="shared" si="166"/>
        <v/>
      </c>
      <c r="L604" s="78"/>
      <c r="M604" s="202" t="str">
        <f t="shared" si="182"/>
        <v/>
      </c>
      <c r="N604" s="66"/>
      <c r="T604" s="19" t="str">
        <f t="shared" si="168"/>
        <v/>
      </c>
      <c r="U604" s="19">
        <f t="shared" si="169"/>
        <v>0</v>
      </c>
      <c r="V604" s="19">
        <f t="shared" si="170"/>
        <v>0</v>
      </c>
      <c r="W604" s="19" t="str">
        <f t="shared" si="177"/>
        <v/>
      </c>
      <c r="X604" s="19">
        <f t="shared" si="178"/>
        <v>0</v>
      </c>
      <c r="Y604" s="19">
        <f t="shared" si="179"/>
        <v>0</v>
      </c>
      <c r="AB604" s="19" t="str">
        <f t="shared" si="171"/>
        <v/>
      </c>
      <c r="AC604" s="20" t="str">
        <f t="shared" si="181"/>
        <v/>
      </c>
      <c r="AD604" s="20" t="str">
        <f t="shared" si="180"/>
        <v/>
      </c>
      <c r="AE604" s="20">
        <f t="shared" si="172"/>
        <v>0</v>
      </c>
      <c r="AG604" s="19" t="str">
        <f t="shared" si="173"/>
        <v/>
      </c>
      <c r="AH604" s="20" t="str">
        <f t="shared" si="174"/>
        <v/>
      </c>
      <c r="AI604" s="67">
        <f t="shared" si="175"/>
        <v>0</v>
      </c>
    </row>
    <row r="605" spans="1:35" ht="20.100000000000001" customHeight="1" x14ac:dyDescent="0.4">
      <c r="A605" s="191" t="str">
        <f t="shared" si="165"/>
        <v/>
      </c>
      <c r="B605" s="115" t="s">
        <v>3199</v>
      </c>
      <c r="C605" s="116" t="s">
        <v>3200</v>
      </c>
      <c r="D605" s="55" t="s">
        <v>1560</v>
      </c>
      <c r="E605" s="54" t="s">
        <v>445</v>
      </c>
      <c r="F605" s="184"/>
      <c r="G605" s="29"/>
      <c r="H605" s="150"/>
      <c r="I605" s="4"/>
      <c r="J605" s="4"/>
      <c r="K605" s="197" t="str">
        <f t="shared" si="166"/>
        <v/>
      </c>
      <c r="L605" s="78"/>
      <c r="M605" s="202" t="str">
        <f t="shared" si="182"/>
        <v/>
      </c>
      <c r="N605" s="66"/>
      <c r="T605" s="19" t="str">
        <f t="shared" si="168"/>
        <v/>
      </c>
      <c r="U605" s="19">
        <f t="shared" si="169"/>
        <v>0</v>
      </c>
      <c r="V605" s="19">
        <f t="shared" si="170"/>
        <v>0</v>
      </c>
      <c r="W605" s="19" t="str">
        <f t="shared" si="177"/>
        <v/>
      </c>
      <c r="X605" s="19">
        <f t="shared" si="178"/>
        <v>0</v>
      </c>
      <c r="Y605" s="19">
        <f t="shared" si="179"/>
        <v>0</v>
      </c>
      <c r="AB605" s="19" t="str">
        <f t="shared" si="171"/>
        <v/>
      </c>
      <c r="AC605" s="20" t="str">
        <f t="shared" si="181"/>
        <v/>
      </c>
      <c r="AD605" s="20" t="str">
        <f t="shared" si="180"/>
        <v/>
      </c>
      <c r="AE605" s="20">
        <f t="shared" si="172"/>
        <v>0</v>
      </c>
      <c r="AG605" s="19" t="str">
        <f t="shared" si="173"/>
        <v/>
      </c>
      <c r="AH605" s="20" t="str">
        <f t="shared" si="174"/>
        <v/>
      </c>
      <c r="AI605" s="67">
        <f t="shared" si="175"/>
        <v>0</v>
      </c>
    </row>
    <row r="606" spans="1:35" ht="20.100000000000001" customHeight="1" x14ac:dyDescent="0.4">
      <c r="A606" s="191" t="str">
        <f t="shared" si="165"/>
        <v/>
      </c>
      <c r="B606" s="115" t="s">
        <v>3201</v>
      </c>
      <c r="C606" s="116" t="s">
        <v>3202</v>
      </c>
      <c r="D606" s="55" t="s">
        <v>1560</v>
      </c>
      <c r="E606" s="54" t="s">
        <v>445</v>
      </c>
      <c r="F606" s="184"/>
      <c r="G606" s="29"/>
      <c r="H606" s="150"/>
      <c r="I606" s="4"/>
      <c r="J606" s="4"/>
      <c r="K606" s="197" t="str">
        <f t="shared" si="166"/>
        <v/>
      </c>
      <c r="L606" s="78"/>
      <c r="M606" s="202" t="str">
        <f t="shared" si="182"/>
        <v/>
      </c>
      <c r="N606" s="66"/>
      <c r="T606" s="19" t="str">
        <f t="shared" si="168"/>
        <v/>
      </c>
      <c r="U606" s="19">
        <f t="shared" si="169"/>
        <v>0</v>
      </c>
      <c r="V606" s="19">
        <f t="shared" si="170"/>
        <v>0</v>
      </c>
      <c r="W606" s="19" t="str">
        <f t="shared" si="177"/>
        <v/>
      </c>
      <c r="X606" s="19">
        <f t="shared" si="178"/>
        <v>0</v>
      </c>
      <c r="Y606" s="19">
        <f t="shared" si="179"/>
        <v>0</v>
      </c>
      <c r="AB606" s="19" t="str">
        <f t="shared" si="171"/>
        <v/>
      </c>
      <c r="AC606" s="20" t="str">
        <f t="shared" si="181"/>
        <v/>
      </c>
      <c r="AD606" s="20" t="str">
        <f t="shared" si="180"/>
        <v/>
      </c>
      <c r="AE606" s="20">
        <f t="shared" si="172"/>
        <v>0</v>
      </c>
      <c r="AG606" s="19" t="str">
        <f t="shared" si="173"/>
        <v/>
      </c>
      <c r="AH606" s="20" t="str">
        <f t="shared" si="174"/>
        <v/>
      </c>
      <c r="AI606" s="67">
        <f t="shared" si="175"/>
        <v>0</v>
      </c>
    </row>
    <row r="607" spans="1:35" ht="20.100000000000001" customHeight="1" x14ac:dyDescent="0.4">
      <c r="A607" s="191" t="str">
        <f t="shared" si="165"/>
        <v/>
      </c>
      <c r="B607" s="115" t="s">
        <v>3203</v>
      </c>
      <c r="C607" s="116" t="s">
        <v>3204</v>
      </c>
      <c r="D607" s="55" t="s">
        <v>1560</v>
      </c>
      <c r="E607" s="54" t="s">
        <v>445</v>
      </c>
      <c r="F607" s="184"/>
      <c r="G607" s="29"/>
      <c r="H607" s="150"/>
      <c r="I607" s="4"/>
      <c r="J607" s="4"/>
      <c r="K607" s="197" t="str">
        <f t="shared" si="166"/>
        <v/>
      </c>
      <c r="L607" s="78"/>
      <c r="M607" s="202" t="str">
        <f t="shared" si="182"/>
        <v/>
      </c>
      <c r="N607" s="66"/>
      <c r="T607" s="19" t="str">
        <f t="shared" si="168"/>
        <v/>
      </c>
      <c r="U607" s="19">
        <f t="shared" si="169"/>
        <v>0</v>
      </c>
      <c r="V607" s="19">
        <f t="shared" si="170"/>
        <v>0</v>
      </c>
      <c r="W607" s="19" t="str">
        <f t="shared" si="177"/>
        <v/>
      </c>
      <c r="X607" s="19">
        <f t="shared" si="178"/>
        <v>0</v>
      </c>
      <c r="Y607" s="19">
        <f t="shared" si="179"/>
        <v>0</v>
      </c>
      <c r="AB607" s="19" t="str">
        <f t="shared" si="171"/>
        <v/>
      </c>
      <c r="AC607" s="20" t="str">
        <f t="shared" si="181"/>
        <v/>
      </c>
      <c r="AD607" s="20" t="str">
        <f t="shared" si="180"/>
        <v/>
      </c>
      <c r="AE607" s="20">
        <f t="shared" si="172"/>
        <v>0</v>
      </c>
      <c r="AG607" s="19" t="str">
        <f t="shared" si="173"/>
        <v/>
      </c>
      <c r="AH607" s="20" t="str">
        <f t="shared" si="174"/>
        <v/>
      </c>
      <c r="AI607" s="67">
        <f t="shared" si="175"/>
        <v>0</v>
      </c>
    </row>
    <row r="608" spans="1:35" ht="20.100000000000001" customHeight="1" x14ac:dyDescent="0.4">
      <c r="A608" s="191" t="str">
        <f t="shared" si="165"/>
        <v/>
      </c>
      <c r="B608" s="115" t="s">
        <v>3205</v>
      </c>
      <c r="C608" s="116" t="s">
        <v>1098</v>
      </c>
      <c r="D608" s="55" t="s">
        <v>1561</v>
      </c>
      <c r="E608" s="54" t="s">
        <v>446</v>
      </c>
      <c r="F608" s="184"/>
      <c r="G608" s="29"/>
      <c r="H608" s="150"/>
      <c r="I608" s="4"/>
      <c r="J608" s="4"/>
      <c r="K608" s="197" t="str">
        <f t="shared" si="166"/>
        <v/>
      </c>
      <c r="L608" s="78"/>
      <c r="M608" s="202" t="str">
        <f t="shared" si="182"/>
        <v/>
      </c>
      <c r="N608" s="66"/>
      <c r="T608" s="19" t="str">
        <f t="shared" si="168"/>
        <v/>
      </c>
      <c r="U608" s="19">
        <f t="shared" si="169"/>
        <v>0</v>
      </c>
      <c r="V608" s="19">
        <f t="shared" si="170"/>
        <v>0</v>
      </c>
      <c r="W608" s="19" t="str">
        <f t="shared" si="177"/>
        <v/>
      </c>
      <c r="X608" s="19">
        <f t="shared" si="178"/>
        <v>0</v>
      </c>
      <c r="Y608" s="19">
        <f t="shared" si="179"/>
        <v>0</v>
      </c>
      <c r="AB608" s="19" t="str">
        <f t="shared" si="171"/>
        <v/>
      </c>
      <c r="AC608" s="20" t="str">
        <f t="shared" si="181"/>
        <v/>
      </c>
      <c r="AD608" s="20" t="str">
        <f t="shared" si="180"/>
        <v/>
      </c>
      <c r="AE608" s="20">
        <f t="shared" si="172"/>
        <v>0</v>
      </c>
      <c r="AG608" s="19" t="str">
        <f t="shared" si="173"/>
        <v/>
      </c>
      <c r="AH608" s="20" t="str">
        <f t="shared" si="174"/>
        <v/>
      </c>
      <c r="AI608" s="67">
        <f t="shared" si="175"/>
        <v>0</v>
      </c>
    </row>
    <row r="609" spans="1:35" ht="20.100000000000001" customHeight="1" x14ac:dyDescent="0.4">
      <c r="A609" s="191" t="str">
        <f t="shared" si="165"/>
        <v/>
      </c>
      <c r="B609" s="115" t="s">
        <v>3206</v>
      </c>
      <c r="C609" s="116" t="s">
        <v>3207</v>
      </c>
      <c r="D609" s="55" t="s">
        <v>1562</v>
      </c>
      <c r="E609" s="54" t="s">
        <v>447</v>
      </c>
      <c r="F609" s="184"/>
      <c r="G609" s="29"/>
      <c r="H609" s="150"/>
      <c r="I609" s="4"/>
      <c r="J609" s="4"/>
      <c r="K609" s="197" t="str">
        <f t="shared" si="166"/>
        <v/>
      </c>
      <c r="L609" s="78"/>
      <c r="M609" s="202" t="str">
        <f t="shared" si="182"/>
        <v/>
      </c>
      <c r="N609" s="66"/>
      <c r="T609" s="19" t="str">
        <f t="shared" si="168"/>
        <v/>
      </c>
      <c r="U609" s="19">
        <f t="shared" si="169"/>
        <v>0</v>
      </c>
      <c r="V609" s="19">
        <f t="shared" si="170"/>
        <v>0</v>
      </c>
      <c r="W609" s="19" t="str">
        <f t="shared" si="177"/>
        <v/>
      </c>
      <c r="X609" s="19">
        <f t="shared" si="178"/>
        <v>0</v>
      </c>
      <c r="Y609" s="19">
        <f t="shared" si="179"/>
        <v>0</v>
      </c>
      <c r="AB609" s="19" t="str">
        <f t="shared" si="171"/>
        <v/>
      </c>
      <c r="AC609" s="20" t="str">
        <f t="shared" si="181"/>
        <v/>
      </c>
      <c r="AD609" s="20" t="str">
        <f t="shared" si="180"/>
        <v/>
      </c>
      <c r="AE609" s="20">
        <f t="shared" si="172"/>
        <v>0</v>
      </c>
      <c r="AG609" s="19" t="str">
        <f t="shared" si="173"/>
        <v/>
      </c>
      <c r="AH609" s="20" t="str">
        <f t="shared" si="174"/>
        <v/>
      </c>
      <c r="AI609" s="67">
        <f t="shared" si="175"/>
        <v>0</v>
      </c>
    </row>
    <row r="610" spans="1:35" ht="20.100000000000001" customHeight="1" x14ac:dyDescent="0.4">
      <c r="A610" s="191" t="str">
        <f t="shared" si="165"/>
        <v/>
      </c>
      <c r="B610" s="115" t="s">
        <v>3208</v>
      </c>
      <c r="C610" s="116" t="s">
        <v>3209</v>
      </c>
      <c r="D610" s="55" t="s">
        <v>1562</v>
      </c>
      <c r="E610" s="54" t="s">
        <v>447</v>
      </c>
      <c r="F610" s="184"/>
      <c r="G610" s="29"/>
      <c r="H610" s="150"/>
      <c r="I610" s="4"/>
      <c r="J610" s="4"/>
      <c r="K610" s="197" t="str">
        <f t="shared" si="166"/>
        <v/>
      </c>
      <c r="L610" s="78"/>
      <c r="M610" s="202" t="str">
        <f t="shared" si="182"/>
        <v/>
      </c>
      <c r="N610" s="66"/>
      <c r="T610" s="19" t="str">
        <f t="shared" si="168"/>
        <v/>
      </c>
      <c r="U610" s="19">
        <f t="shared" si="169"/>
        <v>0</v>
      </c>
      <c r="V610" s="19">
        <f t="shared" si="170"/>
        <v>0</v>
      </c>
      <c r="W610" s="19" t="str">
        <f t="shared" si="177"/>
        <v/>
      </c>
      <c r="X610" s="19">
        <f t="shared" si="178"/>
        <v>0</v>
      </c>
      <c r="Y610" s="19">
        <f t="shared" si="179"/>
        <v>0</v>
      </c>
      <c r="AB610" s="19" t="str">
        <f t="shared" si="171"/>
        <v/>
      </c>
      <c r="AC610" s="20" t="str">
        <f t="shared" si="181"/>
        <v/>
      </c>
      <c r="AD610" s="20" t="str">
        <f t="shared" si="180"/>
        <v/>
      </c>
      <c r="AE610" s="20">
        <f t="shared" si="172"/>
        <v>0</v>
      </c>
      <c r="AG610" s="19" t="str">
        <f t="shared" si="173"/>
        <v/>
      </c>
      <c r="AH610" s="20" t="str">
        <f t="shared" si="174"/>
        <v/>
      </c>
      <c r="AI610" s="67">
        <f t="shared" si="175"/>
        <v>0</v>
      </c>
    </row>
    <row r="611" spans="1:35" ht="20.100000000000001" customHeight="1" x14ac:dyDescent="0.4">
      <c r="A611" s="191" t="str">
        <f t="shared" si="165"/>
        <v/>
      </c>
      <c r="B611" s="115" t="s">
        <v>3210</v>
      </c>
      <c r="C611" s="116" t="s">
        <v>3211</v>
      </c>
      <c r="D611" s="55" t="s">
        <v>1562</v>
      </c>
      <c r="E611" s="54" t="s">
        <v>447</v>
      </c>
      <c r="F611" s="184"/>
      <c r="G611" s="29"/>
      <c r="H611" s="150"/>
      <c r="I611" s="4"/>
      <c r="J611" s="4"/>
      <c r="K611" s="197" t="str">
        <f t="shared" si="166"/>
        <v/>
      </c>
      <c r="L611" s="78"/>
      <c r="M611" s="202" t="str">
        <f t="shared" si="167"/>
        <v/>
      </c>
      <c r="N611" s="66"/>
      <c r="T611" s="19" t="str">
        <f t="shared" si="168"/>
        <v/>
      </c>
      <c r="U611" s="19">
        <f t="shared" si="169"/>
        <v>0</v>
      </c>
      <c r="V611" s="19">
        <f t="shared" si="170"/>
        <v>0</v>
      </c>
      <c r="W611" s="19" t="str">
        <f t="shared" si="177"/>
        <v/>
      </c>
      <c r="X611" s="19">
        <f t="shared" si="178"/>
        <v>0</v>
      </c>
      <c r="Y611" s="19">
        <f t="shared" si="179"/>
        <v>0</v>
      </c>
      <c r="AB611" s="19" t="str">
        <f t="shared" si="171"/>
        <v/>
      </c>
      <c r="AC611" s="20" t="str">
        <f t="shared" si="181"/>
        <v/>
      </c>
      <c r="AD611" s="20" t="str">
        <f t="shared" si="180"/>
        <v/>
      </c>
      <c r="AE611" s="20">
        <f t="shared" si="172"/>
        <v>0</v>
      </c>
      <c r="AG611" s="19" t="str">
        <f t="shared" si="173"/>
        <v/>
      </c>
      <c r="AH611" s="20" t="str">
        <f t="shared" si="174"/>
        <v/>
      </c>
      <c r="AI611" s="67">
        <f t="shared" si="175"/>
        <v>0</v>
      </c>
    </row>
    <row r="612" spans="1:35" ht="20.100000000000001" customHeight="1" x14ac:dyDescent="0.4">
      <c r="A612" s="191" t="str">
        <f t="shared" si="165"/>
        <v/>
      </c>
      <c r="B612" s="115" t="s">
        <v>3212</v>
      </c>
      <c r="C612" s="116" t="s">
        <v>3213</v>
      </c>
      <c r="D612" s="55" t="s">
        <v>1563</v>
      </c>
      <c r="E612" s="54" t="s">
        <v>448</v>
      </c>
      <c r="F612" s="184"/>
      <c r="G612" s="29"/>
      <c r="H612" s="150"/>
      <c r="I612" s="4"/>
      <c r="J612" s="4"/>
      <c r="K612" s="197" t="str">
        <f t="shared" si="166"/>
        <v/>
      </c>
      <c r="L612" s="78"/>
      <c r="M612" s="202" t="str">
        <f>IF(AI612&gt;=1,"当会の都合により無効局","")</f>
        <v/>
      </c>
      <c r="N612" s="66"/>
      <c r="T612" s="19" t="str">
        <f t="shared" si="168"/>
        <v/>
      </c>
      <c r="U612" s="19">
        <f t="shared" si="169"/>
        <v>0</v>
      </c>
      <c r="V612" s="19">
        <f t="shared" si="170"/>
        <v>0</v>
      </c>
      <c r="W612" s="19" t="str">
        <f t="shared" si="177"/>
        <v/>
      </c>
      <c r="X612" s="19">
        <f t="shared" si="178"/>
        <v>0</v>
      </c>
      <c r="Y612" s="19">
        <f t="shared" si="179"/>
        <v>0</v>
      </c>
      <c r="AB612" s="19" t="str">
        <f t="shared" si="171"/>
        <v/>
      </c>
      <c r="AC612" s="20" t="str">
        <f t="shared" si="181"/>
        <v/>
      </c>
      <c r="AD612" s="20" t="str">
        <f t="shared" si="180"/>
        <v/>
      </c>
      <c r="AE612" s="20">
        <f t="shared" si="172"/>
        <v>0</v>
      </c>
      <c r="AG612" s="19" t="str">
        <f t="shared" si="173"/>
        <v/>
      </c>
      <c r="AH612" s="20" t="str">
        <f t="shared" si="174"/>
        <v/>
      </c>
      <c r="AI612" s="67">
        <f t="shared" si="175"/>
        <v>0</v>
      </c>
    </row>
    <row r="613" spans="1:35" ht="20.100000000000001" customHeight="1" x14ac:dyDescent="0.4">
      <c r="A613" s="191" t="str">
        <f t="shared" si="165"/>
        <v/>
      </c>
      <c r="B613" s="115" t="s">
        <v>3214</v>
      </c>
      <c r="C613" s="116" t="s">
        <v>3215</v>
      </c>
      <c r="D613" s="55" t="s">
        <v>1563</v>
      </c>
      <c r="E613" s="54" t="s">
        <v>448</v>
      </c>
      <c r="F613" s="184"/>
      <c r="G613" s="29"/>
      <c r="H613" s="150"/>
      <c r="I613" s="4"/>
      <c r="J613" s="4"/>
      <c r="K613" s="197" t="str">
        <f t="shared" si="166"/>
        <v/>
      </c>
      <c r="L613" s="78"/>
      <c r="M613" s="202" t="str">
        <f>IF(AI613&gt;=1,"当会の都合により無効局","")</f>
        <v/>
      </c>
      <c r="N613" s="66"/>
      <c r="T613" s="19" t="str">
        <f t="shared" si="168"/>
        <v/>
      </c>
      <c r="U613" s="19">
        <f t="shared" si="169"/>
        <v>0</v>
      </c>
      <c r="V613" s="19">
        <f t="shared" si="170"/>
        <v>0</v>
      </c>
      <c r="W613" s="19" t="str">
        <f t="shared" si="177"/>
        <v/>
      </c>
      <c r="X613" s="19">
        <f t="shared" si="178"/>
        <v>0</v>
      </c>
      <c r="Y613" s="19">
        <f t="shared" si="179"/>
        <v>0</v>
      </c>
      <c r="AB613" s="19" t="str">
        <f t="shared" si="171"/>
        <v/>
      </c>
      <c r="AC613" s="20" t="str">
        <f t="shared" si="181"/>
        <v/>
      </c>
      <c r="AD613" s="20" t="str">
        <f t="shared" si="180"/>
        <v/>
      </c>
      <c r="AE613" s="20">
        <f t="shared" si="172"/>
        <v>0</v>
      </c>
      <c r="AG613" s="19" t="str">
        <f t="shared" si="173"/>
        <v/>
      </c>
      <c r="AH613" s="20" t="str">
        <f t="shared" si="174"/>
        <v/>
      </c>
      <c r="AI613" s="67">
        <f t="shared" si="175"/>
        <v>0</v>
      </c>
    </row>
    <row r="614" spans="1:35" ht="20.100000000000001" customHeight="1" x14ac:dyDescent="0.4">
      <c r="A614" s="191" t="str">
        <f t="shared" si="165"/>
        <v/>
      </c>
      <c r="B614" s="115" t="s">
        <v>3216</v>
      </c>
      <c r="C614" s="116" t="s">
        <v>1099</v>
      </c>
      <c r="D614" s="55" t="s">
        <v>1564</v>
      </c>
      <c r="E614" s="54" t="s">
        <v>449</v>
      </c>
      <c r="F614" s="184"/>
      <c r="G614" s="29"/>
      <c r="H614" s="150"/>
      <c r="I614" s="4"/>
      <c r="J614" s="4"/>
      <c r="K614" s="197" t="str">
        <f t="shared" si="166"/>
        <v/>
      </c>
      <c r="L614" s="78"/>
      <c r="M614" s="202" t="str">
        <f>IF(AI614&gt;=1,"当会の都合により無効局","")</f>
        <v/>
      </c>
      <c r="N614" s="66"/>
      <c r="T614" s="19" t="str">
        <f t="shared" si="168"/>
        <v/>
      </c>
      <c r="U614" s="19">
        <f t="shared" si="169"/>
        <v>0</v>
      </c>
      <c r="V614" s="19">
        <f t="shared" si="170"/>
        <v>0</v>
      </c>
      <c r="W614" s="19" t="str">
        <f t="shared" si="177"/>
        <v/>
      </c>
      <c r="X614" s="19">
        <f t="shared" si="178"/>
        <v>0</v>
      </c>
      <c r="Y614" s="19">
        <f t="shared" si="179"/>
        <v>0</v>
      </c>
      <c r="AB614" s="19" t="str">
        <f t="shared" si="171"/>
        <v/>
      </c>
      <c r="AC614" s="20" t="str">
        <f t="shared" si="181"/>
        <v/>
      </c>
      <c r="AD614" s="20" t="str">
        <f t="shared" si="180"/>
        <v/>
      </c>
      <c r="AE614" s="20">
        <f t="shared" si="172"/>
        <v>0</v>
      </c>
      <c r="AG614" s="19" t="str">
        <f t="shared" si="173"/>
        <v/>
      </c>
      <c r="AH614" s="20" t="str">
        <f t="shared" si="174"/>
        <v/>
      </c>
      <c r="AI614" s="67">
        <f t="shared" si="175"/>
        <v>0</v>
      </c>
    </row>
    <row r="615" spans="1:35" ht="20.100000000000001" customHeight="1" x14ac:dyDescent="0.4">
      <c r="A615" s="191" t="str">
        <f t="shared" si="165"/>
        <v/>
      </c>
      <c r="B615" s="115" t="s">
        <v>3217</v>
      </c>
      <c r="C615" s="116" t="s">
        <v>3218</v>
      </c>
      <c r="D615" s="55" t="s">
        <v>1565</v>
      </c>
      <c r="E615" s="54" t="s">
        <v>450</v>
      </c>
      <c r="F615" s="184"/>
      <c r="G615" s="29"/>
      <c r="H615" s="150"/>
      <c r="I615" s="4"/>
      <c r="J615" s="4"/>
      <c r="K615" s="197" t="str">
        <f t="shared" si="166"/>
        <v/>
      </c>
      <c r="L615" s="78"/>
      <c r="M615" s="202" t="str">
        <f t="shared" si="167"/>
        <v/>
      </c>
      <c r="N615" s="66"/>
      <c r="T615" s="19" t="str">
        <f t="shared" si="168"/>
        <v/>
      </c>
      <c r="U615" s="19">
        <f t="shared" si="169"/>
        <v>0</v>
      </c>
      <c r="V615" s="19">
        <f t="shared" si="170"/>
        <v>0</v>
      </c>
      <c r="W615" s="19" t="str">
        <f t="shared" si="177"/>
        <v/>
      </c>
      <c r="X615" s="19">
        <f t="shared" si="178"/>
        <v>0</v>
      </c>
      <c r="Y615" s="19">
        <f t="shared" si="179"/>
        <v>0</v>
      </c>
      <c r="AB615" s="19" t="str">
        <f t="shared" si="171"/>
        <v/>
      </c>
      <c r="AC615" s="20" t="str">
        <f t="shared" si="181"/>
        <v/>
      </c>
      <c r="AD615" s="20" t="str">
        <f t="shared" si="180"/>
        <v/>
      </c>
      <c r="AE615" s="20">
        <f t="shared" si="172"/>
        <v>0</v>
      </c>
      <c r="AG615" s="19" t="str">
        <f t="shared" si="173"/>
        <v/>
      </c>
      <c r="AH615" s="20" t="str">
        <f t="shared" si="174"/>
        <v/>
      </c>
      <c r="AI615" s="67">
        <f t="shared" si="175"/>
        <v>0</v>
      </c>
    </row>
    <row r="616" spans="1:35" ht="20.100000000000001" customHeight="1" x14ac:dyDescent="0.4">
      <c r="A616" s="191" t="str">
        <f t="shared" si="165"/>
        <v/>
      </c>
      <c r="B616" s="115" t="s">
        <v>3219</v>
      </c>
      <c r="C616" s="116" t="s">
        <v>3220</v>
      </c>
      <c r="D616" s="55" t="s">
        <v>1565</v>
      </c>
      <c r="E616" s="54" t="s">
        <v>450</v>
      </c>
      <c r="F616" s="184"/>
      <c r="G616" s="29"/>
      <c r="H616" s="150"/>
      <c r="I616" s="4"/>
      <c r="J616" s="4"/>
      <c r="K616" s="197" t="str">
        <f t="shared" si="166"/>
        <v/>
      </c>
      <c r="L616" s="78"/>
      <c r="M616" s="202" t="str">
        <f>IF(AI616&gt;=1,"当会の都合により無効局","")</f>
        <v/>
      </c>
      <c r="N616" s="66"/>
      <c r="T616" s="19" t="str">
        <f t="shared" si="168"/>
        <v/>
      </c>
      <c r="U616" s="19">
        <f t="shared" si="169"/>
        <v>0</v>
      </c>
      <c r="V616" s="19">
        <f t="shared" si="170"/>
        <v>0</v>
      </c>
      <c r="W616" s="19" t="str">
        <f t="shared" si="177"/>
        <v/>
      </c>
      <c r="X616" s="19">
        <f t="shared" si="178"/>
        <v>0</v>
      </c>
      <c r="Y616" s="19">
        <f t="shared" si="179"/>
        <v>0</v>
      </c>
      <c r="AB616" s="19" t="str">
        <f t="shared" si="171"/>
        <v/>
      </c>
      <c r="AC616" s="20" t="str">
        <f t="shared" si="181"/>
        <v/>
      </c>
      <c r="AD616" s="20" t="str">
        <f t="shared" si="180"/>
        <v/>
      </c>
      <c r="AE616" s="20">
        <f t="shared" si="172"/>
        <v>0</v>
      </c>
      <c r="AG616" s="19" t="str">
        <f t="shared" si="173"/>
        <v/>
      </c>
      <c r="AH616" s="20" t="str">
        <f t="shared" si="174"/>
        <v/>
      </c>
      <c r="AI616" s="67">
        <f t="shared" si="175"/>
        <v>0</v>
      </c>
    </row>
    <row r="617" spans="1:35" ht="20.100000000000001" customHeight="1" x14ac:dyDescent="0.4">
      <c r="A617" s="191" t="str">
        <f t="shared" si="165"/>
        <v/>
      </c>
      <c r="B617" s="115" t="s">
        <v>3221</v>
      </c>
      <c r="C617" s="116" t="s">
        <v>3222</v>
      </c>
      <c r="D617" s="55" t="s">
        <v>1566</v>
      </c>
      <c r="E617" s="54" t="s">
        <v>451</v>
      </c>
      <c r="F617" s="184"/>
      <c r="G617" s="29"/>
      <c r="H617" s="150"/>
      <c r="I617" s="4"/>
      <c r="J617" s="4"/>
      <c r="K617" s="197" t="str">
        <f t="shared" si="166"/>
        <v/>
      </c>
      <c r="L617" s="78"/>
      <c r="M617" s="202" t="str">
        <f>IF(AI617&gt;=1,"当会の都合により無効局","")</f>
        <v/>
      </c>
      <c r="N617" s="66"/>
      <c r="T617" s="19" t="str">
        <f t="shared" si="168"/>
        <v/>
      </c>
      <c r="U617" s="19">
        <f t="shared" si="169"/>
        <v>0</v>
      </c>
      <c r="V617" s="19">
        <f t="shared" si="170"/>
        <v>0</v>
      </c>
      <c r="W617" s="19" t="str">
        <f t="shared" si="177"/>
        <v/>
      </c>
      <c r="X617" s="19">
        <f t="shared" si="178"/>
        <v>0</v>
      </c>
      <c r="Y617" s="19">
        <f t="shared" si="179"/>
        <v>0</v>
      </c>
      <c r="AB617" s="19" t="str">
        <f t="shared" si="171"/>
        <v/>
      </c>
      <c r="AC617" s="20" t="str">
        <f t="shared" si="181"/>
        <v/>
      </c>
      <c r="AD617" s="20" t="str">
        <f t="shared" si="180"/>
        <v/>
      </c>
      <c r="AE617" s="20">
        <f t="shared" si="172"/>
        <v>0</v>
      </c>
      <c r="AG617" s="19" t="str">
        <f t="shared" si="173"/>
        <v/>
      </c>
      <c r="AH617" s="20" t="str">
        <f t="shared" si="174"/>
        <v/>
      </c>
      <c r="AI617" s="67">
        <f t="shared" si="175"/>
        <v>0</v>
      </c>
    </row>
    <row r="618" spans="1:35" ht="20.100000000000001" customHeight="1" x14ac:dyDescent="0.4">
      <c r="A618" s="191" t="str">
        <f t="shared" si="165"/>
        <v/>
      </c>
      <c r="B618" s="115" t="s">
        <v>3223</v>
      </c>
      <c r="C618" s="116" t="s">
        <v>3224</v>
      </c>
      <c r="D618" s="55" t="s">
        <v>1566</v>
      </c>
      <c r="E618" s="54" t="s">
        <v>451</v>
      </c>
      <c r="F618" s="184"/>
      <c r="G618" s="29"/>
      <c r="H618" s="150"/>
      <c r="I618" s="4"/>
      <c r="J618" s="4"/>
      <c r="K618" s="197" t="str">
        <f t="shared" si="166"/>
        <v/>
      </c>
      <c r="L618" s="78"/>
      <c r="M618" s="202" t="str">
        <f t="shared" si="167"/>
        <v/>
      </c>
      <c r="N618" s="66"/>
      <c r="T618" s="19" t="str">
        <f t="shared" si="168"/>
        <v/>
      </c>
      <c r="U618" s="19">
        <f t="shared" si="169"/>
        <v>0</v>
      </c>
      <c r="V618" s="19">
        <f t="shared" si="170"/>
        <v>0</v>
      </c>
      <c r="W618" s="19" t="str">
        <f t="shared" si="177"/>
        <v/>
      </c>
      <c r="X618" s="19">
        <f t="shared" si="178"/>
        <v>0</v>
      </c>
      <c r="Y618" s="19">
        <f t="shared" si="179"/>
        <v>0</v>
      </c>
      <c r="AB618" s="19" t="str">
        <f t="shared" si="171"/>
        <v/>
      </c>
      <c r="AC618" s="20" t="str">
        <f t="shared" si="181"/>
        <v/>
      </c>
      <c r="AD618" s="20" t="str">
        <f t="shared" si="180"/>
        <v/>
      </c>
      <c r="AE618" s="20">
        <f t="shared" si="172"/>
        <v>0</v>
      </c>
      <c r="AG618" s="19" t="str">
        <f t="shared" si="173"/>
        <v/>
      </c>
      <c r="AH618" s="20" t="str">
        <f t="shared" si="174"/>
        <v/>
      </c>
      <c r="AI618" s="67">
        <f t="shared" si="175"/>
        <v>0</v>
      </c>
    </row>
    <row r="619" spans="1:35" ht="20.100000000000001" customHeight="1" x14ac:dyDescent="0.4">
      <c r="A619" s="191" t="str">
        <f t="shared" si="165"/>
        <v/>
      </c>
      <c r="B619" s="115" t="s">
        <v>3225</v>
      </c>
      <c r="C619" s="116" t="s">
        <v>3226</v>
      </c>
      <c r="D619" s="55" t="s">
        <v>1567</v>
      </c>
      <c r="E619" s="54" t="s">
        <v>452</v>
      </c>
      <c r="F619" s="184"/>
      <c r="G619" s="29"/>
      <c r="H619" s="150"/>
      <c r="I619" s="4"/>
      <c r="J619" s="4"/>
      <c r="K619" s="197" t="str">
        <f t="shared" si="166"/>
        <v/>
      </c>
      <c r="L619" s="78"/>
      <c r="M619" s="202" t="str">
        <f t="shared" ref="M619:M626" si="183">IF(AI619&gt;=1,"当会の都合により無効局","")</f>
        <v/>
      </c>
      <c r="N619" s="66"/>
      <c r="T619" s="19" t="str">
        <f t="shared" si="168"/>
        <v/>
      </c>
      <c r="U619" s="19">
        <f t="shared" si="169"/>
        <v>0</v>
      </c>
      <c r="V619" s="19">
        <f t="shared" si="170"/>
        <v>0</v>
      </c>
      <c r="W619" s="19" t="str">
        <f t="shared" si="177"/>
        <v/>
      </c>
      <c r="X619" s="19">
        <f t="shared" si="178"/>
        <v>0</v>
      </c>
      <c r="Y619" s="19">
        <f t="shared" si="179"/>
        <v>0</v>
      </c>
      <c r="AB619" s="19" t="str">
        <f t="shared" si="171"/>
        <v/>
      </c>
      <c r="AC619" s="20" t="str">
        <f t="shared" si="181"/>
        <v/>
      </c>
      <c r="AD619" s="20" t="str">
        <f t="shared" si="180"/>
        <v/>
      </c>
      <c r="AE619" s="20">
        <f t="shared" si="172"/>
        <v>0</v>
      </c>
      <c r="AG619" s="19" t="str">
        <f t="shared" si="173"/>
        <v/>
      </c>
      <c r="AH619" s="20" t="str">
        <f t="shared" si="174"/>
        <v/>
      </c>
      <c r="AI619" s="67">
        <f t="shared" si="175"/>
        <v>0</v>
      </c>
    </row>
    <row r="620" spans="1:35" ht="20.100000000000001" customHeight="1" x14ac:dyDescent="0.4">
      <c r="A620" s="191" t="str">
        <f t="shared" si="165"/>
        <v/>
      </c>
      <c r="B620" s="115" t="s">
        <v>3227</v>
      </c>
      <c r="C620" s="116" t="s">
        <v>3228</v>
      </c>
      <c r="D620" s="55" t="s">
        <v>1567</v>
      </c>
      <c r="E620" s="54" t="s">
        <v>452</v>
      </c>
      <c r="F620" s="184"/>
      <c r="G620" s="29"/>
      <c r="H620" s="150"/>
      <c r="I620" s="4"/>
      <c r="J620" s="4"/>
      <c r="K620" s="197" t="str">
        <f t="shared" si="166"/>
        <v/>
      </c>
      <c r="L620" s="78"/>
      <c r="M620" s="202" t="str">
        <f t="shared" si="183"/>
        <v/>
      </c>
      <c r="N620" s="66"/>
      <c r="T620" s="19" t="str">
        <f t="shared" si="168"/>
        <v/>
      </c>
      <c r="U620" s="19">
        <f t="shared" si="169"/>
        <v>0</v>
      </c>
      <c r="V620" s="19">
        <f t="shared" si="170"/>
        <v>0</v>
      </c>
      <c r="W620" s="19" t="str">
        <f t="shared" si="177"/>
        <v/>
      </c>
      <c r="X620" s="19">
        <f t="shared" si="178"/>
        <v>0</v>
      </c>
      <c r="Y620" s="19">
        <f t="shared" si="179"/>
        <v>0</v>
      </c>
      <c r="AB620" s="19" t="str">
        <f t="shared" si="171"/>
        <v/>
      </c>
      <c r="AC620" s="20" t="str">
        <f t="shared" si="181"/>
        <v/>
      </c>
      <c r="AD620" s="20" t="str">
        <f t="shared" si="180"/>
        <v/>
      </c>
      <c r="AE620" s="20">
        <f t="shared" si="172"/>
        <v>0</v>
      </c>
      <c r="AG620" s="19" t="str">
        <f t="shared" si="173"/>
        <v/>
      </c>
      <c r="AH620" s="20" t="str">
        <f t="shared" si="174"/>
        <v/>
      </c>
      <c r="AI620" s="67">
        <f t="shared" si="175"/>
        <v>0</v>
      </c>
    </row>
    <row r="621" spans="1:35" ht="20.100000000000001" customHeight="1" x14ac:dyDescent="0.4">
      <c r="A621" s="191" t="str">
        <f t="shared" si="165"/>
        <v/>
      </c>
      <c r="B621" s="115" t="s">
        <v>3229</v>
      </c>
      <c r="C621" s="116" t="s">
        <v>3230</v>
      </c>
      <c r="D621" s="55" t="s">
        <v>1568</v>
      </c>
      <c r="E621" s="54" t="s">
        <v>453</v>
      </c>
      <c r="F621" s="184"/>
      <c r="G621" s="29"/>
      <c r="H621" s="150"/>
      <c r="I621" s="4"/>
      <c r="J621" s="4"/>
      <c r="K621" s="197" t="str">
        <f t="shared" si="166"/>
        <v/>
      </c>
      <c r="L621" s="78"/>
      <c r="M621" s="202" t="str">
        <f t="shared" si="183"/>
        <v/>
      </c>
      <c r="N621" s="66"/>
      <c r="T621" s="19" t="str">
        <f t="shared" si="168"/>
        <v/>
      </c>
      <c r="U621" s="19">
        <f t="shared" si="169"/>
        <v>0</v>
      </c>
      <c r="V621" s="19">
        <f t="shared" si="170"/>
        <v>0</v>
      </c>
      <c r="W621" s="19" t="str">
        <f t="shared" si="177"/>
        <v/>
      </c>
      <c r="X621" s="19">
        <f t="shared" si="178"/>
        <v>0</v>
      </c>
      <c r="Y621" s="19">
        <f t="shared" si="179"/>
        <v>0</v>
      </c>
      <c r="AB621" s="19" t="str">
        <f t="shared" si="171"/>
        <v/>
      </c>
      <c r="AC621" s="20" t="str">
        <f t="shared" si="181"/>
        <v/>
      </c>
      <c r="AD621" s="20" t="str">
        <f t="shared" si="180"/>
        <v/>
      </c>
      <c r="AE621" s="20">
        <f t="shared" si="172"/>
        <v>0</v>
      </c>
      <c r="AG621" s="19" t="str">
        <f t="shared" si="173"/>
        <v/>
      </c>
      <c r="AH621" s="20" t="str">
        <f t="shared" si="174"/>
        <v/>
      </c>
      <c r="AI621" s="67">
        <f t="shared" si="175"/>
        <v>0</v>
      </c>
    </row>
    <row r="622" spans="1:35" ht="20.100000000000001" customHeight="1" x14ac:dyDescent="0.4">
      <c r="A622" s="191" t="str">
        <f t="shared" si="165"/>
        <v/>
      </c>
      <c r="B622" s="115" t="s">
        <v>3231</v>
      </c>
      <c r="C622" s="116" t="s">
        <v>3233</v>
      </c>
      <c r="D622" s="55" t="s">
        <v>1568</v>
      </c>
      <c r="E622" s="54" t="s">
        <v>453</v>
      </c>
      <c r="F622" s="184"/>
      <c r="G622" s="29"/>
      <c r="H622" s="150"/>
      <c r="I622" s="4"/>
      <c r="J622" s="4"/>
      <c r="K622" s="197" t="str">
        <f t="shared" si="166"/>
        <v/>
      </c>
      <c r="L622" s="78"/>
      <c r="M622" s="202" t="str">
        <f t="shared" si="183"/>
        <v/>
      </c>
      <c r="N622" s="66"/>
      <c r="T622" s="19" t="str">
        <f t="shared" si="168"/>
        <v/>
      </c>
      <c r="U622" s="19">
        <f t="shared" si="169"/>
        <v>0</v>
      </c>
      <c r="V622" s="19">
        <f t="shared" si="170"/>
        <v>0</v>
      </c>
      <c r="W622" s="19" t="str">
        <f t="shared" si="177"/>
        <v/>
      </c>
      <c r="X622" s="19">
        <f t="shared" si="178"/>
        <v>0</v>
      </c>
      <c r="Y622" s="19">
        <f t="shared" si="179"/>
        <v>0</v>
      </c>
      <c r="AB622" s="19" t="str">
        <f t="shared" si="171"/>
        <v/>
      </c>
      <c r="AC622" s="20" t="str">
        <f t="shared" si="181"/>
        <v/>
      </c>
      <c r="AD622" s="20" t="str">
        <f t="shared" si="180"/>
        <v/>
      </c>
      <c r="AE622" s="20">
        <f t="shared" si="172"/>
        <v>0</v>
      </c>
      <c r="AG622" s="19" t="str">
        <f t="shared" si="173"/>
        <v/>
      </c>
      <c r="AH622" s="20" t="str">
        <f t="shared" si="174"/>
        <v/>
      </c>
      <c r="AI622" s="67">
        <f t="shared" si="175"/>
        <v>0</v>
      </c>
    </row>
    <row r="623" spans="1:35" ht="20.100000000000001" customHeight="1" x14ac:dyDescent="0.4">
      <c r="A623" s="191" t="str">
        <f t="shared" si="165"/>
        <v/>
      </c>
      <c r="B623" s="115" t="s">
        <v>3232</v>
      </c>
      <c r="C623" s="116" t="s">
        <v>3235</v>
      </c>
      <c r="D623" s="55" t="s">
        <v>1568</v>
      </c>
      <c r="E623" s="54" t="s">
        <v>453</v>
      </c>
      <c r="F623" s="184"/>
      <c r="G623" s="29"/>
      <c r="H623" s="150"/>
      <c r="I623" s="4"/>
      <c r="J623" s="4"/>
      <c r="K623" s="197" t="str">
        <f t="shared" si="166"/>
        <v/>
      </c>
      <c r="L623" s="78"/>
      <c r="M623" s="202" t="str">
        <f t="shared" si="183"/>
        <v/>
      </c>
      <c r="N623" s="66"/>
      <c r="T623" s="19" t="str">
        <f t="shared" si="168"/>
        <v/>
      </c>
      <c r="U623" s="19">
        <f t="shared" si="169"/>
        <v>0</v>
      </c>
      <c r="V623" s="19">
        <f t="shared" si="170"/>
        <v>0</v>
      </c>
      <c r="W623" s="19" t="str">
        <f t="shared" si="177"/>
        <v/>
      </c>
      <c r="X623" s="19">
        <f t="shared" si="178"/>
        <v>0</v>
      </c>
      <c r="Y623" s="19">
        <f t="shared" si="179"/>
        <v>0</v>
      </c>
      <c r="AB623" s="19" t="str">
        <f t="shared" si="171"/>
        <v/>
      </c>
      <c r="AC623" s="20" t="str">
        <f t="shared" si="181"/>
        <v/>
      </c>
      <c r="AD623" s="20" t="str">
        <f t="shared" si="180"/>
        <v/>
      </c>
      <c r="AE623" s="20">
        <f t="shared" si="172"/>
        <v>0</v>
      </c>
      <c r="AG623" s="19" t="str">
        <f t="shared" si="173"/>
        <v/>
      </c>
      <c r="AH623" s="20" t="str">
        <f t="shared" si="174"/>
        <v/>
      </c>
      <c r="AI623" s="67">
        <f t="shared" si="175"/>
        <v>0</v>
      </c>
    </row>
    <row r="624" spans="1:35" ht="20.100000000000001" customHeight="1" x14ac:dyDescent="0.4">
      <c r="A624" s="191" t="str">
        <f t="shared" si="165"/>
        <v/>
      </c>
      <c r="B624" s="115" t="s">
        <v>3234</v>
      </c>
      <c r="C624" s="116" t="s">
        <v>3237</v>
      </c>
      <c r="D624" s="55" t="s">
        <v>1569</v>
      </c>
      <c r="E624" s="54" t="s">
        <v>454</v>
      </c>
      <c r="F624" s="184"/>
      <c r="G624" s="29"/>
      <c r="H624" s="150"/>
      <c r="I624" s="4"/>
      <c r="J624" s="4"/>
      <c r="K624" s="197" t="str">
        <f t="shared" si="166"/>
        <v/>
      </c>
      <c r="L624" s="78"/>
      <c r="M624" s="202" t="str">
        <f t="shared" si="183"/>
        <v/>
      </c>
      <c r="N624" s="66"/>
      <c r="T624" s="19" t="str">
        <f t="shared" si="168"/>
        <v/>
      </c>
      <c r="U624" s="19">
        <f t="shared" si="169"/>
        <v>0</v>
      </c>
      <c r="V624" s="19">
        <f t="shared" si="170"/>
        <v>0</v>
      </c>
      <c r="W624" s="19" t="str">
        <f t="shared" si="177"/>
        <v/>
      </c>
      <c r="X624" s="19">
        <f t="shared" si="178"/>
        <v>0</v>
      </c>
      <c r="Y624" s="19">
        <f t="shared" si="179"/>
        <v>0</v>
      </c>
      <c r="AB624" s="19" t="str">
        <f t="shared" si="171"/>
        <v/>
      </c>
      <c r="AC624" s="20" t="str">
        <f t="shared" si="181"/>
        <v/>
      </c>
      <c r="AD624" s="20" t="str">
        <f t="shared" si="180"/>
        <v/>
      </c>
      <c r="AE624" s="20">
        <f t="shared" si="172"/>
        <v>0</v>
      </c>
      <c r="AG624" s="19" t="str">
        <f t="shared" si="173"/>
        <v/>
      </c>
      <c r="AH624" s="20" t="str">
        <f t="shared" si="174"/>
        <v/>
      </c>
      <c r="AI624" s="67">
        <f t="shared" si="175"/>
        <v>0</v>
      </c>
    </row>
    <row r="625" spans="1:35" ht="20.100000000000001" customHeight="1" x14ac:dyDescent="0.4">
      <c r="A625" s="191" t="str">
        <f t="shared" si="165"/>
        <v/>
      </c>
      <c r="B625" s="115" t="s">
        <v>3236</v>
      </c>
      <c r="C625" s="116" t="s">
        <v>3239</v>
      </c>
      <c r="D625" s="55" t="s">
        <v>1569</v>
      </c>
      <c r="E625" s="54" t="s">
        <v>454</v>
      </c>
      <c r="F625" s="184"/>
      <c r="G625" s="29"/>
      <c r="H625" s="150"/>
      <c r="I625" s="4"/>
      <c r="J625" s="4"/>
      <c r="K625" s="197" t="str">
        <f t="shared" si="166"/>
        <v/>
      </c>
      <c r="L625" s="78"/>
      <c r="M625" s="202" t="str">
        <f t="shared" si="183"/>
        <v/>
      </c>
      <c r="N625" s="66"/>
      <c r="T625" s="19" t="str">
        <f t="shared" si="168"/>
        <v/>
      </c>
      <c r="U625" s="19">
        <f t="shared" si="169"/>
        <v>0</v>
      </c>
      <c r="V625" s="19">
        <f t="shared" si="170"/>
        <v>0</v>
      </c>
      <c r="W625" s="19" t="str">
        <f t="shared" si="177"/>
        <v/>
      </c>
      <c r="X625" s="19">
        <f t="shared" si="178"/>
        <v>0</v>
      </c>
      <c r="Y625" s="19">
        <f t="shared" si="179"/>
        <v>0</v>
      </c>
      <c r="AB625" s="19" t="str">
        <f t="shared" si="171"/>
        <v/>
      </c>
      <c r="AC625" s="20" t="str">
        <f t="shared" si="181"/>
        <v/>
      </c>
      <c r="AD625" s="20" t="str">
        <f t="shared" si="180"/>
        <v/>
      </c>
      <c r="AE625" s="20">
        <f t="shared" si="172"/>
        <v>0</v>
      </c>
      <c r="AG625" s="19" t="str">
        <f t="shared" si="173"/>
        <v/>
      </c>
      <c r="AH625" s="20" t="str">
        <f t="shared" si="174"/>
        <v/>
      </c>
      <c r="AI625" s="67">
        <f t="shared" si="175"/>
        <v>0</v>
      </c>
    </row>
    <row r="626" spans="1:35" ht="20.100000000000001" customHeight="1" x14ac:dyDescent="0.4">
      <c r="A626" s="191" t="str">
        <f t="shared" si="165"/>
        <v/>
      </c>
      <c r="B626" s="115" t="s">
        <v>3238</v>
      </c>
      <c r="C626" s="116" t="s">
        <v>1100</v>
      </c>
      <c r="D626" s="55" t="s">
        <v>1570</v>
      </c>
      <c r="E626" s="54" t="s">
        <v>455</v>
      </c>
      <c r="F626" s="184"/>
      <c r="G626" s="29"/>
      <c r="H626" s="150"/>
      <c r="I626" s="4"/>
      <c r="J626" s="4"/>
      <c r="K626" s="197" t="str">
        <f t="shared" si="166"/>
        <v/>
      </c>
      <c r="L626" s="78"/>
      <c r="M626" s="202" t="str">
        <f t="shared" si="183"/>
        <v/>
      </c>
      <c r="N626" s="66"/>
      <c r="T626" s="19" t="str">
        <f t="shared" si="168"/>
        <v/>
      </c>
      <c r="U626" s="19">
        <f t="shared" si="169"/>
        <v>0</v>
      </c>
      <c r="V626" s="19">
        <f t="shared" si="170"/>
        <v>0</v>
      </c>
      <c r="W626" s="19" t="str">
        <f t="shared" si="177"/>
        <v/>
      </c>
      <c r="X626" s="19">
        <f t="shared" si="178"/>
        <v>0</v>
      </c>
      <c r="Y626" s="19">
        <f t="shared" si="179"/>
        <v>0</v>
      </c>
      <c r="AB626" s="19" t="str">
        <f t="shared" si="171"/>
        <v/>
      </c>
      <c r="AC626" s="20" t="str">
        <f t="shared" si="181"/>
        <v/>
      </c>
      <c r="AD626" s="20" t="str">
        <f t="shared" si="180"/>
        <v/>
      </c>
      <c r="AE626" s="20">
        <f t="shared" si="172"/>
        <v>0</v>
      </c>
      <c r="AG626" s="19" t="str">
        <f t="shared" si="173"/>
        <v/>
      </c>
      <c r="AH626" s="20" t="str">
        <f t="shared" si="174"/>
        <v/>
      </c>
      <c r="AI626" s="67">
        <f t="shared" si="175"/>
        <v>0</v>
      </c>
    </row>
    <row r="627" spans="1:35" ht="20.100000000000001" customHeight="1" x14ac:dyDescent="0.4">
      <c r="A627" s="191" t="str">
        <f t="shared" si="165"/>
        <v/>
      </c>
      <c r="B627" s="115" t="s">
        <v>3240</v>
      </c>
      <c r="C627" s="116" t="s">
        <v>3242</v>
      </c>
      <c r="D627" s="55" t="s">
        <v>1571</v>
      </c>
      <c r="E627" s="54" t="s">
        <v>456</v>
      </c>
      <c r="F627" s="184"/>
      <c r="G627" s="29"/>
      <c r="H627" s="150"/>
      <c r="I627" s="4"/>
      <c r="J627" s="4"/>
      <c r="K627" s="197" t="str">
        <f t="shared" si="166"/>
        <v/>
      </c>
      <c r="L627" s="78"/>
      <c r="M627" s="202" t="str">
        <f t="shared" si="167"/>
        <v/>
      </c>
      <c r="N627" s="66"/>
      <c r="T627" s="19" t="str">
        <f t="shared" si="168"/>
        <v/>
      </c>
      <c r="U627" s="19">
        <f t="shared" si="169"/>
        <v>0</v>
      </c>
      <c r="V627" s="19">
        <f t="shared" si="170"/>
        <v>0</v>
      </c>
      <c r="W627" s="19" t="str">
        <f t="shared" si="177"/>
        <v/>
      </c>
      <c r="X627" s="19">
        <f t="shared" si="178"/>
        <v>0</v>
      </c>
      <c r="Y627" s="19">
        <f t="shared" si="179"/>
        <v>0</v>
      </c>
      <c r="AB627" s="19" t="str">
        <f t="shared" si="171"/>
        <v/>
      </c>
      <c r="AC627" s="20" t="str">
        <f t="shared" si="181"/>
        <v/>
      </c>
      <c r="AD627" s="20" t="str">
        <f t="shared" si="180"/>
        <v/>
      </c>
      <c r="AE627" s="20">
        <f t="shared" si="172"/>
        <v>0</v>
      </c>
      <c r="AG627" s="19" t="str">
        <f t="shared" si="173"/>
        <v/>
      </c>
      <c r="AH627" s="20" t="str">
        <f t="shared" si="174"/>
        <v/>
      </c>
      <c r="AI627" s="67">
        <f t="shared" si="175"/>
        <v>0</v>
      </c>
    </row>
    <row r="628" spans="1:35" ht="20.100000000000001" customHeight="1" x14ac:dyDescent="0.4">
      <c r="A628" s="191" t="str">
        <f t="shared" si="165"/>
        <v/>
      </c>
      <c r="B628" s="115" t="s">
        <v>3241</v>
      </c>
      <c r="C628" s="116" t="s">
        <v>3244</v>
      </c>
      <c r="D628" s="55" t="s">
        <v>1571</v>
      </c>
      <c r="E628" s="54" t="s">
        <v>456</v>
      </c>
      <c r="F628" s="184"/>
      <c r="G628" s="29"/>
      <c r="H628" s="150"/>
      <c r="I628" s="4"/>
      <c r="J628" s="4"/>
      <c r="K628" s="197" t="str">
        <f t="shared" si="166"/>
        <v/>
      </c>
      <c r="L628" s="78"/>
      <c r="M628" s="202" t="str">
        <f>IF(AI628&gt;=1,"当会の都合により無効局","")</f>
        <v/>
      </c>
      <c r="N628" s="66"/>
      <c r="T628" s="19" t="str">
        <f t="shared" si="168"/>
        <v/>
      </c>
      <c r="U628" s="19">
        <f t="shared" si="169"/>
        <v>0</v>
      </c>
      <c r="V628" s="19">
        <f t="shared" si="170"/>
        <v>0</v>
      </c>
      <c r="W628" s="19" t="str">
        <f t="shared" si="177"/>
        <v/>
      </c>
      <c r="X628" s="19">
        <f t="shared" si="178"/>
        <v>0</v>
      </c>
      <c r="Y628" s="19">
        <f t="shared" si="179"/>
        <v>0</v>
      </c>
      <c r="AB628" s="19" t="str">
        <f t="shared" si="171"/>
        <v/>
      </c>
      <c r="AC628" s="20" t="str">
        <f t="shared" si="181"/>
        <v/>
      </c>
      <c r="AD628" s="20" t="str">
        <f t="shared" si="180"/>
        <v/>
      </c>
      <c r="AE628" s="20">
        <f t="shared" si="172"/>
        <v>0</v>
      </c>
      <c r="AG628" s="19" t="str">
        <f t="shared" si="173"/>
        <v/>
      </c>
      <c r="AH628" s="20" t="str">
        <f t="shared" si="174"/>
        <v/>
      </c>
      <c r="AI628" s="67">
        <f t="shared" si="175"/>
        <v>0</v>
      </c>
    </row>
    <row r="629" spans="1:35" ht="20.100000000000001" customHeight="1" x14ac:dyDescent="0.4">
      <c r="A629" s="191" t="str">
        <f t="shared" si="165"/>
        <v/>
      </c>
      <c r="B629" s="115" t="s">
        <v>3243</v>
      </c>
      <c r="C629" s="116" t="s">
        <v>3246</v>
      </c>
      <c r="D629" s="55" t="s">
        <v>1571</v>
      </c>
      <c r="E629" s="54" t="s">
        <v>456</v>
      </c>
      <c r="F629" s="184"/>
      <c r="G629" s="29"/>
      <c r="H629" s="150"/>
      <c r="I629" s="4"/>
      <c r="J629" s="4"/>
      <c r="K629" s="197" t="str">
        <f t="shared" si="166"/>
        <v/>
      </c>
      <c r="L629" s="78"/>
      <c r="M629" s="202" t="str">
        <f>IF(AI629&gt;=1,"当会の都合により無効局","")</f>
        <v/>
      </c>
      <c r="N629" s="66"/>
      <c r="T629" s="19" t="str">
        <f t="shared" si="168"/>
        <v/>
      </c>
      <c r="U629" s="19">
        <f t="shared" si="169"/>
        <v>0</v>
      </c>
      <c r="V629" s="19">
        <f t="shared" si="170"/>
        <v>0</v>
      </c>
      <c r="W629" s="19" t="str">
        <f t="shared" si="177"/>
        <v/>
      </c>
      <c r="X629" s="19">
        <f t="shared" si="178"/>
        <v>0</v>
      </c>
      <c r="Y629" s="19">
        <f t="shared" si="179"/>
        <v>0</v>
      </c>
      <c r="AB629" s="19" t="str">
        <f t="shared" si="171"/>
        <v/>
      </c>
      <c r="AC629" s="20" t="str">
        <f t="shared" si="181"/>
        <v/>
      </c>
      <c r="AD629" s="20" t="str">
        <f t="shared" si="180"/>
        <v/>
      </c>
      <c r="AE629" s="20">
        <f t="shared" si="172"/>
        <v>0</v>
      </c>
      <c r="AG629" s="19" t="str">
        <f t="shared" si="173"/>
        <v/>
      </c>
      <c r="AH629" s="20" t="str">
        <f t="shared" si="174"/>
        <v/>
      </c>
      <c r="AI629" s="67">
        <f t="shared" si="175"/>
        <v>0</v>
      </c>
    </row>
    <row r="630" spans="1:35" ht="20.100000000000001" customHeight="1" x14ac:dyDescent="0.4">
      <c r="A630" s="191" t="str">
        <f t="shared" si="165"/>
        <v/>
      </c>
      <c r="B630" s="115" t="s">
        <v>3245</v>
      </c>
      <c r="C630" s="116" t="s">
        <v>3248</v>
      </c>
      <c r="D630" s="55" t="s">
        <v>1572</v>
      </c>
      <c r="E630" s="54" t="s">
        <v>457</v>
      </c>
      <c r="F630" s="184"/>
      <c r="G630" s="29"/>
      <c r="H630" s="150"/>
      <c r="I630" s="4"/>
      <c r="J630" s="4"/>
      <c r="K630" s="197" t="str">
        <f t="shared" si="166"/>
        <v/>
      </c>
      <c r="L630" s="78"/>
      <c r="M630" s="202" t="str">
        <f>IF(AI630&gt;=1,"当会の都合により無効局","")</f>
        <v/>
      </c>
      <c r="N630" s="66"/>
      <c r="T630" s="19" t="str">
        <f t="shared" si="168"/>
        <v/>
      </c>
      <c r="U630" s="19">
        <f t="shared" si="169"/>
        <v>0</v>
      </c>
      <c r="V630" s="19">
        <f t="shared" si="170"/>
        <v>0</v>
      </c>
      <c r="W630" s="19" t="str">
        <f t="shared" si="177"/>
        <v/>
      </c>
      <c r="X630" s="19">
        <f t="shared" si="178"/>
        <v>0</v>
      </c>
      <c r="Y630" s="19">
        <f t="shared" si="179"/>
        <v>0</v>
      </c>
      <c r="AB630" s="19" t="str">
        <f t="shared" si="171"/>
        <v/>
      </c>
      <c r="AC630" s="20" t="str">
        <f t="shared" si="181"/>
        <v/>
      </c>
      <c r="AD630" s="20" t="str">
        <f t="shared" si="180"/>
        <v/>
      </c>
      <c r="AE630" s="20">
        <f t="shared" si="172"/>
        <v>0</v>
      </c>
      <c r="AG630" s="19" t="str">
        <f t="shared" si="173"/>
        <v/>
      </c>
      <c r="AH630" s="20" t="str">
        <f t="shared" si="174"/>
        <v/>
      </c>
      <c r="AI630" s="67">
        <f t="shared" si="175"/>
        <v>0</v>
      </c>
    </row>
    <row r="631" spans="1:35" ht="20.100000000000001" customHeight="1" x14ac:dyDescent="0.4">
      <c r="A631" s="191" t="str">
        <f t="shared" si="165"/>
        <v/>
      </c>
      <c r="B631" s="115" t="s">
        <v>3247</v>
      </c>
      <c r="C631" s="116" t="s">
        <v>3250</v>
      </c>
      <c r="D631" s="55" t="s">
        <v>1572</v>
      </c>
      <c r="E631" s="54" t="s">
        <v>457</v>
      </c>
      <c r="F631" s="184"/>
      <c r="G631" s="29"/>
      <c r="H631" s="150"/>
      <c r="I631" s="4"/>
      <c r="J631" s="4"/>
      <c r="K631" s="197" t="str">
        <f t="shared" si="166"/>
        <v/>
      </c>
      <c r="L631" s="78"/>
      <c r="M631" s="202" t="str">
        <f t="shared" si="167"/>
        <v/>
      </c>
      <c r="N631" s="66"/>
      <c r="T631" s="19" t="str">
        <f t="shared" si="168"/>
        <v/>
      </c>
      <c r="U631" s="19">
        <f t="shared" si="169"/>
        <v>0</v>
      </c>
      <c r="V631" s="19">
        <f t="shared" si="170"/>
        <v>0</v>
      </c>
      <c r="W631" s="19" t="str">
        <f t="shared" si="177"/>
        <v/>
      </c>
      <c r="X631" s="19">
        <f t="shared" si="178"/>
        <v>0</v>
      </c>
      <c r="Y631" s="19">
        <f t="shared" si="179"/>
        <v>0</v>
      </c>
      <c r="AB631" s="19" t="str">
        <f t="shared" si="171"/>
        <v/>
      </c>
      <c r="AC631" s="20" t="str">
        <f t="shared" si="181"/>
        <v/>
      </c>
      <c r="AD631" s="20" t="str">
        <f t="shared" si="180"/>
        <v/>
      </c>
      <c r="AE631" s="20">
        <f t="shared" si="172"/>
        <v>0</v>
      </c>
      <c r="AG631" s="19" t="str">
        <f t="shared" si="173"/>
        <v/>
      </c>
      <c r="AH631" s="20" t="str">
        <f t="shared" si="174"/>
        <v/>
      </c>
      <c r="AI631" s="67">
        <f t="shared" si="175"/>
        <v>0</v>
      </c>
    </row>
    <row r="632" spans="1:35" ht="20.100000000000001" customHeight="1" x14ac:dyDescent="0.4">
      <c r="A632" s="191" t="str">
        <f t="shared" si="165"/>
        <v/>
      </c>
      <c r="B632" s="115" t="s">
        <v>3249</v>
      </c>
      <c r="C632" s="116" t="s">
        <v>3252</v>
      </c>
      <c r="D632" s="55" t="s">
        <v>1572</v>
      </c>
      <c r="E632" s="54" t="s">
        <v>457</v>
      </c>
      <c r="F632" s="184"/>
      <c r="G632" s="29"/>
      <c r="H632" s="150"/>
      <c r="I632" s="4"/>
      <c r="J632" s="4"/>
      <c r="K632" s="197" t="str">
        <f t="shared" si="166"/>
        <v/>
      </c>
      <c r="L632" s="78"/>
      <c r="M632" s="202" t="str">
        <f>IF(AI632&gt;=1,"当会の都合により無効局","")</f>
        <v/>
      </c>
      <c r="N632" s="66"/>
      <c r="T632" s="19" t="str">
        <f t="shared" si="168"/>
        <v/>
      </c>
      <c r="U632" s="19">
        <f t="shared" si="169"/>
        <v>0</v>
      </c>
      <c r="V632" s="19">
        <f t="shared" si="170"/>
        <v>0</v>
      </c>
      <c r="W632" s="19" t="str">
        <f t="shared" si="177"/>
        <v/>
      </c>
      <c r="X632" s="19">
        <f t="shared" si="178"/>
        <v>0</v>
      </c>
      <c r="Y632" s="19">
        <f t="shared" si="179"/>
        <v>0</v>
      </c>
      <c r="AB632" s="19" t="str">
        <f t="shared" si="171"/>
        <v/>
      </c>
      <c r="AC632" s="20" t="str">
        <f t="shared" si="181"/>
        <v/>
      </c>
      <c r="AD632" s="20" t="str">
        <f t="shared" si="180"/>
        <v/>
      </c>
      <c r="AE632" s="20">
        <f t="shared" si="172"/>
        <v>0</v>
      </c>
      <c r="AG632" s="19" t="str">
        <f t="shared" si="173"/>
        <v/>
      </c>
      <c r="AH632" s="20" t="str">
        <f t="shared" si="174"/>
        <v/>
      </c>
      <c r="AI632" s="67">
        <f t="shared" si="175"/>
        <v>0</v>
      </c>
    </row>
    <row r="633" spans="1:35" ht="20.100000000000001" customHeight="1" x14ac:dyDescent="0.4">
      <c r="A633" s="191" t="str">
        <f t="shared" si="165"/>
        <v/>
      </c>
      <c r="B633" s="115" t="s">
        <v>3251</v>
      </c>
      <c r="C633" s="116" t="s">
        <v>1101</v>
      </c>
      <c r="D633" s="55" t="s">
        <v>1573</v>
      </c>
      <c r="E633" s="54" t="s">
        <v>458</v>
      </c>
      <c r="F633" s="184"/>
      <c r="G633" s="29"/>
      <c r="H633" s="150"/>
      <c r="I633" s="4"/>
      <c r="J633" s="4"/>
      <c r="K633" s="197" t="str">
        <f t="shared" si="166"/>
        <v/>
      </c>
      <c r="L633" s="78"/>
      <c r="M633" s="202" t="str">
        <f>IF(AI633&gt;=1,"当会の都合により無効局","")</f>
        <v/>
      </c>
      <c r="N633" s="66"/>
      <c r="T633" s="19" t="str">
        <f t="shared" si="168"/>
        <v/>
      </c>
      <c r="U633" s="19">
        <f t="shared" si="169"/>
        <v>0</v>
      </c>
      <c r="V633" s="19">
        <f t="shared" si="170"/>
        <v>0</v>
      </c>
      <c r="W633" s="19" t="str">
        <f t="shared" si="177"/>
        <v/>
      </c>
      <c r="X633" s="19">
        <f t="shared" si="178"/>
        <v>0</v>
      </c>
      <c r="Y633" s="19">
        <f t="shared" si="179"/>
        <v>0</v>
      </c>
      <c r="AB633" s="19" t="str">
        <f t="shared" si="171"/>
        <v/>
      </c>
      <c r="AC633" s="20" t="str">
        <f t="shared" si="181"/>
        <v/>
      </c>
      <c r="AD633" s="20" t="str">
        <f t="shared" si="180"/>
        <v/>
      </c>
      <c r="AE633" s="20">
        <f t="shared" si="172"/>
        <v>0</v>
      </c>
      <c r="AG633" s="19" t="str">
        <f t="shared" si="173"/>
        <v/>
      </c>
      <c r="AH633" s="20" t="str">
        <f t="shared" si="174"/>
        <v/>
      </c>
      <c r="AI633" s="67">
        <f t="shared" si="175"/>
        <v>0</v>
      </c>
    </row>
    <row r="634" spans="1:35" ht="20.100000000000001" customHeight="1" x14ac:dyDescent="0.4">
      <c r="A634" s="191" t="str">
        <f t="shared" si="165"/>
        <v/>
      </c>
      <c r="B634" s="115" t="s">
        <v>3253</v>
      </c>
      <c r="C634" s="116" t="s">
        <v>3255</v>
      </c>
      <c r="D634" s="55" t="s">
        <v>1574</v>
      </c>
      <c r="E634" s="54" t="s">
        <v>459</v>
      </c>
      <c r="F634" s="184"/>
      <c r="G634" s="29"/>
      <c r="H634" s="150"/>
      <c r="I634" s="4"/>
      <c r="J634" s="4"/>
      <c r="K634" s="197" t="str">
        <f t="shared" si="166"/>
        <v/>
      </c>
      <c r="L634" s="78"/>
      <c r="M634" s="202" t="str">
        <f t="shared" si="167"/>
        <v/>
      </c>
      <c r="N634" s="66"/>
      <c r="T634" s="19" t="str">
        <f t="shared" si="168"/>
        <v/>
      </c>
      <c r="U634" s="19">
        <f t="shared" si="169"/>
        <v>0</v>
      </c>
      <c r="V634" s="19">
        <f t="shared" si="170"/>
        <v>0</v>
      </c>
      <c r="W634" s="19" t="str">
        <f t="shared" si="177"/>
        <v/>
      </c>
      <c r="X634" s="19">
        <f t="shared" si="178"/>
        <v>0</v>
      </c>
      <c r="Y634" s="19">
        <f t="shared" si="179"/>
        <v>0</v>
      </c>
      <c r="AB634" s="19" t="str">
        <f t="shared" si="171"/>
        <v/>
      </c>
      <c r="AC634" s="20" t="str">
        <f t="shared" si="181"/>
        <v/>
      </c>
      <c r="AD634" s="20" t="str">
        <f t="shared" si="180"/>
        <v/>
      </c>
      <c r="AE634" s="20">
        <f t="shared" si="172"/>
        <v>0</v>
      </c>
      <c r="AG634" s="19" t="str">
        <f t="shared" si="173"/>
        <v/>
      </c>
      <c r="AH634" s="20" t="str">
        <f t="shared" si="174"/>
        <v/>
      </c>
      <c r="AI634" s="67">
        <f t="shared" si="175"/>
        <v>0</v>
      </c>
    </row>
    <row r="635" spans="1:35" ht="20.100000000000001" customHeight="1" x14ac:dyDescent="0.4">
      <c r="A635" s="191" t="str">
        <f t="shared" si="165"/>
        <v/>
      </c>
      <c r="B635" s="115" t="s">
        <v>3254</v>
      </c>
      <c r="C635" s="116" t="s">
        <v>3257</v>
      </c>
      <c r="D635" s="55" t="s">
        <v>1574</v>
      </c>
      <c r="E635" s="54" t="s">
        <v>459</v>
      </c>
      <c r="F635" s="184"/>
      <c r="G635" s="29"/>
      <c r="H635" s="150"/>
      <c r="I635" s="4"/>
      <c r="J635" s="4"/>
      <c r="K635" s="197" t="str">
        <f t="shared" si="166"/>
        <v/>
      </c>
      <c r="L635" s="78"/>
      <c r="M635" s="202" t="str">
        <f t="shared" ref="M635:M644" si="184">IF(AI635&gt;=1,"当会の都合により無効局","")</f>
        <v/>
      </c>
      <c r="N635" s="66"/>
      <c r="T635" s="19" t="str">
        <f t="shared" si="168"/>
        <v/>
      </c>
      <c r="U635" s="19">
        <f t="shared" si="169"/>
        <v>0</v>
      </c>
      <c r="V635" s="19">
        <f t="shared" si="170"/>
        <v>0</v>
      </c>
      <c r="W635" s="19" t="str">
        <f t="shared" si="177"/>
        <v/>
      </c>
      <c r="X635" s="19">
        <f t="shared" si="178"/>
        <v>0</v>
      </c>
      <c r="Y635" s="19">
        <f t="shared" si="179"/>
        <v>0</v>
      </c>
      <c r="AB635" s="19" t="str">
        <f t="shared" si="171"/>
        <v/>
      </c>
      <c r="AC635" s="20" t="str">
        <f t="shared" si="181"/>
        <v/>
      </c>
      <c r="AD635" s="20" t="str">
        <f t="shared" si="180"/>
        <v/>
      </c>
      <c r="AE635" s="20">
        <f t="shared" si="172"/>
        <v>0</v>
      </c>
      <c r="AG635" s="19" t="str">
        <f t="shared" si="173"/>
        <v/>
      </c>
      <c r="AH635" s="20" t="str">
        <f t="shared" si="174"/>
        <v/>
      </c>
      <c r="AI635" s="67">
        <f t="shared" si="175"/>
        <v>0</v>
      </c>
    </row>
    <row r="636" spans="1:35" ht="20.100000000000001" customHeight="1" x14ac:dyDescent="0.4">
      <c r="A636" s="191" t="str">
        <f t="shared" si="165"/>
        <v/>
      </c>
      <c r="B636" s="115" t="s">
        <v>3256</v>
      </c>
      <c r="C636" s="116" t="s">
        <v>3259</v>
      </c>
      <c r="D636" s="55" t="s">
        <v>1575</v>
      </c>
      <c r="E636" s="54" t="s">
        <v>460</v>
      </c>
      <c r="F636" s="184"/>
      <c r="G636" s="29"/>
      <c r="H636" s="150"/>
      <c r="I636" s="4"/>
      <c r="J636" s="4"/>
      <c r="K636" s="197" t="str">
        <f t="shared" si="166"/>
        <v/>
      </c>
      <c r="L636" s="78"/>
      <c r="M636" s="202" t="str">
        <f t="shared" si="184"/>
        <v/>
      </c>
      <c r="N636" s="66"/>
      <c r="T636" s="19" t="str">
        <f t="shared" si="168"/>
        <v/>
      </c>
      <c r="U636" s="19">
        <f t="shared" si="169"/>
        <v>0</v>
      </c>
      <c r="V636" s="19">
        <f t="shared" si="170"/>
        <v>0</v>
      </c>
      <c r="W636" s="19" t="str">
        <f t="shared" si="177"/>
        <v/>
      </c>
      <c r="X636" s="19">
        <f t="shared" si="178"/>
        <v>0</v>
      </c>
      <c r="Y636" s="19">
        <f t="shared" si="179"/>
        <v>0</v>
      </c>
      <c r="AB636" s="19" t="str">
        <f t="shared" si="171"/>
        <v/>
      </c>
      <c r="AC636" s="20" t="str">
        <f t="shared" si="181"/>
        <v/>
      </c>
      <c r="AD636" s="20" t="str">
        <f t="shared" si="180"/>
        <v/>
      </c>
      <c r="AE636" s="20">
        <f t="shared" si="172"/>
        <v>0</v>
      </c>
      <c r="AG636" s="19" t="str">
        <f t="shared" si="173"/>
        <v/>
      </c>
      <c r="AH636" s="20" t="str">
        <f t="shared" si="174"/>
        <v/>
      </c>
      <c r="AI636" s="67">
        <f t="shared" si="175"/>
        <v>0</v>
      </c>
    </row>
    <row r="637" spans="1:35" ht="20.100000000000001" customHeight="1" x14ac:dyDescent="0.4">
      <c r="A637" s="191" t="str">
        <f t="shared" si="165"/>
        <v/>
      </c>
      <c r="B637" s="115" t="s">
        <v>3258</v>
      </c>
      <c r="C637" s="116" t="s">
        <v>3261</v>
      </c>
      <c r="D637" s="55" t="s">
        <v>1575</v>
      </c>
      <c r="E637" s="54" t="s">
        <v>460</v>
      </c>
      <c r="F637" s="184"/>
      <c r="G637" s="29"/>
      <c r="H637" s="150"/>
      <c r="I637" s="4"/>
      <c r="J637" s="4"/>
      <c r="K637" s="197" t="str">
        <f t="shared" si="166"/>
        <v/>
      </c>
      <c r="L637" s="78"/>
      <c r="M637" s="202" t="str">
        <f t="shared" si="184"/>
        <v/>
      </c>
      <c r="N637" s="66"/>
      <c r="T637" s="19" t="str">
        <f t="shared" si="168"/>
        <v/>
      </c>
      <c r="U637" s="19">
        <f t="shared" si="169"/>
        <v>0</v>
      </c>
      <c r="V637" s="19">
        <f t="shared" si="170"/>
        <v>0</v>
      </c>
      <c r="W637" s="19" t="str">
        <f t="shared" si="177"/>
        <v/>
      </c>
      <c r="X637" s="19">
        <f t="shared" si="178"/>
        <v>0</v>
      </c>
      <c r="Y637" s="19">
        <f t="shared" si="179"/>
        <v>0</v>
      </c>
      <c r="AB637" s="19" t="str">
        <f t="shared" si="171"/>
        <v/>
      </c>
      <c r="AC637" s="20" t="str">
        <f t="shared" si="181"/>
        <v/>
      </c>
      <c r="AD637" s="20" t="str">
        <f t="shared" si="180"/>
        <v/>
      </c>
      <c r="AE637" s="20">
        <f t="shared" si="172"/>
        <v>0</v>
      </c>
      <c r="AG637" s="19" t="str">
        <f t="shared" si="173"/>
        <v/>
      </c>
      <c r="AH637" s="20" t="str">
        <f t="shared" si="174"/>
        <v/>
      </c>
      <c r="AI637" s="67">
        <f t="shared" si="175"/>
        <v>0</v>
      </c>
    </row>
    <row r="638" spans="1:35" ht="20.100000000000001" customHeight="1" x14ac:dyDescent="0.4">
      <c r="A638" s="191" t="str">
        <f t="shared" si="165"/>
        <v/>
      </c>
      <c r="B638" s="115" t="s">
        <v>3260</v>
      </c>
      <c r="C638" s="116" t="s">
        <v>3263</v>
      </c>
      <c r="D638" s="55" t="s">
        <v>1575</v>
      </c>
      <c r="E638" s="54" t="s">
        <v>460</v>
      </c>
      <c r="F638" s="184"/>
      <c r="G638" s="29"/>
      <c r="H638" s="150"/>
      <c r="I638" s="4"/>
      <c r="J638" s="4"/>
      <c r="K638" s="197" t="str">
        <f t="shared" si="166"/>
        <v/>
      </c>
      <c r="L638" s="78"/>
      <c r="M638" s="202" t="str">
        <f t="shared" si="184"/>
        <v/>
      </c>
      <c r="N638" s="66"/>
      <c r="T638" s="19" t="str">
        <f t="shared" si="168"/>
        <v/>
      </c>
      <c r="U638" s="19">
        <f t="shared" si="169"/>
        <v>0</v>
      </c>
      <c r="V638" s="19">
        <f t="shared" si="170"/>
        <v>0</v>
      </c>
      <c r="W638" s="19" t="str">
        <f t="shared" si="177"/>
        <v/>
      </c>
      <c r="X638" s="19">
        <f t="shared" si="178"/>
        <v>0</v>
      </c>
      <c r="Y638" s="19">
        <f t="shared" si="179"/>
        <v>0</v>
      </c>
      <c r="AB638" s="19" t="str">
        <f t="shared" si="171"/>
        <v/>
      </c>
      <c r="AC638" s="20" t="str">
        <f t="shared" si="181"/>
        <v/>
      </c>
      <c r="AD638" s="20" t="str">
        <f t="shared" si="180"/>
        <v/>
      </c>
      <c r="AE638" s="20">
        <f t="shared" si="172"/>
        <v>0</v>
      </c>
      <c r="AG638" s="19" t="str">
        <f t="shared" si="173"/>
        <v/>
      </c>
      <c r="AH638" s="20" t="str">
        <f t="shared" si="174"/>
        <v/>
      </c>
      <c r="AI638" s="67">
        <f t="shared" si="175"/>
        <v>0</v>
      </c>
    </row>
    <row r="639" spans="1:35" ht="20.100000000000001" customHeight="1" x14ac:dyDescent="0.4">
      <c r="A639" s="191" t="str">
        <f t="shared" si="165"/>
        <v/>
      </c>
      <c r="B639" s="115" t="s">
        <v>3262</v>
      </c>
      <c r="C639" s="116" t="s">
        <v>3265</v>
      </c>
      <c r="D639" s="55" t="s">
        <v>1575</v>
      </c>
      <c r="E639" s="54" t="s">
        <v>460</v>
      </c>
      <c r="F639" s="184"/>
      <c r="G639" s="29"/>
      <c r="H639" s="150"/>
      <c r="I639" s="4"/>
      <c r="J639" s="4"/>
      <c r="K639" s="197" t="str">
        <f t="shared" si="166"/>
        <v/>
      </c>
      <c r="L639" s="78"/>
      <c r="M639" s="202" t="str">
        <f t="shared" si="184"/>
        <v/>
      </c>
      <c r="N639" s="66"/>
      <c r="T639" s="19" t="str">
        <f t="shared" si="168"/>
        <v/>
      </c>
      <c r="U639" s="19">
        <f t="shared" si="169"/>
        <v>0</v>
      </c>
      <c r="V639" s="19">
        <f t="shared" si="170"/>
        <v>0</v>
      </c>
      <c r="W639" s="19" t="str">
        <f t="shared" si="177"/>
        <v/>
      </c>
      <c r="X639" s="19">
        <f t="shared" si="178"/>
        <v>0</v>
      </c>
      <c r="Y639" s="19">
        <f t="shared" si="179"/>
        <v>0</v>
      </c>
      <c r="AB639" s="19" t="str">
        <f t="shared" si="171"/>
        <v/>
      </c>
      <c r="AC639" s="20" t="str">
        <f t="shared" si="181"/>
        <v/>
      </c>
      <c r="AD639" s="20" t="str">
        <f t="shared" si="180"/>
        <v/>
      </c>
      <c r="AE639" s="20">
        <f t="shared" si="172"/>
        <v>0</v>
      </c>
      <c r="AG639" s="19" t="str">
        <f t="shared" si="173"/>
        <v/>
      </c>
      <c r="AH639" s="20" t="str">
        <f t="shared" si="174"/>
        <v/>
      </c>
      <c r="AI639" s="67">
        <f t="shared" si="175"/>
        <v>0</v>
      </c>
    </row>
    <row r="640" spans="1:35" ht="20.100000000000001" customHeight="1" x14ac:dyDescent="0.4">
      <c r="A640" s="191" t="str">
        <f t="shared" si="165"/>
        <v/>
      </c>
      <c r="B640" s="115" t="s">
        <v>3264</v>
      </c>
      <c r="C640" s="116" t="s">
        <v>3267</v>
      </c>
      <c r="D640" s="55" t="s">
        <v>1576</v>
      </c>
      <c r="E640" s="54" t="s">
        <v>461</v>
      </c>
      <c r="F640" s="184"/>
      <c r="G640" s="29"/>
      <c r="H640" s="150"/>
      <c r="I640" s="4"/>
      <c r="J640" s="4"/>
      <c r="K640" s="197" t="str">
        <f t="shared" si="166"/>
        <v/>
      </c>
      <c r="L640" s="78"/>
      <c r="M640" s="202" t="str">
        <f t="shared" si="184"/>
        <v/>
      </c>
      <c r="N640" s="66"/>
      <c r="T640" s="19" t="str">
        <f t="shared" si="168"/>
        <v/>
      </c>
      <c r="U640" s="19">
        <f t="shared" si="169"/>
        <v>0</v>
      </c>
      <c r="V640" s="19">
        <f t="shared" si="170"/>
        <v>0</v>
      </c>
      <c r="W640" s="19" t="str">
        <f t="shared" si="177"/>
        <v/>
      </c>
      <c r="X640" s="19">
        <f t="shared" si="178"/>
        <v>0</v>
      </c>
      <c r="Y640" s="19">
        <f t="shared" si="179"/>
        <v>0</v>
      </c>
      <c r="AB640" s="19" t="str">
        <f t="shared" si="171"/>
        <v/>
      </c>
      <c r="AC640" s="20" t="str">
        <f t="shared" si="181"/>
        <v/>
      </c>
      <c r="AD640" s="20" t="str">
        <f t="shared" si="180"/>
        <v/>
      </c>
      <c r="AE640" s="20">
        <f t="shared" si="172"/>
        <v>0</v>
      </c>
      <c r="AG640" s="19" t="str">
        <f t="shared" si="173"/>
        <v/>
      </c>
      <c r="AH640" s="20" t="str">
        <f t="shared" si="174"/>
        <v/>
      </c>
      <c r="AI640" s="67">
        <f t="shared" si="175"/>
        <v>0</v>
      </c>
    </row>
    <row r="641" spans="1:35" ht="20.100000000000001" customHeight="1" x14ac:dyDescent="0.4">
      <c r="A641" s="191" t="str">
        <f t="shared" si="165"/>
        <v/>
      </c>
      <c r="B641" s="115" t="s">
        <v>5738</v>
      </c>
      <c r="C641" s="116" t="s">
        <v>3269</v>
      </c>
      <c r="D641" s="55" t="s">
        <v>1576</v>
      </c>
      <c r="E641" s="54" t="s">
        <v>461</v>
      </c>
      <c r="F641" s="184"/>
      <c r="G641" s="29"/>
      <c r="H641" s="150"/>
      <c r="I641" s="4"/>
      <c r="J641" s="4"/>
      <c r="K641" s="197" t="str">
        <f t="shared" si="166"/>
        <v/>
      </c>
      <c r="L641" s="78"/>
      <c r="M641" s="202" t="str">
        <f t="shared" si="184"/>
        <v/>
      </c>
      <c r="N641" s="66"/>
      <c r="T641" s="19" t="str">
        <f t="shared" si="168"/>
        <v/>
      </c>
      <c r="U641" s="19">
        <f t="shared" si="169"/>
        <v>0</v>
      </c>
      <c r="V641" s="19">
        <f t="shared" si="170"/>
        <v>0</v>
      </c>
      <c r="W641" s="19" t="str">
        <f t="shared" si="177"/>
        <v/>
      </c>
      <c r="X641" s="19">
        <f t="shared" si="178"/>
        <v>0</v>
      </c>
      <c r="Y641" s="19">
        <f t="shared" si="179"/>
        <v>0</v>
      </c>
      <c r="AB641" s="19" t="str">
        <f t="shared" si="171"/>
        <v/>
      </c>
      <c r="AC641" s="20" t="str">
        <f t="shared" si="181"/>
        <v/>
      </c>
      <c r="AD641" s="20" t="str">
        <f t="shared" si="180"/>
        <v/>
      </c>
      <c r="AE641" s="20">
        <f t="shared" si="172"/>
        <v>0</v>
      </c>
      <c r="AG641" s="19" t="str">
        <f t="shared" si="173"/>
        <v/>
      </c>
      <c r="AH641" s="20" t="str">
        <f t="shared" si="174"/>
        <v/>
      </c>
      <c r="AI641" s="67">
        <f t="shared" si="175"/>
        <v>0</v>
      </c>
    </row>
    <row r="642" spans="1:35" ht="20.100000000000001" customHeight="1" x14ac:dyDescent="0.4">
      <c r="A642" s="191" t="str">
        <f t="shared" si="165"/>
        <v/>
      </c>
      <c r="B642" s="115" t="s">
        <v>5739</v>
      </c>
      <c r="C642" s="116" t="s">
        <v>3271</v>
      </c>
      <c r="D642" s="55" t="s">
        <v>1576</v>
      </c>
      <c r="E642" s="54" t="s">
        <v>461</v>
      </c>
      <c r="F642" s="184"/>
      <c r="G642" s="29"/>
      <c r="H642" s="150"/>
      <c r="I642" s="4"/>
      <c r="J642" s="4"/>
      <c r="K642" s="197" t="str">
        <f t="shared" si="166"/>
        <v/>
      </c>
      <c r="L642" s="78"/>
      <c r="M642" s="202" t="str">
        <f t="shared" si="184"/>
        <v/>
      </c>
      <c r="N642" s="66"/>
      <c r="T642" s="19" t="str">
        <f t="shared" si="168"/>
        <v/>
      </c>
      <c r="U642" s="19">
        <f t="shared" si="169"/>
        <v>0</v>
      </c>
      <c r="V642" s="19">
        <f t="shared" si="170"/>
        <v>0</v>
      </c>
      <c r="W642" s="19" t="str">
        <f t="shared" si="177"/>
        <v/>
      </c>
      <c r="X642" s="19">
        <f t="shared" si="178"/>
        <v>0</v>
      </c>
      <c r="Y642" s="19">
        <f t="shared" si="179"/>
        <v>0</v>
      </c>
      <c r="AB642" s="19" t="str">
        <f t="shared" si="171"/>
        <v/>
      </c>
      <c r="AC642" s="20" t="str">
        <f t="shared" si="181"/>
        <v/>
      </c>
      <c r="AD642" s="20" t="str">
        <f t="shared" si="180"/>
        <v/>
      </c>
      <c r="AE642" s="20">
        <f t="shared" si="172"/>
        <v>0</v>
      </c>
      <c r="AG642" s="19" t="str">
        <f t="shared" si="173"/>
        <v/>
      </c>
      <c r="AH642" s="20" t="str">
        <f t="shared" si="174"/>
        <v/>
      </c>
      <c r="AI642" s="67">
        <f t="shared" si="175"/>
        <v>0</v>
      </c>
    </row>
    <row r="643" spans="1:35" ht="20.100000000000001" customHeight="1" x14ac:dyDescent="0.4">
      <c r="A643" s="191" t="str">
        <f t="shared" si="165"/>
        <v/>
      </c>
      <c r="B643" s="115" t="s">
        <v>3266</v>
      </c>
      <c r="C643" s="116" t="s">
        <v>5861</v>
      </c>
      <c r="D643" s="55" t="s">
        <v>1576</v>
      </c>
      <c r="E643" s="54" t="s">
        <v>461</v>
      </c>
      <c r="F643" s="184"/>
      <c r="G643" s="29"/>
      <c r="H643" s="150"/>
      <c r="I643" s="4"/>
      <c r="J643" s="4"/>
      <c r="K643" s="197" t="str">
        <f t="shared" si="166"/>
        <v/>
      </c>
      <c r="L643" s="78"/>
      <c r="M643" s="202" t="str">
        <f t="shared" si="184"/>
        <v/>
      </c>
      <c r="N643" s="66"/>
      <c r="T643" s="19" t="str">
        <f t="shared" si="168"/>
        <v/>
      </c>
      <c r="U643" s="19">
        <f t="shared" si="169"/>
        <v>0</v>
      </c>
      <c r="V643" s="19">
        <f t="shared" si="170"/>
        <v>0</v>
      </c>
      <c r="W643" s="19" t="str">
        <f t="shared" si="177"/>
        <v/>
      </c>
      <c r="X643" s="19">
        <f t="shared" si="178"/>
        <v>0</v>
      </c>
      <c r="Y643" s="19">
        <f t="shared" si="179"/>
        <v>0</v>
      </c>
      <c r="AB643" s="19" t="str">
        <f t="shared" si="171"/>
        <v/>
      </c>
      <c r="AC643" s="20" t="str">
        <f t="shared" si="181"/>
        <v/>
      </c>
      <c r="AD643" s="20" t="str">
        <f t="shared" si="180"/>
        <v/>
      </c>
      <c r="AE643" s="20">
        <f t="shared" si="172"/>
        <v>0</v>
      </c>
      <c r="AG643" s="19" t="str">
        <f t="shared" si="173"/>
        <v/>
      </c>
      <c r="AH643" s="20" t="str">
        <f t="shared" si="174"/>
        <v/>
      </c>
      <c r="AI643" s="67">
        <f t="shared" si="175"/>
        <v>0</v>
      </c>
    </row>
    <row r="644" spans="1:35" ht="20.100000000000001" customHeight="1" x14ac:dyDescent="0.4">
      <c r="A644" s="191" t="str">
        <f t="shared" si="165"/>
        <v/>
      </c>
      <c r="B644" s="115" t="s">
        <v>3268</v>
      </c>
      <c r="C644" s="116" t="s">
        <v>3274</v>
      </c>
      <c r="D644" s="55" t="s">
        <v>1576</v>
      </c>
      <c r="E644" s="54" t="s">
        <v>461</v>
      </c>
      <c r="F644" s="184"/>
      <c r="G644" s="29"/>
      <c r="H644" s="150"/>
      <c r="I644" s="4"/>
      <c r="J644" s="4"/>
      <c r="K644" s="197" t="str">
        <f t="shared" si="166"/>
        <v/>
      </c>
      <c r="L644" s="78"/>
      <c r="M644" s="202" t="str">
        <f t="shared" si="184"/>
        <v/>
      </c>
      <c r="N644" s="66"/>
      <c r="T644" s="19" t="str">
        <f t="shared" si="168"/>
        <v/>
      </c>
      <c r="U644" s="19">
        <f t="shared" si="169"/>
        <v>0</v>
      </c>
      <c r="V644" s="19">
        <f t="shared" si="170"/>
        <v>0</v>
      </c>
      <c r="W644" s="19" t="str">
        <f t="shared" si="177"/>
        <v/>
      </c>
      <c r="X644" s="19">
        <f t="shared" si="178"/>
        <v>0</v>
      </c>
      <c r="Y644" s="19">
        <f t="shared" si="179"/>
        <v>0</v>
      </c>
      <c r="AB644" s="19" t="str">
        <f t="shared" si="171"/>
        <v/>
      </c>
      <c r="AC644" s="20" t="str">
        <f t="shared" si="181"/>
        <v/>
      </c>
      <c r="AD644" s="20" t="str">
        <f t="shared" si="180"/>
        <v/>
      </c>
      <c r="AE644" s="20">
        <f t="shared" si="172"/>
        <v>0</v>
      </c>
      <c r="AG644" s="19" t="str">
        <f t="shared" si="173"/>
        <v/>
      </c>
      <c r="AH644" s="20" t="str">
        <f t="shared" si="174"/>
        <v/>
      </c>
      <c r="AI644" s="67">
        <f t="shared" si="175"/>
        <v>0</v>
      </c>
    </row>
    <row r="645" spans="1:35" ht="20.100000000000001" customHeight="1" x14ac:dyDescent="0.4">
      <c r="A645" s="191" t="str">
        <f t="shared" si="165"/>
        <v/>
      </c>
      <c r="B645" s="115" t="s">
        <v>3270</v>
      </c>
      <c r="C645" s="116" t="s">
        <v>1102</v>
      </c>
      <c r="D645" s="55" t="s">
        <v>1577</v>
      </c>
      <c r="E645" s="54" t="s">
        <v>462</v>
      </c>
      <c r="F645" s="184"/>
      <c r="G645" s="29"/>
      <c r="H645" s="150"/>
      <c r="I645" s="4"/>
      <c r="J645" s="4"/>
      <c r="K645" s="197" t="str">
        <f t="shared" si="166"/>
        <v/>
      </c>
      <c r="L645" s="78"/>
      <c r="M645" s="202" t="str">
        <f t="shared" si="167"/>
        <v/>
      </c>
      <c r="N645" s="66"/>
      <c r="T645" s="19" t="str">
        <f t="shared" si="168"/>
        <v/>
      </c>
      <c r="U645" s="19">
        <f t="shared" si="169"/>
        <v>0</v>
      </c>
      <c r="V645" s="19">
        <f t="shared" si="170"/>
        <v>0</v>
      </c>
      <c r="W645" s="19" t="str">
        <f t="shared" si="177"/>
        <v/>
      </c>
      <c r="X645" s="19">
        <f t="shared" si="178"/>
        <v>0</v>
      </c>
      <c r="Y645" s="19">
        <f t="shared" si="179"/>
        <v>0</v>
      </c>
      <c r="AB645" s="19" t="str">
        <f t="shared" si="171"/>
        <v/>
      </c>
      <c r="AC645" s="20" t="str">
        <f t="shared" si="181"/>
        <v/>
      </c>
      <c r="AD645" s="20" t="str">
        <f t="shared" si="180"/>
        <v/>
      </c>
      <c r="AE645" s="20">
        <f t="shared" si="172"/>
        <v>0</v>
      </c>
      <c r="AG645" s="19" t="str">
        <f t="shared" si="173"/>
        <v/>
      </c>
      <c r="AH645" s="20" t="str">
        <f t="shared" si="174"/>
        <v/>
      </c>
      <c r="AI645" s="67">
        <f t="shared" si="175"/>
        <v>0</v>
      </c>
    </row>
    <row r="646" spans="1:35" ht="20.100000000000001" customHeight="1" x14ac:dyDescent="0.4">
      <c r="A646" s="191" t="str">
        <f t="shared" si="165"/>
        <v/>
      </c>
      <c r="B646" s="115" t="s">
        <v>3272</v>
      </c>
      <c r="C646" s="116" t="s">
        <v>3277</v>
      </c>
      <c r="D646" s="55" t="s">
        <v>1578</v>
      </c>
      <c r="E646" s="54" t="s">
        <v>463</v>
      </c>
      <c r="F646" s="184"/>
      <c r="G646" s="29"/>
      <c r="H646" s="150"/>
      <c r="I646" s="4"/>
      <c r="J646" s="4"/>
      <c r="K646" s="197" t="str">
        <f t="shared" si="166"/>
        <v/>
      </c>
      <c r="L646" s="78"/>
      <c r="M646" s="202" t="str">
        <f>IF(AI646&gt;=1,"当会の都合により無効局","")</f>
        <v/>
      </c>
      <c r="N646" s="66"/>
      <c r="T646" s="19" t="str">
        <f t="shared" si="168"/>
        <v/>
      </c>
      <c r="U646" s="19">
        <f t="shared" si="169"/>
        <v>0</v>
      </c>
      <c r="V646" s="19">
        <f t="shared" si="170"/>
        <v>0</v>
      </c>
      <c r="W646" s="19" t="str">
        <f t="shared" si="177"/>
        <v/>
      </c>
      <c r="X646" s="19">
        <f t="shared" si="178"/>
        <v>0</v>
      </c>
      <c r="Y646" s="19">
        <f t="shared" si="179"/>
        <v>0</v>
      </c>
      <c r="AB646" s="19" t="str">
        <f t="shared" si="171"/>
        <v/>
      </c>
      <c r="AC646" s="20" t="str">
        <f t="shared" si="181"/>
        <v/>
      </c>
      <c r="AD646" s="20" t="str">
        <f t="shared" si="180"/>
        <v/>
      </c>
      <c r="AE646" s="20">
        <f t="shared" si="172"/>
        <v>0</v>
      </c>
      <c r="AG646" s="19" t="str">
        <f t="shared" si="173"/>
        <v/>
      </c>
      <c r="AH646" s="20" t="str">
        <f t="shared" si="174"/>
        <v/>
      </c>
      <c r="AI646" s="67">
        <f t="shared" si="175"/>
        <v>0</v>
      </c>
    </row>
    <row r="647" spans="1:35" ht="20.100000000000001" customHeight="1" x14ac:dyDescent="0.4">
      <c r="A647" s="191" t="str">
        <f t="shared" si="165"/>
        <v/>
      </c>
      <c r="B647" s="115" t="s">
        <v>3273</v>
      </c>
      <c r="C647" s="116" t="s">
        <v>3279</v>
      </c>
      <c r="D647" s="55" t="s">
        <v>1578</v>
      </c>
      <c r="E647" s="54" t="s">
        <v>463</v>
      </c>
      <c r="F647" s="184"/>
      <c r="G647" s="29"/>
      <c r="H647" s="150"/>
      <c r="I647" s="4"/>
      <c r="J647" s="4"/>
      <c r="K647" s="197" t="str">
        <f t="shared" si="166"/>
        <v/>
      </c>
      <c r="L647" s="78"/>
      <c r="M647" s="202" t="str">
        <f>IF(AI647&gt;=1,"当会の都合により無効局","")</f>
        <v/>
      </c>
      <c r="N647" s="66"/>
      <c r="T647" s="19" t="str">
        <f t="shared" si="168"/>
        <v/>
      </c>
      <c r="U647" s="19">
        <f t="shared" si="169"/>
        <v>0</v>
      </c>
      <c r="V647" s="19">
        <f t="shared" si="170"/>
        <v>0</v>
      </c>
      <c r="W647" s="19" t="str">
        <f t="shared" si="177"/>
        <v/>
      </c>
      <c r="X647" s="19">
        <f t="shared" si="178"/>
        <v>0</v>
      </c>
      <c r="Y647" s="19">
        <f t="shared" si="179"/>
        <v>0</v>
      </c>
      <c r="AB647" s="19" t="str">
        <f t="shared" si="171"/>
        <v/>
      </c>
      <c r="AC647" s="20" t="str">
        <f t="shared" si="181"/>
        <v/>
      </c>
      <c r="AD647" s="20" t="str">
        <f t="shared" si="180"/>
        <v/>
      </c>
      <c r="AE647" s="20">
        <f t="shared" si="172"/>
        <v>0</v>
      </c>
      <c r="AG647" s="19" t="str">
        <f t="shared" si="173"/>
        <v/>
      </c>
      <c r="AH647" s="20" t="str">
        <f t="shared" si="174"/>
        <v/>
      </c>
      <c r="AI647" s="67">
        <f t="shared" si="175"/>
        <v>0</v>
      </c>
    </row>
    <row r="648" spans="1:35" ht="20.100000000000001" customHeight="1" x14ac:dyDescent="0.4">
      <c r="A648" s="191" t="str">
        <f t="shared" si="165"/>
        <v/>
      </c>
      <c r="B648" s="115" t="s">
        <v>3275</v>
      </c>
      <c r="C648" s="116" t="s">
        <v>3281</v>
      </c>
      <c r="D648" s="55" t="s">
        <v>1578</v>
      </c>
      <c r="E648" s="54" t="s">
        <v>463</v>
      </c>
      <c r="F648" s="184"/>
      <c r="G648" s="29"/>
      <c r="H648" s="150"/>
      <c r="I648" s="4"/>
      <c r="J648" s="4"/>
      <c r="K648" s="197" t="str">
        <f t="shared" si="166"/>
        <v/>
      </c>
      <c r="L648" s="78"/>
      <c r="M648" s="202" t="str">
        <f t="shared" si="167"/>
        <v/>
      </c>
      <c r="N648" s="66"/>
      <c r="T648" s="19" t="str">
        <f t="shared" si="168"/>
        <v/>
      </c>
      <c r="U648" s="19">
        <f t="shared" si="169"/>
        <v>0</v>
      </c>
      <c r="V648" s="19">
        <f t="shared" si="170"/>
        <v>0</v>
      </c>
      <c r="W648" s="19" t="str">
        <f t="shared" si="177"/>
        <v/>
      </c>
      <c r="X648" s="19">
        <f t="shared" si="178"/>
        <v>0</v>
      </c>
      <c r="Y648" s="19">
        <f t="shared" si="179"/>
        <v>0</v>
      </c>
      <c r="AB648" s="19" t="str">
        <f t="shared" si="171"/>
        <v/>
      </c>
      <c r="AC648" s="20" t="str">
        <f t="shared" si="181"/>
        <v/>
      </c>
      <c r="AD648" s="20" t="str">
        <f t="shared" si="180"/>
        <v/>
      </c>
      <c r="AE648" s="20">
        <f t="shared" si="172"/>
        <v>0</v>
      </c>
      <c r="AG648" s="19" t="str">
        <f t="shared" si="173"/>
        <v/>
      </c>
      <c r="AH648" s="20" t="str">
        <f t="shared" si="174"/>
        <v/>
      </c>
      <c r="AI648" s="67">
        <f t="shared" si="175"/>
        <v>0</v>
      </c>
    </row>
    <row r="649" spans="1:35" ht="20.100000000000001" customHeight="1" x14ac:dyDescent="0.4">
      <c r="A649" s="191" t="str">
        <f t="shared" si="165"/>
        <v/>
      </c>
      <c r="B649" s="115" t="s">
        <v>3276</v>
      </c>
      <c r="C649" s="116" t="s">
        <v>3283</v>
      </c>
      <c r="D649" s="55" t="s">
        <v>1578</v>
      </c>
      <c r="E649" s="54" t="s">
        <v>463</v>
      </c>
      <c r="F649" s="184"/>
      <c r="G649" s="29"/>
      <c r="H649" s="150"/>
      <c r="I649" s="4"/>
      <c r="J649" s="4"/>
      <c r="K649" s="197" t="str">
        <f t="shared" si="166"/>
        <v/>
      </c>
      <c r="L649" s="78"/>
      <c r="M649" s="202" t="str">
        <f t="shared" ref="M649:M656" si="185">IF(AI649&gt;=1,"当会の都合により無効局","")</f>
        <v/>
      </c>
      <c r="N649" s="66"/>
      <c r="T649" s="19" t="str">
        <f t="shared" si="168"/>
        <v/>
      </c>
      <c r="U649" s="19">
        <f t="shared" si="169"/>
        <v>0</v>
      </c>
      <c r="V649" s="19">
        <f t="shared" si="170"/>
        <v>0</v>
      </c>
      <c r="W649" s="19" t="str">
        <f t="shared" si="177"/>
        <v/>
      </c>
      <c r="X649" s="19">
        <f t="shared" si="178"/>
        <v>0</v>
      </c>
      <c r="Y649" s="19">
        <f t="shared" si="179"/>
        <v>0</v>
      </c>
      <c r="AB649" s="19" t="str">
        <f t="shared" si="171"/>
        <v/>
      </c>
      <c r="AC649" s="20" t="str">
        <f t="shared" si="181"/>
        <v/>
      </c>
      <c r="AD649" s="20" t="str">
        <f t="shared" si="180"/>
        <v/>
      </c>
      <c r="AE649" s="20">
        <f t="shared" si="172"/>
        <v>0</v>
      </c>
      <c r="AG649" s="19" t="str">
        <f t="shared" si="173"/>
        <v/>
      </c>
      <c r="AH649" s="20" t="str">
        <f t="shared" si="174"/>
        <v/>
      </c>
      <c r="AI649" s="67">
        <f t="shared" si="175"/>
        <v>0</v>
      </c>
    </row>
    <row r="650" spans="1:35" ht="20.100000000000001" customHeight="1" x14ac:dyDescent="0.4">
      <c r="A650" s="191" t="str">
        <f t="shared" ref="A650:A713" si="186">IF((COUNTA(F650:J650)-AI650)&gt;4,"◎","")</f>
        <v/>
      </c>
      <c r="B650" s="115" t="s">
        <v>3278</v>
      </c>
      <c r="C650" s="116" t="s">
        <v>3285</v>
      </c>
      <c r="D650" s="55" t="s">
        <v>1578</v>
      </c>
      <c r="E650" s="54" t="s">
        <v>463</v>
      </c>
      <c r="F650" s="184"/>
      <c r="G650" s="29"/>
      <c r="H650" s="150"/>
      <c r="I650" s="4"/>
      <c r="J650" s="4"/>
      <c r="K650" s="197" t="str">
        <f t="shared" ref="K650:K713" si="187">IF(AE650&gt;=1,"◎","")</f>
        <v/>
      </c>
      <c r="L650" s="78"/>
      <c r="M650" s="202" t="str">
        <f t="shared" si="185"/>
        <v/>
      </c>
      <c r="N650" s="66"/>
      <c r="T650" s="19" t="str">
        <f t="shared" ref="T650:T713" si="188">IF(OR(AB650="JR2JEN",AB650="JL1ERJ",AB650="JJ0VCG"),1,"")</f>
        <v/>
      </c>
      <c r="U650" s="19">
        <f t="shared" ref="U650:U713" si="189">IFERROR(DATEDIF($U$8,G650,"d"),0)</f>
        <v>0</v>
      </c>
      <c r="V650" s="19">
        <f t="shared" ref="V650:V713" si="190">IF(AND(T650=1,U650&gt;=1),1,0)</f>
        <v>0</v>
      </c>
      <c r="W650" s="19" t="str">
        <f t="shared" si="177"/>
        <v/>
      </c>
      <c r="X650" s="19">
        <f t="shared" si="178"/>
        <v>0</v>
      </c>
      <c r="Y650" s="19">
        <f t="shared" si="179"/>
        <v>0</v>
      </c>
      <c r="AB650" s="19" t="str">
        <f t="shared" ref="AB650:AB713" si="191">LEFT(F650,6)</f>
        <v/>
      </c>
      <c r="AC650" s="20" t="str">
        <f t="shared" si="181"/>
        <v/>
      </c>
      <c r="AD650" s="20" t="str">
        <f t="shared" si="180"/>
        <v/>
      </c>
      <c r="AE650" s="20">
        <f t="shared" ref="AE650:AE713" si="192">SUM(AC650:AD650)+Y650+V650</f>
        <v>0</v>
      </c>
      <c r="AG650" s="19" t="str">
        <f t="shared" ref="AG650:AG713" si="193">LEFT(F650,6)</f>
        <v/>
      </c>
      <c r="AH650" s="20" t="str">
        <f t="shared" ref="AH650:AH713" si="194">IF(OR(AG650=$AA$2,AG650=$AB$2,AG650=$AC$2,AG650=$AD$2,AG650=$AE$2,AG650=$AF$2,AG650=$AG$2,AG650=$AH$2,AG650=$AI$2,AG650=$AJ$2,AG650=$AK$2),1,"")</f>
        <v/>
      </c>
      <c r="AI650" s="67">
        <f t="shared" ref="AI650:AI713" si="195">SUM(AH650)</f>
        <v>0</v>
      </c>
    </row>
    <row r="651" spans="1:35" ht="20.100000000000001" customHeight="1" x14ac:dyDescent="0.4">
      <c r="A651" s="191" t="str">
        <f t="shared" si="186"/>
        <v/>
      </c>
      <c r="B651" s="115" t="s">
        <v>3280</v>
      </c>
      <c r="C651" s="116" t="s">
        <v>3287</v>
      </c>
      <c r="D651" s="55" t="s">
        <v>1578</v>
      </c>
      <c r="E651" s="54" t="s">
        <v>463</v>
      </c>
      <c r="F651" s="184"/>
      <c r="G651" s="29"/>
      <c r="H651" s="150"/>
      <c r="I651" s="4"/>
      <c r="J651" s="4"/>
      <c r="K651" s="197" t="str">
        <f t="shared" si="187"/>
        <v/>
      </c>
      <c r="L651" s="78"/>
      <c r="M651" s="202" t="str">
        <f t="shared" si="185"/>
        <v/>
      </c>
      <c r="N651" s="66"/>
      <c r="T651" s="19" t="str">
        <f t="shared" si="188"/>
        <v/>
      </c>
      <c r="U651" s="19">
        <f t="shared" si="189"/>
        <v>0</v>
      </c>
      <c r="V651" s="19">
        <f t="shared" si="190"/>
        <v>0</v>
      </c>
      <c r="W651" s="19" t="str">
        <f t="shared" ref="W651:W714" si="196">IF(OR(AB651="JA8JXC"),1,"")</f>
        <v/>
      </c>
      <c r="X651" s="19">
        <f t="shared" ref="X651:X714" si="197">IFERROR(DATEDIF($X$8,G651,"d"),0)</f>
        <v>0</v>
      </c>
      <c r="Y651" s="19">
        <f t="shared" ref="Y651:Y714" si="198">IF(AND(W651=1,X651&gt;=1),1,0)</f>
        <v>0</v>
      </c>
      <c r="AB651" s="19" t="str">
        <f t="shared" si="191"/>
        <v/>
      </c>
      <c r="AC651" s="20" t="str">
        <f t="shared" si="181"/>
        <v/>
      </c>
      <c r="AD651" s="20" t="str">
        <f t="shared" ref="AD651:AD714" si="199">IF(OR(AB651=$AI$4,AB651=$AJ$4,AB651=$AK$4,AB651=$AL$4,AB651=$AM$4,AB651=$AN$4,AB651=$AA$5,AB651=$AB$5,AB651=$AC$5,AB651=$AD$5,AB651=$AE$5,AB651=$AF$5,AB651=$AG$5,AB651=$AH$5,AB651=$AI$5, AB651=$AJ$5,AB651=$AK$5,AB651=$AL$5,AB651=$AM$5,AB651=$AN$5,AB651=$AA$6,AB651=$AB$6,AB651=$AC$6,AB651=$AD$6,),1,"")</f>
        <v/>
      </c>
      <c r="AE651" s="20">
        <f t="shared" si="192"/>
        <v>0</v>
      </c>
      <c r="AG651" s="19" t="str">
        <f t="shared" si="193"/>
        <v/>
      </c>
      <c r="AH651" s="20" t="str">
        <f t="shared" si="194"/>
        <v/>
      </c>
      <c r="AI651" s="67">
        <f t="shared" si="195"/>
        <v>0</v>
      </c>
    </row>
    <row r="652" spans="1:35" ht="20.100000000000001" customHeight="1" x14ac:dyDescent="0.4">
      <c r="A652" s="191" t="str">
        <f t="shared" si="186"/>
        <v/>
      </c>
      <c r="B652" s="115" t="s">
        <v>3282</v>
      </c>
      <c r="C652" s="116" t="s">
        <v>3289</v>
      </c>
      <c r="D652" s="55" t="s">
        <v>1578</v>
      </c>
      <c r="E652" s="54" t="s">
        <v>463</v>
      </c>
      <c r="F652" s="184"/>
      <c r="G652" s="29"/>
      <c r="H652" s="150"/>
      <c r="I652" s="4"/>
      <c r="J652" s="4"/>
      <c r="K652" s="197" t="str">
        <f t="shared" si="187"/>
        <v/>
      </c>
      <c r="L652" s="78"/>
      <c r="M652" s="202" t="str">
        <f t="shared" si="185"/>
        <v/>
      </c>
      <c r="N652" s="66"/>
      <c r="T652" s="19" t="str">
        <f t="shared" si="188"/>
        <v/>
      </c>
      <c r="U652" s="19">
        <f t="shared" si="189"/>
        <v>0</v>
      </c>
      <c r="V652" s="19">
        <f t="shared" si="190"/>
        <v>0</v>
      </c>
      <c r="W652" s="19" t="str">
        <f t="shared" si="196"/>
        <v/>
      </c>
      <c r="X652" s="19">
        <f t="shared" si="197"/>
        <v>0</v>
      </c>
      <c r="Y652" s="19">
        <f t="shared" si="198"/>
        <v>0</v>
      </c>
      <c r="AB652" s="19" t="str">
        <f t="shared" si="191"/>
        <v/>
      </c>
      <c r="AC652" s="20" t="str">
        <f t="shared" si="181"/>
        <v/>
      </c>
      <c r="AD652" s="20" t="str">
        <f t="shared" si="199"/>
        <v/>
      </c>
      <c r="AE652" s="20">
        <f t="shared" si="192"/>
        <v>0</v>
      </c>
      <c r="AG652" s="19" t="str">
        <f t="shared" si="193"/>
        <v/>
      </c>
      <c r="AH652" s="20" t="str">
        <f t="shared" si="194"/>
        <v/>
      </c>
      <c r="AI652" s="67">
        <f t="shared" si="195"/>
        <v>0</v>
      </c>
    </row>
    <row r="653" spans="1:35" ht="20.100000000000001" customHeight="1" x14ac:dyDescent="0.4">
      <c r="A653" s="191" t="str">
        <f t="shared" si="186"/>
        <v/>
      </c>
      <c r="B653" s="115" t="s">
        <v>3284</v>
      </c>
      <c r="C653" s="116" t="s">
        <v>3291</v>
      </c>
      <c r="D653" s="55" t="s">
        <v>1579</v>
      </c>
      <c r="E653" s="54" t="s">
        <v>464</v>
      </c>
      <c r="F653" s="184"/>
      <c r="G653" s="29"/>
      <c r="H653" s="150"/>
      <c r="I653" s="4"/>
      <c r="J653" s="4"/>
      <c r="K653" s="197" t="str">
        <f t="shared" si="187"/>
        <v/>
      </c>
      <c r="L653" s="78"/>
      <c r="M653" s="202" t="str">
        <f t="shared" si="185"/>
        <v/>
      </c>
      <c r="N653" s="66"/>
      <c r="T653" s="19" t="str">
        <f t="shared" si="188"/>
        <v/>
      </c>
      <c r="U653" s="19">
        <f t="shared" si="189"/>
        <v>0</v>
      </c>
      <c r="V653" s="19">
        <f t="shared" si="190"/>
        <v>0</v>
      </c>
      <c r="W653" s="19" t="str">
        <f t="shared" si="196"/>
        <v/>
      </c>
      <c r="X653" s="19">
        <f t="shared" si="197"/>
        <v>0</v>
      </c>
      <c r="Y653" s="19">
        <f t="shared" si="198"/>
        <v>0</v>
      </c>
      <c r="AB653" s="19" t="str">
        <f t="shared" si="191"/>
        <v/>
      </c>
      <c r="AC653" s="20" t="str">
        <f t="shared" si="181"/>
        <v/>
      </c>
      <c r="AD653" s="20" t="str">
        <f t="shared" si="199"/>
        <v/>
      </c>
      <c r="AE653" s="20">
        <f t="shared" si="192"/>
        <v>0</v>
      </c>
      <c r="AG653" s="19" t="str">
        <f t="shared" si="193"/>
        <v/>
      </c>
      <c r="AH653" s="20" t="str">
        <f t="shared" si="194"/>
        <v/>
      </c>
      <c r="AI653" s="67">
        <f t="shared" si="195"/>
        <v>0</v>
      </c>
    </row>
    <row r="654" spans="1:35" ht="20.100000000000001" customHeight="1" x14ac:dyDescent="0.4">
      <c r="A654" s="191" t="str">
        <f t="shared" si="186"/>
        <v/>
      </c>
      <c r="B654" s="115" t="s">
        <v>3286</v>
      </c>
      <c r="C654" s="116" t="s">
        <v>3293</v>
      </c>
      <c r="D654" s="55" t="s">
        <v>1579</v>
      </c>
      <c r="E654" s="54" t="s">
        <v>464</v>
      </c>
      <c r="F654" s="184"/>
      <c r="G654" s="29"/>
      <c r="H654" s="150"/>
      <c r="I654" s="4"/>
      <c r="J654" s="4"/>
      <c r="K654" s="197" t="str">
        <f t="shared" si="187"/>
        <v/>
      </c>
      <c r="L654" s="78"/>
      <c r="M654" s="202" t="str">
        <f t="shared" si="185"/>
        <v/>
      </c>
      <c r="N654" s="66"/>
      <c r="T654" s="19" t="str">
        <f t="shared" si="188"/>
        <v/>
      </c>
      <c r="U654" s="19">
        <f t="shared" si="189"/>
        <v>0</v>
      </c>
      <c r="V654" s="19">
        <f t="shared" si="190"/>
        <v>0</v>
      </c>
      <c r="W654" s="19" t="str">
        <f t="shared" si="196"/>
        <v/>
      </c>
      <c r="X654" s="19">
        <f t="shared" si="197"/>
        <v>0</v>
      </c>
      <c r="Y654" s="19">
        <f t="shared" si="198"/>
        <v>0</v>
      </c>
      <c r="AB654" s="19" t="str">
        <f t="shared" si="191"/>
        <v/>
      </c>
      <c r="AC654" s="20" t="str">
        <f t="shared" si="181"/>
        <v/>
      </c>
      <c r="AD654" s="20" t="str">
        <f t="shared" si="199"/>
        <v/>
      </c>
      <c r="AE654" s="20">
        <f t="shared" si="192"/>
        <v>0</v>
      </c>
      <c r="AG654" s="19" t="str">
        <f t="shared" si="193"/>
        <v/>
      </c>
      <c r="AH654" s="20" t="str">
        <f t="shared" si="194"/>
        <v/>
      </c>
      <c r="AI654" s="67">
        <f t="shared" si="195"/>
        <v>0</v>
      </c>
    </row>
    <row r="655" spans="1:35" ht="20.100000000000001" customHeight="1" x14ac:dyDescent="0.4">
      <c r="A655" s="191" t="str">
        <f t="shared" si="186"/>
        <v/>
      </c>
      <c r="B655" s="115" t="s">
        <v>3288</v>
      </c>
      <c r="C655" s="116" t="s">
        <v>3295</v>
      </c>
      <c r="D655" s="55" t="s">
        <v>1579</v>
      </c>
      <c r="E655" s="54" t="s">
        <v>464</v>
      </c>
      <c r="F655" s="184"/>
      <c r="G655" s="29"/>
      <c r="H655" s="150"/>
      <c r="I655" s="4"/>
      <c r="J655" s="4"/>
      <c r="K655" s="197" t="str">
        <f t="shared" si="187"/>
        <v/>
      </c>
      <c r="L655" s="78"/>
      <c r="M655" s="202" t="str">
        <f t="shared" si="185"/>
        <v/>
      </c>
      <c r="N655" s="66"/>
      <c r="T655" s="19" t="str">
        <f t="shared" si="188"/>
        <v/>
      </c>
      <c r="U655" s="19">
        <f t="shared" si="189"/>
        <v>0</v>
      </c>
      <c r="V655" s="19">
        <f t="shared" si="190"/>
        <v>0</v>
      </c>
      <c r="W655" s="19" t="str">
        <f t="shared" si="196"/>
        <v/>
      </c>
      <c r="X655" s="19">
        <f t="shared" si="197"/>
        <v>0</v>
      </c>
      <c r="Y655" s="19">
        <f t="shared" si="198"/>
        <v>0</v>
      </c>
      <c r="AB655" s="19" t="str">
        <f t="shared" si="191"/>
        <v/>
      </c>
      <c r="AC655" s="20" t="str">
        <f t="shared" si="181"/>
        <v/>
      </c>
      <c r="AD655" s="20" t="str">
        <f t="shared" si="199"/>
        <v/>
      </c>
      <c r="AE655" s="20">
        <f t="shared" si="192"/>
        <v>0</v>
      </c>
      <c r="AG655" s="19" t="str">
        <f t="shared" si="193"/>
        <v/>
      </c>
      <c r="AH655" s="20" t="str">
        <f t="shared" si="194"/>
        <v/>
      </c>
      <c r="AI655" s="67">
        <f t="shared" si="195"/>
        <v>0</v>
      </c>
    </row>
    <row r="656" spans="1:35" ht="20.100000000000001" customHeight="1" x14ac:dyDescent="0.4">
      <c r="A656" s="191" t="str">
        <f t="shared" si="186"/>
        <v/>
      </c>
      <c r="B656" s="115" t="s">
        <v>3290</v>
      </c>
      <c r="C656" s="116" t="s">
        <v>3297</v>
      </c>
      <c r="D656" s="55" t="s">
        <v>1580</v>
      </c>
      <c r="E656" s="54" t="s">
        <v>465</v>
      </c>
      <c r="F656" s="184"/>
      <c r="G656" s="29"/>
      <c r="H656" s="150"/>
      <c r="I656" s="4"/>
      <c r="J656" s="4"/>
      <c r="K656" s="197" t="str">
        <f t="shared" si="187"/>
        <v/>
      </c>
      <c r="L656" s="78"/>
      <c r="M656" s="202" t="str">
        <f t="shared" si="185"/>
        <v/>
      </c>
      <c r="N656" s="66"/>
      <c r="T656" s="19" t="str">
        <f t="shared" si="188"/>
        <v/>
      </c>
      <c r="U656" s="19">
        <f t="shared" si="189"/>
        <v>0</v>
      </c>
      <c r="V656" s="19">
        <f t="shared" si="190"/>
        <v>0</v>
      </c>
      <c r="W656" s="19" t="str">
        <f t="shared" si="196"/>
        <v/>
      </c>
      <c r="X656" s="19">
        <f t="shared" si="197"/>
        <v>0</v>
      </c>
      <c r="Y656" s="19">
        <f t="shared" si="198"/>
        <v>0</v>
      </c>
      <c r="AB656" s="19" t="str">
        <f t="shared" si="191"/>
        <v/>
      </c>
      <c r="AC656" s="20" t="str">
        <f t="shared" si="181"/>
        <v/>
      </c>
      <c r="AD656" s="20" t="str">
        <f t="shared" si="199"/>
        <v/>
      </c>
      <c r="AE656" s="20">
        <f t="shared" si="192"/>
        <v>0</v>
      </c>
      <c r="AG656" s="19" t="str">
        <f t="shared" si="193"/>
        <v/>
      </c>
      <c r="AH656" s="20" t="str">
        <f t="shared" si="194"/>
        <v/>
      </c>
      <c r="AI656" s="67">
        <f t="shared" si="195"/>
        <v>0</v>
      </c>
    </row>
    <row r="657" spans="1:35" ht="20.100000000000001" customHeight="1" x14ac:dyDescent="0.4">
      <c r="A657" s="191" t="str">
        <f t="shared" si="186"/>
        <v/>
      </c>
      <c r="B657" s="115" t="s">
        <v>3292</v>
      </c>
      <c r="C657" s="116" t="s">
        <v>3299</v>
      </c>
      <c r="D657" s="55" t="s">
        <v>1580</v>
      </c>
      <c r="E657" s="54" t="s">
        <v>465</v>
      </c>
      <c r="F657" s="184"/>
      <c r="G657" s="29"/>
      <c r="H657" s="150"/>
      <c r="I657" s="4"/>
      <c r="J657" s="4"/>
      <c r="K657" s="197" t="str">
        <f t="shared" si="187"/>
        <v/>
      </c>
      <c r="L657" s="78"/>
      <c r="M657" s="202" t="str">
        <f t="shared" ref="M657:M711" si="200">IF(AI657&gt;=1,"当会の都合により無効局","")</f>
        <v/>
      </c>
      <c r="N657" s="66"/>
      <c r="T657" s="19" t="str">
        <f t="shared" si="188"/>
        <v/>
      </c>
      <c r="U657" s="19">
        <f t="shared" si="189"/>
        <v>0</v>
      </c>
      <c r="V657" s="19">
        <f t="shared" si="190"/>
        <v>0</v>
      </c>
      <c r="W657" s="19" t="str">
        <f t="shared" si="196"/>
        <v/>
      </c>
      <c r="X657" s="19">
        <f t="shared" si="197"/>
        <v>0</v>
      </c>
      <c r="Y657" s="19">
        <f t="shared" si="198"/>
        <v>0</v>
      </c>
      <c r="AB657" s="19" t="str">
        <f t="shared" si="191"/>
        <v/>
      </c>
      <c r="AC657" s="20" t="str">
        <f t="shared" si="181"/>
        <v/>
      </c>
      <c r="AD657" s="20" t="str">
        <f t="shared" si="199"/>
        <v/>
      </c>
      <c r="AE657" s="20">
        <f t="shared" si="192"/>
        <v>0</v>
      </c>
      <c r="AG657" s="19" t="str">
        <f t="shared" si="193"/>
        <v/>
      </c>
      <c r="AH657" s="20" t="str">
        <f t="shared" si="194"/>
        <v/>
      </c>
      <c r="AI657" s="67">
        <f t="shared" si="195"/>
        <v>0</v>
      </c>
    </row>
    <row r="658" spans="1:35" ht="20.100000000000001" customHeight="1" x14ac:dyDescent="0.4">
      <c r="A658" s="191" t="str">
        <f t="shared" si="186"/>
        <v/>
      </c>
      <c r="B658" s="115" t="s">
        <v>3294</v>
      </c>
      <c r="C658" s="116" t="s">
        <v>3301</v>
      </c>
      <c r="D658" s="55" t="s">
        <v>1580</v>
      </c>
      <c r="E658" s="54" t="s">
        <v>465</v>
      </c>
      <c r="F658" s="184"/>
      <c r="G658" s="29"/>
      <c r="H658" s="150"/>
      <c r="I658" s="4"/>
      <c r="J658" s="4"/>
      <c r="K658" s="197" t="str">
        <f t="shared" si="187"/>
        <v/>
      </c>
      <c r="L658" s="78"/>
      <c r="M658" s="202" t="str">
        <f>IF(AI658&gt;=1,"当会の都合により無効局","")</f>
        <v/>
      </c>
      <c r="N658" s="66"/>
      <c r="T658" s="19" t="str">
        <f t="shared" si="188"/>
        <v/>
      </c>
      <c r="U658" s="19">
        <f t="shared" si="189"/>
        <v>0</v>
      </c>
      <c r="V658" s="19">
        <f t="shared" si="190"/>
        <v>0</v>
      </c>
      <c r="W658" s="19" t="str">
        <f t="shared" si="196"/>
        <v/>
      </c>
      <c r="X658" s="19">
        <f t="shared" si="197"/>
        <v>0</v>
      </c>
      <c r="Y658" s="19">
        <f t="shared" si="198"/>
        <v>0</v>
      </c>
      <c r="AB658" s="19" t="str">
        <f t="shared" si="191"/>
        <v/>
      </c>
      <c r="AC658" s="20" t="str">
        <f t="shared" si="181"/>
        <v/>
      </c>
      <c r="AD658" s="20" t="str">
        <f t="shared" si="199"/>
        <v/>
      </c>
      <c r="AE658" s="20">
        <f t="shared" si="192"/>
        <v>0</v>
      </c>
      <c r="AG658" s="19" t="str">
        <f t="shared" si="193"/>
        <v/>
      </c>
      <c r="AH658" s="20" t="str">
        <f t="shared" si="194"/>
        <v/>
      </c>
      <c r="AI658" s="67">
        <f t="shared" si="195"/>
        <v>0</v>
      </c>
    </row>
    <row r="659" spans="1:35" ht="20.100000000000001" customHeight="1" x14ac:dyDescent="0.4">
      <c r="A659" s="191" t="str">
        <f t="shared" si="186"/>
        <v/>
      </c>
      <c r="B659" s="115" t="s">
        <v>3296</v>
      </c>
      <c r="C659" s="116" t="s">
        <v>3303</v>
      </c>
      <c r="D659" s="55" t="s">
        <v>1580</v>
      </c>
      <c r="E659" s="54" t="s">
        <v>465</v>
      </c>
      <c r="F659" s="184"/>
      <c r="G659" s="29"/>
      <c r="H659" s="150"/>
      <c r="I659" s="4"/>
      <c r="J659" s="4"/>
      <c r="K659" s="197" t="str">
        <f t="shared" si="187"/>
        <v/>
      </c>
      <c r="L659" s="78"/>
      <c r="M659" s="202" t="str">
        <f>IF(AI659&gt;=1,"当会の都合により無効局","")</f>
        <v/>
      </c>
      <c r="N659" s="66"/>
      <c r="T659" s="19" t="str">
        <f t="shared" si="188"/>
        <v/>
      </c>
      <c r="U659" s="19">
        <f t="shared" si="189"/>
        <v>0</v>
      </c>
      <c r="V659" s="19">
        <f t="shared" si="190"/>
        <v>0</v>
      </c>
      <c r="W659" s="19" t="str">
        <f t="shared" si="196"/>
        <v/>
      </c>
      <c r="X659" s="19">
        <f t="shared" si="197"/>
        <v>0</v>
      </c>
      <c r="Y659" s="19">
        <f t="shared" si="198"/>
        <v>0</v>
      </c>
      <c r="AB659" s="19" t="str">
        <f t="shared" si="191"/>
        <v/>
      </c>
      <c r="AC659" s="20" t="str">
        <f t="shared" si="181"/>
        <v/>
      </c>
      <c r="AD659" s="20" t="str">
        <f t="shared" si="199"/>
        <v/>
      </c>
      <c r="AE659" s="20">
        <f t="shared" si="192"/>
        <v>0</v>
      </c>
      <c r="AG659" s="19" t="str">
        <f t="shared" si="193"/>
        <v/>
      </c>
      <c r="AH659" s="20" t="str">
        <f t="shared" si="194"/>
        <v/>
      </c>
      <c r="AI659" s="67">
        <f t="shared" si="195"/>
        <v>0</v>
      </c>
    </row>
    <row r="660" spans="1:35" ht="20.100000000000001" customHeight="1" x14ac:dyDescent="0.4">
      <c r="A660" s="191" t="str">
        <f t="shared" si="186"/>
        <v/>
      </c>
      <c r="B660" s="115" t="s">
        <v>3298</v>
      </c>
      <c r="C660" s="116" t="s">
        <v>3305</v>
      </c>
      <c r="D660" s="55" t="s">
        <v>1580</v>
      </c>
      <c r="E660" s="54" t="s">
        <v>465</v>
      </c>
      <c r="F660" s="184"/>
      <c r="G660" s="29"/>
      <c r="H660" s="150"/>
      <c r="I660" s="4"/>
      <c r="J660" s="4"/>
      <c r="K660" s="197" t="str">
        <f t="shared" si="187"/>
        <v/>
      </c>
      <c r="L660" s="78"/>
      <c r="M660" s="202" t="str">
        <f>IF(AI660&gt;=1,"当会の都合により無効局","")</f>
        <v/>
      </c>
      <c r="N660" s="66"/>
      <c r="T660" s="19" t="str">
        <f t="shared" si="188"/>
        <v/>
      </c>
      <c r="U660" s="19">
        <f t="shared" si="189"/>
        <v>0</v>
      </c>
      <c r="V660" s="19">
        <f t="shared" si="190"/>
        <v>0</v>
      </c>
      <c r="W660" s="19" t="str">
        <f t="shared" si="196"/>
        <v/>
      </c>
      <c r="X660" s="19">
        <f t="shared" si="197"/>
        <v>0</v>
      </c>
      <c r="Y660" s="19">
        <f t="shared" si="198"/>
        <v>0</v>
      </c>
      <c r="AB660" s="19" t="str">
        <f t="shared" si="191"/>
        <v/>
      </c>
      <c r="AC660" s="20" t="str">
        <f t="shared" si="181"/>
        <v/>
      </c>
      <c r="AD660" s="20" t="str">
        <f t="shared" si="199"/>
        <v/>
      </c>
      <c r="AE660" s="20">
        <f t="shared" si="192"/>
        <v>0</v>
      </c>
      <c r="AG660" s="19" t="str">
        <f t="shared" si="193"/>
        <v/>
      </c>
      <c r="AH660" s="20" t="str">
        <f t="shared" si="194"/>
        <v/>
      </c>
      <c r="AI660" s="67">
        <f t="shared" si="195"/>
        <v>0</v>
      </c>
    </row>
    <row r="661" spans="1:35" ht="20.100000000000001" customHeight="1" x14ac:dyDescent="0.4">
      <c r="A661" s="191" t="str">
        <f t="shared" si="186"/>
        <v/>
      </c>
      <c r="B661" s="115" t="s">
        <v>3300</v>
      </c>
      <c r="C661" s="116" t="s">
        <v>1103</v>
      </c>
      <c r="D661" s="55" t="s">
        <v>1581</v>
      </c>
      <c r="E661" s="54" t="s">
        <v>466</v>
      </c>
      <c r="F661" s="184"/>
      <c r="G661" s="29"/>
      <c r="H661" s="150"/>
      <c r="I661" s="4"/>
      <c r="J661" s="4"/>
      <c r="K661" s="197" t="str">
        <f t="shared" si="187"/>
        <v/>
      </c>
      <c r="L661" s="78"/>
      <c r="M661" s="202" t="str">
        <f t="shared" si="200"/>
        <v/>
      </c>
      <c r="N661" s="66"/>
      <c r="T661" s="19" t="str">
        <f t="shared" si="188"/>
        <v/>
      </c>
      <c r="U661" s="19">
        <f t="shared" si="189"/>
        <v>0</v>
      </c>
      <c r="V661" s="19">
        <f t="shared" si="190"/>
        <v>0</v>
      </c>
      <c r="W661" s="19" t="str">
        <f t="shared" si="196"/>
        <v/>
      </c>
      <c r="X661" s="19">
        <f t="shared" si="197"/>
        <v>0</v>
      </c>
      <c r="Y661" s="19">
        <f t="shared" si="198"/>
        <v>0</v>
      </c>
      <c r="AB661" s="19" t="str">
        <f t="shared" si="191"/>
        <v/>
      </c>
      <c r="AC661" s="20" t="str">
        <f t="shared" si="181"/>
        <v/>
      </c>
      <c r="AD661" s="20" t="str">
        <f t="shared" si="199"/>
        <v/>
      </c>
      <c r="AE661" s="20">
        <f t="shared" si="192"/>
        <v>0</v>
      </c>
      <c r="AG661" s="19" t="str">
        <f t="shared" si="193"/>
        <v/>
      </c>
      <c r="AH661" s="20" t="str">
        <f t="shared" si="194"/>
        <v/>
      </c>
      <c r="AI661" s="67">
        <f t="shared" si="195"/>
        <v>0</v>
      </c>
    </row>
    <row r="662" spans="1:35" ht="20.100000000000001" customHeight="1" x14ac:dyDescent="0.4">
      <c r="A662" s="191" t="str">
        <f t="shared" si="186"/>
        <v/>
      </c>
      <c r="B662" s="115" t="s">
        <v>3302</v>
      </c>
      <c r="C662" s="116" t="s">
        <v>1104</v>
      </c>
      <c r="D662" s="55" t="s">
        <v>1582</v>
      </c>
      <c r="E662" s="54" t="s">
        <v>467</v>
      </c>
      <c r="F662" s="184"/>
      <c r="G662" s="29"/>
      <c r="H662" s="150"/>
      <c r="I662" s="4"/>
      <c r="J662" s="4"/>
      <c r="K662" s="197" t="str">
        <f t="shared" si="187"/>
        <v/>
      </c>
      <c r="L662" s="78"/>
      <c r="M662" s="202" t="str">
        <f>IF(AI662&gt;=1,"当会の都合により無効局","")</f>
        <v/>
      </c>
      <c r="N662" s="66"/>
      <c r="T662" s="19" t="str">
        <f t="shared" si="188"/>
        <v/>
      </c>
      <c r="U662" s="19">
        <f t="shared" si="189"/>
        <v>0</v>
      </c>
      <c r="V662" s="19">
        <f t="shared" si="190"/>
        <v>0</v>
      </c>
      <c r="W662" s="19" t="str">
        <f t="shared" si="196"/>
        <v/>
      </c>
      <c r="X662" s="19">
        <f t="shared" si="197"/>
        <v>0</v>
      </c>
      <c r="Y662" s="19">
        <f t="shared" si="198"/>
        <v>0</v>
      </c>
      <c r="AB662" s="19" t="str">
        <f t="shared" si="191"/>
        <v/>
      </c>
      <c r="AC662" s="20" t="str">
        <f t="shared" si="181"/>
        <v/>
      </c>
      <c r="AD662" s="20" t="str">
        <f t="shared" si="199"/>
        <v/>
      </c>
      <c r="AE662" s="20">
        <f t="shared" si="192"/>
        <v>0</v>
      </c>
      <c r="AG662" s="19" t="str">
        <f t="shared" si="193"/>
        <v/>
      </c>
      <c r="AH662" s="20" t="str">
        <f t="shared" si="194"/>
        <v/>
      </c>
      <c r="AI662" s="67">
        <f t="shared" si="195"/>
        <v>0</v>
      </c>
    </row>
    <row r="663" spans="1:35" ht="20.100000000000001" customHeight="1" x14ac:dyDescent="0.4">
      <c r="A663" s="191" t="str">
        <f t="shared" si="186"/>
        <v/>
      </c>
      <c r="B663" s="115" t="s">
        <v>3304</v>
      </c>
      <c r="C663" s="116" t="s">
        <v>1105</v>
      </c>
      <c r="D663" s="55" t="s">
        <v>1583</v>
      </c>
      <c r="E663" s="54" t="s">
        <v>468</v>
      </c>
      <c r="F663" s="184"/>
      <c r="G663" s="29"/>
      <c r="H663" s="150"/>
      <c r="I663" s="4"/>
      <c r="J663" s="4"/>
      <c r="K663" s="197" t="str">
        <f t="shared" si="187"/>
        <v/>
      </c>
      <c r="L663" s="78"/>
      <c r="M663" s="202" t="str">
        <f>IF(AI663&gt;=1,"当会の都合により無効局","")</f>
        <v/>
      </c>
      <c r="N663" s="66"/>
      <c r="T663" s="19" t="str">
        <f t="shared" si="188"/>
        <v/>
      </c>
      <c r="U663" s="19">
        <f t="shared" si="189"/>
        <v>0</v>
      </c>
      <c r="V663" s="19">
        <f t="shared" si="190"/>
        <v>0</v>
      </c>
      <c r="W663" s="19" t="str">
        <f t="shared" si="196"/>
        <v/>
      </c>
      <c r="X663" s="19">
        <f t="shared" si="197"/>
        <v>0</v>
      </c>
      <c r="Y663" s="19">
        <f t="shared" si="198"/>
        <v>0</v>
      </c>
      <c r="AB663" s="19" t="str">
        <f t="shared" si="191"/>
        <v/>
      </c>
      <c r="AC663" s="20" t="str">
        <f t="shared" si="181"/>
        <v/>
      </c>
      <c r="AD663" s="20" t="str">
        <f t="shared" si="199"/>
        <v/>
      </c>
      <c r="AE663" s="20">
        <f t="shared" si="192"/>
        <v>0</v>
      </c>
      <c r="AG663" s="19" t="str">
        <f t="shared" si="193"/>
        <v/>
      </c>
      <c r="AH663" s="20" t="str">
        <f t="shared" si="194"/>
        <v/>
      </c>
      <c r="AI663" s="67">
        <f t="shared" si="195"/>
        <v>0</v>
      </c>
    </row>
    <row r="664" spans="1:35" ht="20.100000000000001" customHeight="1" x14ac:dyDescent="0.4">
      <c r="A664" s="191" t="str">
        <f t="shared" si="186"/>
        <v/>
      </c>
      <c r="B664" s="115" t="s">
        <v>3306</v>
      </c>
      <c r="C664" s="116" t="s">
        <v>1106</v>
      </c>
      <c r="D664" s="55" t="s">
        <v>1584</v>
      </c>
      <c r="E664" s="54" t="s">
        <v>469</v>
      </c>
      <c r="F664" s="183"/>
      <c r="G664" s="29"/>
      <c r="H664" s="150"/>
      <c r="I664" s="4"/>
      <c r="J664" s="4"/>
      <c r="K664" s="197" t="str">
        <f t="shared" si="187"/>
        <v/>
      </c>
      <c r="L664" s="78"/>
      <c r="M664" s="207" t="str">
        <f t="shared" si="200"/>
        <v/>
      </c>
      <c r="N664" s="66"/>
      <c r="T664" s="19" t="str">
        <f t="shared" si="188"/>
        <v/>
      </c>
      <c r="U664" s="19">
        <f t="shared" si="189"/>
        <v>0</v>
      </c>
      <c r="V664" s="19">
        <f t="shared" si="190"/>
        <v>0</v>
      </c>
      <c r="W664" s="19" t="str">
        <f t="shared" si="196"/>
        <v/>
      </c>
      <c r="X664" s="19">
        <f t="shared" si="197"/>
        <v>0</v>
      </c>
      <c r="Y664" s="19">
        <f t="shared" si="198"/>
        <v>0</v>
      </c>
      <c r="AB664" s="19" t="str">
        <f t="shared" si="191"/>
        <v/>
      </c>
      <c r="AC664" s="20" t="str">
        <f t="shared" si="181"/>
        <v/>
      </c>
      <c r="AD664" s="20" t="str">
        <f t="shared" si="199"/>
        <v/>
      </c>
      <c r="AE664" s="20">
        <f t="shared" si="192"/>
        <v>0</v>
      </c>
      <c r="AG664" s="19" t="str">
        <f t="shared" si="193"/>
        <v/>
      </c>
      <c r="AH664" s="20" t="str">
        <f t="shared" si="194"/>
        <v/>
      </c>
      <c r="AI664" s="67">
        <f t="shared" si="195"/>
        <v>0</v>
      </c>
    </row>
    <row r="665" spans="1:35" ht="20.100000000000001" customHeight="1" x14ac:dyDescent="0.4">
      <c r="A665" s="191" t="str">
        <f t="shared" si="186"/>
        <v/>
      </c>
      <c r="B665" s="115" t="s">
        <v>3307</v>
      </c>
      <c r="C665" s="116" t="s">
        <v>1107</v>
      </c>
      <c r="D665" s="55" t="s">
        <v>1585</v>
      </c>
      <c r="E665" s="54" t="s">
        <v>470</v>
      </c>
      <c r="F665" s="184"/>
      <c r="G665" s="29"/>
      <c r="H665" s="150"/>
      <c r="I665" s="4"/>
      <c r="J665" s="4"/>
      <c r="K665" s="197" t="str">
        <f t="shared" si="187"/>
        <v/>
      </c>
      <c r="L665" s="78"/>
      <c r="M665" s="202" t="str">
        <f t="shared" ref="M665:M672" si="201">IF(AI665&gt;=1,"当会の都合により無効局","")</f>
        <v/>
      </c>
      <c r="N665" s="66"/>
      <c r="T665" s="19" t="str">
        <f t="shared" si="188"/>
        <v/>
      </c>
      <c r="U665" s="19">
        <f t="shared" si="189"/>
        <v>0</v>
      </c>
      <c r="V665" s="19">
        <f t="shared" si="190"/>
        <v>0</v>
      </c>
      <c r="W665" s="19" t="str">
        <f t="shared" si="196"/>
        <v/>
      </c>
      <c r="X665" s="19">
        <f t="shared" si="197"/>
        <v>0</v>
      </c>
      <c r="Y665" s="19">
        <f t="shared" si="198"/>
        <v>0</v>
      </c>
      <c r="AB665" s="19" t="str">
        <f t="shared" si="191"/>
        <v/>
      </c>
      <c r="AC665" s="20" t="str">
        <f t="shared" ref="AC665:AC728" si="202">IF(OR(AB665=$AA$3,AB665=$AB$3,AB665=$AC$3,AB665=$AD$3,AB665=$AE$3,AB665=$AF$3,AB665=$AG$3,AB665=$AH$3,AB665=$AI$3,AB665=$AJ$3,AB665=$AK$3,AB665=$AL$3,AB665=$AM$3,AB665=$AN$3,AB665=$AA$4,AB665=$AB$4,AB665=$AC$4,AB665=$AD$4,AB665=$AE$4,AB665=$AF$4,AB665=$AG$4,AB665=$AH$4),1,"")</f>
        <v/>
      </c>
      <c r="AD665" s="20" t="str">
        <f t="shared" si="199"/>
        <v/>
      </c>
      <c r="AE665" s="20">
        <f t="shared" si="192"/>
        <v>0</v>
      </c>
      <c r="AG665" s="19" t="str">
        <f t="shared" si="193"/>
        <v/>
      </c>
      <c r="AH665" s="20" t="str">
        <f t="shared" si="194"/>
        <v/>
      </c>
      <c r="AI665" s="67">
        <f t="shared" si="195"/>
        <v>0</v>
      </c>
    </row>
    <row r="666" spans="1:35" ht="20.100000000000001" customHeight="1" x14ac:dyDescent="0.4">
      <c r="A666" s="191" t="str">
        <f t="shared" si="186"/>
        <v/>
      </c>
      <c r="B666" s="115" t="s">
        <v>3308</v>
      </c>
      <c r="C666" s="116" t="s">
        <v>1108</v>
      </c>
      <c r="D666" s="55" t="s">
        <v>1586</v>
      </c>
      <c r="E666" s="54" t="s">
        <v>471</v>
      </c>
      <c r="F666" s="184"/>
      <c r="G666" s="29"/>
      <c r="H666" s="150"/>
      <c r="I666" s="4"/>
      <c r="J666" s="4"/>
      <c r="K666" s="197" t="str">
        <f t="shared" si="187"/>
        <v/>
      </c>
      <c r="L666" s="78"/>
      <c r="M666" s="207" t="str">
        <f t="shared" si="201"/>
        <v/>
      </c>
      <c r="N666" s="66"/>
      <c r="T666" s="19" t="str">
        <f t="shared" si="188"/>
        <v/>
      </c>
      <c r="U666" s="19">
        <f t="shared" si="189"/>
        <v>0</v>
      </c>
      <c r="V666" s="19">
        <f t="shared" si="190"/>
        <v>0</v>
      </c>
      <c r="W666" s="19" t="str">
        <f t="shared" si="196"/>
        <v/>
      </c>
      <c r="X666" s="19">
        <f t="shared" si="197"/>
        <v>0</v>
      </c>
      <c r="Y666" s="19">
        <f t="shared" si="198"/>
        <v>0</v>
      </c>
      <c r="AB666" s="19" t="str">
        <f t="shared" si="191"/>
        <v/>
      </c>
      <c r="AC666" s="20" t="str">
        <f t="shared" si="202"/>
        <v/>
      </c>
      <c r="AD666" s="20" t="str">
        <f t="shared" si="199"/>
        <v/>
      </c>
      <c r="AE666" s="20">
        <f t="shared" si="192"/>
        <v>0</v>
      </c>
      <c r="AG666" s="19" t="str">
        <f t="shared" si="193"/>
        <v/>
      </c>
      <c r="AH666" s="20" t="str">
        <f t="shared" si="194"/>
        <v/>
      </c>
      <c r="AI666" s="67">
        <f t="shared" si="195"/>
        <v>0</v>
      </c>
    </row>
    <row r="667" spans="1:35" ht="20.100000000000001" customHeight="1" x14ac:dyDescent="0.4">
      <c r="A667" s="191" t="str">
        <f t="shared" si="186"/>
        <v/>
      </c>
      <c r="B667" s="115" t="s">
        <v>3309</v>
      </c>
      <c r="C667" s="116" t="s">
        <v>1109</v>
      </c>
      <c r="D667" s="55" t="s">
        <v>1587</v>
      </c>
      <c r="E667" s="54" t="s">
        <v>472</v>
      </c>
      <c r="F667" s="184"/>
      <c r="G667" s="29"/>
      <c r="H667" s="150"/>
      <c r="I667" s="4"/>
      <c r="J667" s="4"/>
      <c r="K667" s="197" t="str">
        <f t="shared" si="187"/>
        <v/>
      </c>
      <c r="L667" s="78"/>
      <c r="M667" s="202" t="str">
        <f t="shared" si="201"/>
        <v/>
      </c>
      <c r="N667" s="66"/>
      <c r="T667" s="19" t="str">
        <f t="shared" si="188"/>
        <v/>
      </c>
      <c r="U667" s="19">
        <f t="shared" si="189"/>
        <v>0</v>
      </c>
      <c r="V667" s="19">
        <f t="shared" si="190"/>
        <v>0</v>
      </c>
      <c r="W667" s="19" t="str">
        <f t="shared" si="196"/>
        <v/>
      </c>
      <c r="X667" s="19">
        <f t="shared" si="197"/>
        <v>0</v>
      </c>
      <c r="Y667" s="19">
        <f t="shared" si="198"/>
        <v>0</v>
      </c>
      <c r="AB667" s="19" t="str">
        <f t="shared" si="191"/>
        <v/>
      </c>
      <c r="AC667" s="20" t="str">
        <f t="shared" si="202"/>
        <v/>
      </c>
      <c r="AD667" s="20" t="str">
        <f t="shared" si="199"/>
        <v/>
      </c>
      <c r="AE667" s="20">
        <f t="shared" si="192"/>
        <v>0</v>
      </c>
      <c r="AG667" s="19" t="str">
        <f t="shared" si="193"/>
        <v/>
      </c>
      <c r="AH667" s="20" t="str">
        <f t="shared" si="194"/>
        <v/>
      </c>
      <c r="AI667" s="67">
        <f t="shared" si="195"/>
        <v>0</v>
      </c>
    </row>
    <row r="668" spans="1:35" ht="20.100000000000001" customHeight="1" x14ac:dyDescent="0.4">
      <c r="A668" s="191" t="str">
        <f t="shared" si="186"/>
        <v/>
      </c>
      <c r="B668" s="115" t="s">
        <v>3310</v>
      </c>
      <c r="C668" s="116" t="s">
        <v>3314</v>
      </c>
      <c r="D668" s="55" t="s">
        <v>1588</v>
      </c>
      <c r="E668" s="54" t="s">
        <v>473</v>
      </c>
      <c r="F668" s="184"/>
      <c r="G668" s="29"/>
      <c r="H668" s="150"/>
      <c r="I668" s="4"/>
      <c r="J668" s="4"/>
      <c r="K668" s="197" t="str">
        <f t="shared" si="187"/>
        <v/>
      </c>
      <c r="L668" s="78"/>
      <c r="M668" s="202" t="str">
        <f t="shared" si="201"/>
        <v/>
      </c>
      <c r="N668" s="66"/>
      <c r="T668" s="19" t="str">
        <f t="shared" si="188"/>
        <v/>
      </c>
      <c r="U668" s="19">
        <f t="shared" si="189"/>
        <v>0</v>
      </c>
      <c r="V668" s="19">
        <f t="shared" si="190"/>
        <v>0</v>
      </c>
      <c r="W668" s="19" t="str">
        <f t="shared" si="196"/>
        <v/>
      </c>
      <c r="X668" s="19">
        <f t="shared" si="197"/>
        <v>0</v>
      </c>
      <c r="Y668" s="19">
        <f t="shared" si="198"/>
        <v>0</v>
      </c>
      <c r="AB668" s="19" t="str">
        <f t="shared" si="191"/>
        <v/>
      </c>
      <c r="AC668" s="20" t="str">
        <f t="shared" si="202"/>
        <v/>
      </c>
      <c r="AD668" s="20" t="str">
        <f t="shared" si="199"/>
        <v/>
      </c>
      <c r="AE668" s="20">
        <f t="shared" si="192"/>
        <v>0</v>
      </c>
      <c r="AG668" s="19" t="str">
        <f t="shared" si="193"/>
        <v/>
      </c>
      <c r="AH668" s="20" t="str">
        <f t="shared" si="194"/>
        <v/>
      </c>
      <c r="AI668" s="67">
        <f t="shared" si="195"/>
        <v>0</v>
      </c>
    </row>
    <row r="669" spans="1:35" ht="20.100000000000001" customHeight="1" x14ac:dyDescent="0.4">
      <c r="A669" s="191" t="str">
        <f t="shared" si="186"/>
        <v/>
      </c>
      <c r="B669" s="115" t="s">
        <v>3311</v>
      </c>
      <c r="C669" s="116" t="s">
        <v>3316</v>
      </c>
      <c r="D669" s="55" t="s">
        <v>1588</v>
      </c>
      <c r="E669" s="54" t="s">
        <v>473</v>
      </c>
      <c r="F669" s="184"/>
      <c r="G669" s="29"/>
      <c r="H669" s="150"/>
      <c r="I669" s="4"/>
      <c r="J669" s="4"/>
      <c r="K669" s="197" t="str">
        <f t="shared" si="187"/>
        <v/>
      </c>
      <c r="L669" s="78"/>
      <c r="M669" s="202" t="str">
        <f t="shared" si="201"/>
        <v/>
      </c>
      <c r="N669" s="66"/>
      <c r="T669" s="19" t="str">
        <f t="shared" si="188"/>
        <v/>
      </c>
      <c r="U669" s="19">
        <f t="shared" si="189"/>
        <v>0</v>
      </c>
      <c r="V669" s="19">
        <f t="shared" si="190"/>
        <v>0</v>
      </c>
      <c r="W669" s="19" t="str">
        <f t="shared" si="196"/>
        <v/>
      </c>
      <c r="X669" s="19">
        <f t="shared" si="197"/>
        <v>0</v>
      </c>
      <c r="Y669" s="19">
        <f t="shared" si="198"/>
        <v>0</v>
      </c>
      <c r="AB669" s="19" t="str">
        <f t="shared" si="191"/>
        <v/>
      </c>
      <c r="AC669" s="20" t="str">
        <f t="shared" si="202"/>
        <v/>
      </c>
      <c r="AD669" s="20" t="str">
        <f t="shared" si="199"/>
        <v/>
      </c>
      <c r="AE669" s="20">
        <f t="shared" si="192"/>
        <v>0</v>
      </c>
      <c r="AG669" s="19" t="str">
        <f t="shared" si="193"/>
        <v/>
      </c>
      <c r="AH669" s="20" t="str">
        <f t="shared" si="194"/>
        <v/>
      </c>
      <c r="AI669" s="67">
        <f t="shared" si="195"/>
        <v>0</v>
      </c>
    </row>
    <row r="670" spans="1:35" ht="20.100000000000001" customHeight="1" x14ac:dyDescent="0.4">
      <c r="A670" s="190" t="str">
        <f t="shared" si="186"/>
        <v/>
      </c>
      <c r="B670" s="132" t="s">
        <v>3312</v>
      </c>
      <c r="C670" s="133" t="s">
        <v>3317</v>
      </c>
      <c r="D670" s="134" t="s">
        <v>1588</v>
      </c>
      <c r="E670" s="53" t="s">
        <v>473</v>
      </c>
      <c r="F670" s="141"/>
      <c r="G670" s="135"/>
      <c r="H670" s="152"/>
      <c r="I670" s="167"/>
      <c r="J670" s="167"/>
      <c r="K670" s="196" t="str">
        <f t="shared" si="187"/>
        <v/>
      </c>
      <c r="L670" s="136"/>
      <c r="M670" s="204" t="str">
        <f t="shared" si="201"/>
        <v/>
      </c>
      <c r="N670" s="66"/>
      <c r="T670" s="19" t="str">
        <f t="shared" si="188"/>
        <v/>
      </c>
      <c r="U670" s="19">
        <f t="shared" si="189"/>
        <v>0</v>
      </c>
      <c r="V670" s="19">
        <f t="shared" si="190"/>
        <v>0</v>
      </c>
      <c r="W670" s="19" t="str">
        <f t="shared" si="196"/>
        <v/>
      </c>
      <c r="X670" s="19">
        <f t="shared" si="197"/>
        <v>0</v>
      </c>
      <c r="Y670" s="19">
        <f t="shared" si="198"/>
        <v>0</v>
      </c>
      <c r="AB670" s="19" t="str">
        <f t="shared" si="191"/>
        <v/>
      </c>
      <c r="AC670" s="20" t="str">
        <f t="shared" si="202"/>
        <v/>
      </c>
      <c r="AD670" s="20" t="str">
        <f t="shared" si="199"/>
        <v/>
      </c>
      <c r="AE670" s="20">
        <f t="shared" si="192"/>
        <v>0</v>
      </c>
      <c r="AG670" s="19" t="str">
        <f t="shared" si="193"/>
        <v/>
      </c>
      <c r="AH670" s="20" t="str">
        <f t="shared" si="194"/>
        <v/>
      </c>
      <c r="AI670" s="67">
        <f t="shared" si="195"/>
        <v>0</v>
      </c>
    </row>
    <row r="671" spans="1:35" ht="20.100000000000001" customHeight="1" x14ac:dyDescent="0.4">
      <c r="A671" s="191" t="str">
        <f t="shared" si="186"/>
        <v/>
      </c>
      <c r="B671" s="115" t="s">
        <v>3313</v>
      </c>
      <c r="C671" s="116" t="s">
        <v>3318</v>
      </c>
      <c r="D671" s="55" t="s">
        <v>1588</v>
      </c>
      <c r="E671" s="54" t="s">
        <v>473</v>
      </c>
      <c r="F671" s="183"/>
      <c r="G671" s="29"/>
      <c r="H671" s="150"/>
      <c r="I671" s="4"/>
      <c r="J671" s="4"/>
      <c r="K671" s="197" t="str">
        <f t="shared" si="187"/>
        <v/>
      </c>
      <c r="L671" s="78"/>
      <c r="M671" s="207" t="str">
        <f t="shared" si="201"/>
        <v/>
      </c>
      <c r="N671" s="66"/>
      <c r="T671" s="19" t="str">
        <f t="shared" si="188"/>
        <v/>
      </c>
      <c r="U671" s="19">
        <f t="shared" si="189"/>
        <v>0</v>
      </c>
      <c r="V671" s="19">
        <f t="shared" si="190"/>
        <v>0</v>
      </c>
      <c r="W671" s="19" t="str">
        <f t="shared" si="196"/>
        <v/>
      </c>
      <c r="X671" s="19">
        <f t="shared" si="197"/>
        <v>0</v>
      </c>
      <c r="Y671" s="19">
        <f t="shared" si="198"/>
        <v>0</v>
      </c>
      <c r="AB671" s="19" t="str">
        <f t="shared" si="191"/>
        <v/>
      </c>
      <c r="AC671" s="20" t="str">
        <f t="shared" si="202"/>
        <v/>
      </c>
      <c r="AD671" s="20" t="str">
        <f t="shared" si="199"/>
        <v/>
      </c>
      <c r="AE671" s="20">
        <f t="shared" si="192"/>
        <v>0</v>
      </c>
      <c r="AG671" s="19" t="str">
        <f t="shared" si="193"/>
        <v/>
      </c>
      <c r="AH671" s="20" t="str">
        <f t="shared" si="194"/>
        <v/>
      </c>
      <c r="AI671" s="67">
        <f t="shared" si="195"/>
        <v>0</v>
      </c>
    </row>
    <row r="672" spans="1:35" ht="20.100000000000001" customHeight="1" x14ac:dyDescent="0.4">
      <c r="A672" s="192" t="str">
        <f t="shared" si="186"/>
        <v/>
      </c>
      <c r="B672" s="118" t="s">
        <v>3315</v>
      </c>
      <c r="C672" s="119" t="s">
        <v>1110</v>
      </c>
      <c r="D672" s="52" t="s">
        <v>1589</v>
      </c>
      <c r="E672" s="51" t="s">
        <v>474</v>
      </c>
      <c r="F672" s="186"/>
      <c r="G672" s="30"/>
      <c r="H672" s="151"/>
      <c r="I672" s="3"/>
      <c r="J672" s="3"/>
      <c r="K672" s="198" t="str">
        <f t="shared" si="187"/>
        <v/>
      </c>
      <c r="L672" s="79"/>
      <c r="M672" s="203" t="str">
        <f t="shared" si="201"/>
        <v/>
      </c>
      <c r="N672" s="66"/>
      <c r="T672" s="19" t="str">
        <f t="shared" si="188"/>
        <v/>
      </c>
      <c r="U672" s="19">
        <f t="shared" si="189"/>
        <v>0</v>
      </c>
      <c r="V672" s="19">
        <f t="shared" si="190"/>
        <v>0</v>
      </c>
      <c r="W672" s="19" t="str">
        <f t="shared" si="196"/>
        <v/>
      </c>
      <c r="X672" s="19">
        <f t="shared" si="197"/>
        <v>0</v>
      </c>
      <c r="Y672" s="19">
        <f t="shared" si="198"/>
        <v>0</v>
      </c>
      <c r="AB672" s="19" t="str">
        <f t="shared" si="191"/>
        <v/>
      </c>
      <c r="AC672" s="20" t="str">
        <f t="shared" si="202"/>
        <v/>
      </c>
      <c r="AD672" s="20" t="str">
        <f t="shared" si="199"/>
        <v/>
      </c>
      <c r="AE672" s="20">
        <f t="shared" si="192"/>
        <v>0</v>
      </c>
      <c r="AG672" s="19" t="str">
        <f t="shared" si="193"/>
        <v/>
      </c>
      <c r="AH672" s="20" t="str">
        <f t="shared" si="194"/>
        <v/>
      </c>
      <c r="AI672" s="67">
        <f t="shared" si="195"/>
        <v>0</v>
      </c>
    </row>
    <row r="673" spans="1:35" ht="20.100000000000001" customHeight="1" thickBot="1" x14ac:dyDescent="0.45">
      <c r="A673" s="193" t="str">
        <f t="shared" si="186"/>
        <v/>
      </c>
      <c r="B673" s="137" t="s">
        <v>5924</v>
      </c>
      <c r="C673" s="117" t="s">
        <v>5911</v>
      </c>
      <c r="D673" s="57" t="s">
        <v>1584</v>
      </c>
      <c r="E673" s="56" t="s">
        <v>469</v>
      </c>
      <c r="F673" s="182"/>
      <c r="G673" s="31"/>
      <c r="H673" s="153"/>
      <c r="I673" s="168"/>
      <c r="J673" s="168"/>
      <c r="K673" s="199" t="str">
        <f t="shared" si="187"/>
        <v/>
      </c>
      <c r="L673" s="80"/>
      <c r="M673" s="206" t="str">
        <f t="shared" si="200"/>
        <v/>
      </c>
      <c r="N673" s="66"/>
      <c r="T673" s="19" t="str">
        <f t="shared" si="188"/>
        <v/>
      </c>
      <c r="U673" s="19">
        <f t="shared" si="189"/>
        <v>0</v>
      </c>
      <c r="V673" s="19">
        <f t="shared" si="190"/>
        <v>0</v>
      </c>
      <c r="W673" s="19" t="str">
        <f t="shared" si="196"/>
        <v/>
      </c>
      <c r="X673" s="19">
        <f t="shared" si="197"/>
        <v>0</v>
      </c>
      <c r="Y673" s="19">
        <f t="shared" si="198"/>
        <v>0</v>
      </c>
      <c r="AB673" s="19" t="str">
        <f t="shared" si="191"/>
        <v/>
      </c>
      <c r="AC673" s="20" t="str">
        <f t="shared" si="202"/>
        <v/>
      </c>
      <c r="AD673" s="20" t="str">
        <f t="shared" si="199"/>
        <v/>
      </c>
      <c r="AE673" s="20">
        <f t="shared" si="192"/>
        <v>0</v>
      </c>
      <c r="AG673" s="19" t="str">
        <f t="shared" si="193"/>
        <v/>
      </c>
      <c r="AH673" s="20" t="str">
        <f t="shared" si="194"/>
        <v/>
      </c>
      <c r="AI673" s="67">
        <f t="shared" si="195"/>
        <v>0</v>
      </c>
    </row>
    <row r="674" spans="1:35" ht="20.100000000000001" customHeight="1" x14ac:dyDescent="0.4">
      <c r="A674" s="192" t="str">
        <f t="shared" si="186"/>
        <v/>
      </c>
      <c r="B674" s="118" t="s">
        <v>3319</v>
      </c>
      <c r="C674" s="119" t="s">
        <v>1111</v>
      </c>
      <c r="D674" s="52" t="s">
        <v>1590</v>
      </c>
      <c r="E674" s="51" t="s">
        <v>475</v>
      </c>
      <c r="F674" s="186"/>
      <c r="G674" s="30"/>
      <c r="H674" s="151"/>
      <c r="I674" s="3"/>
      <c r="J674" s="3"/>
      <c r="K674" s="198" t="str">
        <f t="shared" si="187"/>
        <v/>
      </c>
      <c r="L674" s="79"/>
      <c r="M674" s="203" t="str">
        <f>IF(AI674&gt;=1,"当会の都合により無効局","")</f>
        <v/>
      </c>
      <c r="N674" s="66"/>
      <c r="T674" s="19" t="str">
        <f t="shared" si="188"/>
        <v/>
      </c>
      <c r="U674" s="19">
        <f t="shared" si="189"/>
        <v>0</v>
      </c>
      <c r="V674" s="19">
        <f t="shared" si="190"/>
        <v>0</v>
      </c>
      <c r="W674" s="19" t="str">
        <f t="shared" si="196"/>
        <v/>
      </c>
      <c r="X674" s="19">
        <f t="shared" si="197"/>
        <v>0</v>
      </c>
      <c r="Y674" s="19">
        <f t="shared" si="198"/>
        <v>0</v>
      </c>
      <c r="AB674" s="19" t="str">
        <f t="shared" si="191"/>
        <v/>
      </c>
      <c r="AC674" s="20" t="str">
        <f t="shared" si="202"/>
        <v/>
      </c>
      <c r="AD674" s="20" t="str">
        <f t="shared" si="199"/>
        <v/>
      </c>
      <c r="AE674" s="20">
        <f t="shared" si="192"/>
        <v>0</v>
      </c>
      <c r="AG674" s="19" t="str">
        <f t="shared" si="193"/>
        <v/>
      </c>
      <c r="AH674" s="20" t="str">
        <f t="shared" si="194"/>
        <v/>
      </c>
      <c r="AI674" s="67">
        <f t="shared" si="195"/>
        <v>0</v>
      </c>
    </row>
    <row r="675" spans="1:35" ht="20.100000000000001" customHeight="1" x14ac:dyDescent="0.4">
      <c r="A675" s="191" t="str">
        <f t="shared" si="186"/>
        <v/>
      </c>
      <c r="B675" s="115" t="s">
        <v>3320</v>
      </c>
      <c r="C675" s="116" t="s">
        <v>1112</v>
      </c>
      <c r="D675" s="55" t="s">
        <v>1591</v>
      </c>
      <c r="E675" s="54" t="s">
        <v>476</v>
      </c>
      <c r="F675" s="184"/>
      <c r="G675" s="29"/>
      <c r="H675" s="150"/>
      <c r="I675" s="4"/>
      <c r="J675" s="4"/>
      <c r="K675" s="197" t="str">
        <f t="shared" si="187"/>
        <v/>
      </c>
      <c r="L675" s="78"/>
      <c r="M675" s="202" t="str">
        <f>IF(AI675&gt;=1,"当会の都合により無効局","")</f>
        <v/>
      </c>
      <c r="N675" s="66"/>
      <c r="T675" s="19" t="str">
        <f t="shared" si="188"/>
        <v/>
      </c>
      <c r="U675" s="19">
        <f t="shared" si="189"/>
        <v>0</v>
      </c>
      <c r="V675" s="19">
        <f t="shared" si="190"/>
        <v>0</v>
      </c>
      <c r="W675" s="19" t="str">
        <f t="shared" si="196"/>
        <v/>
      </c>
      <c r="X675" s="19">
        <f t="shared" si="197"/>
        <v>0</v>
      </c>
      <c r="Y675" s="19">
        <f t="shared" si="198"/>
        <v>0</v>
      </c>
      <c r="AB675" s="19" t="str">
        <f t="shared" si="191"/>
        <v/>
      </c>
      <c r="AC675" s="20" t="str">
        <f t="shared" si="202"/>
        <v/>
      </c>
      <c r="AD675" s="20" t="str">
        <f t="shared" si="199"/>
        <v/>
      </c>
      <c r="AE675" s="20">
        <f t="shared" si="192"/>
        <v>0</v>
      </c>
      <c r="AG675" s="19" t="str">
        <f t="shared" si="193"/>
        <v/>
      </c>
      <c r="AH675" s="20" t="str">
        <f t="shared" si="194"/>
        <v/>
      </c>
      <c r="AI675" s="67">
        <f t="shared" si="195"/>
        <v>0</v>
      </c>
    </row>
    <row r="676" spans="1:35" ht="20.100000000000001" customHeight="1" x14ac:dyDescent="0.4">
      <c r="A676" s="191" t="str">
        <f t="shared" si="186"/>
        <v/>
      </c>
      <c r="B676" s="115" t="s">
        <v>3321</v>
      </c>
      <c r="C676" s="116" t="s">
        <v>3322</v>
      </c>
      <c r="D676" s="55" t="s">
        <v>1592</v>
      </c>
      <c r="E676" s="54" t="s">
        <v>477</v>
      </c>
      <c r="F676" s="184"/>
      <c r="G676" s="29"/>
      <c r="H676" s="150"/>
      <c r="I676" s="4"/>
      <c r="J676" s="4"/>
      <c r="K676" s="197" t="str">
        <f t="shared" si="187"/>
        <v/>
      </c>
      <c r="L676" s="78"/>
      <c r="M676" s="202" t="str">
        <f>IF(AI676&gt;=1,"当会の都合により無効局","")</f>
        <v/>
      </c>
      <c r="N676" s="66"/>
      <c r="T676" s="19" t="str">
        <f t="shared" si="188"/>
        <v/>
      </c>
      <c r="U676" s="19">
        <f t="shared" si="189"/>
        <v>0</v>
      </c>
      <c r="V676" s="19">
        <f t="shared" si="190"/>
        <v>0</v>
      </c>
      <c r="W676" s="19" t="str">
        <f t="shared" si="196"/>
        <v/>
      </c>
      <c r="X676" s="19">
        <f t="shared" si="197"/>
        <v>0</v>
      </c>
      <c r="Y676" s="19">
        <f t="shared" si="198"/>
        <v>0</v>
      </c>
      <c r="AB676" s="19" t="str">
        <f t="shared" si="191"/>
        <v/>
      </c>
      <c r="AC676" s="20" t="str">
        <f t="shared" si="202"/>
        <v/>
      </c>
      <c r="AD676" s="20" t="str">
        <f t="shared" si="199"/>
        <v/>
      </c>
      <c r="AE676" s="20">
        <f t="shared" si="192"/>
        <v>0</v>
      </c>
      <c r="AG676" s="19" t="str">
        <f t="shared" si="193"/>
        <v/>
      </c>
      <c r="AH676" s="20" t="str">
        <f t="shared" si="194"/>
        <v/>
      </c>
      <c r="AI676" s="67">
        <f t="shared" si="195"/>
        <v>0</v>
      </c>
    </row>
    <row r="677" spans="1:35" ht="20.100000000000001" customHeight="1" x14ac:dyDescent="0.4">
      <c r="A677" s="191" t="str">
        <f t="shared" si="186"/>
        <v/>
      </c>
      <c r="B677" s="115" t="s">
        <v>3323</v>
      </c>
      <c r="C677" s="116" t="s">
        <v>3324</v>
      </c>
      <c r="D677" s="55" t="s">
        <v>1592</v>
      </c>
      <c r="E677" s="54" t="s">
        <v>477</v>
      </c>
      <c r="F677" s="184"/>
      <c r="G677" s="29"/>
      <c r="H677" s="150"/>
      <c r="I677" s="4"/>
      <c r="J677" s="4"/>
      <c r="K677" s="197" t="str">
        <f t="shared" si="187"/>
        <v/>
      </c>
      <c r="L677" s="78"/>
      <c r="M677" s="202" t="str">
        <f t="shared" si="200"/>
        <v/>
      </c>
      <c r="N677" s="66"/>
      <c r="T677" s="19" t="str">
        <f t="shared" si="188"/>
        <v/>
      </c>
      <c r="U677" s="19">
        <f t="shared" si="189"/>
        <v>0</v>
      </c>
      <c r="V677" s="19">
        <f t="shared" si="190"/>
        <v>0</v>
      </c>
      <c r="W677" s="19" t="str">
        <f t="shared" si="196"/>
        <v/>
      </c>
      <c r="X677" s="19">
        <f t="shared" si="197"/>
        <v>0</v>
      </c>
      <c r="Y677" s="19">
        <f t="shared" si="198"/>
        <v>0</v>
      </c>
      <c r="AB677" s="19" t="str">
        <f t="shared" si="191"/>
        <v/>
      </c>
      <c r="AC677" s="20" t="str">
        <f t="shared" si="202"/>
        <v/>
      </c>
      <c r="AD677" s="20" t="str">
        <f t="shared" si="199"/>
        <v/>
      </c>
      <c r="AE677" s="20">
        <f t="shared" si="192"/>
        <v>0</v>
      </c>
      <c r="AG677" s="19" t="str">
        <f t="shared" si="193"/>
        <v/>
      </c>
      <c r="AH677" s="20" t="str">
        <f t="shared" si="194"/>
        <v/>
      </c>
      <c r="AI677" s="67">
        <f t="shared" si="195"/>
        <v>0</v>
      </c>
    </row>
    <row r="678" spans="1:35" ht="20.100000000000001" customHeight="1" x14ac:dyDescent="0.4">
      <c r="A678" s="191" t="str">
        <f t="shared" si="186"/>
        <v/>
      </c>
      <c r="B678" s="115" t="s">
        <v>3325</v>
      </c>
      <c r="C678" s="116" t="s">
        <v>1113</v>
      </c>
      <c r="D678" s="55" t="s">
        <v>1593</v>
      </c>
      <c r="E678" s="54" t="s">
        <v>478</v>
      </c>
      <c r="F678" s="184"/>
      <c r="G678" s="29"/>
      <c r="H678" s="150"/>
      <c r="I678" s="4"/>
      <c r="J678" s="4"/>
      <c r="K678" s="197" t="str">
        <f t="shared" si="187"/>
        <v/>
      </c>
      <c r="L678" s="78"/>
      <c r="M678" s="202" t="str">
        <f>IF(AI678&gt;=1,"当会の都合により無効局","")</f>
        <v/>
      </c>
      <c r="N678" s="66"/>
      <c r="T678" s="19" t="str">
        <f t="shared" si="188"/>
        <v/>
      </c>
      <c r="U678" s="19">
        <f t="shared" si="189"/>
        <v>0</v>
      </c>
      <c r="V678" s="19">
        <f t="shared" si="190"/>
        <v>0</v>
      </c>
      <c r="W678" s="19" t="str">
        <f t="shared" si="196"/>
        <v/>
      </c>
      <c r="X678" s="19">
        <f t="shared" si="197"/>
        <v>0</v>
      </c>
      <c r="Y678" s="19">
        <f t="shared" si="198"/>
        <v>0</v>
      </c>
      <c r="AB678" s="19" t="str">
        <f t="shared" si="191"/>
        <v/>
      </c>
      <c r="AC678" s="20" t="str">
        <f t="shared" si="202"/>
        <v/>
      </c>
      <c r="AD678" s="20" t="str">
        <f t="shared" si="199"/>
        <v/>
      </c>
      <c r="AE678" s="20">
        <f t="shared" si="192"/>
        <v>0</v>
      </c>
      <c r="AG678" s="19" t="str">
        <f t="shared" si="193"/>
        <v/>
      </c>
      <c r="AH678" s="20" t="str">
        <f t="shared" si="194"/>
        <v/>
      </c>
      <c r="AI678" s="67">
        <f t="shared" si="195"/>
        <v>0</v>
      </c>
    </row>
    <row r="679" spans="1:35" ht="20.100000000000001" customHeight="1" x14ac:dyDescent="0.4">
      <c r="A679" s="191" t="str">
        <f t="shared" si="186"/>
        <v/>
      </c>
      <c r="B679" s="115" t="s">
        <v>5740</v>
      </c>
      <c r="C679" s="116" t="s">
        <v>1114</v>
      </c>
      <c r="D679" s="55" t="s">
        <v>1594</v>
      </c>
      <c r="E679" s="54" t="s">
        <v>479</v>
      </c>
      <c r="F679" s="184"/>
      <c r="G679" s="29"/>
      <c r="H679" s="150"/>
      <c r="I679" s="4"/>
      <c r="J679" s="4"/>
      <c r="K679" s="197" t="str">
        <f t="shared" si="187"/>
        <v/>
      </c>
      <c r="L679" s="78"/>
      <c r="M679" s="202" t="str">
        <f>IF(AI679&gt;=1,"当会の都合により無効局","")</f>
        <v/>
      </c>
      <c r="N679" s="66"/>
      <c r="T679" s="19" t="str">
        <f t="shared" si="188"/>
        <v/>
      </c>
      <c r="U679" s="19">
        <f t="shared" si="189"/>
        <v>0</v>
      </c>
      <c r="V679" s="19">
        <f t="shared" si="190"/>
        <v>0</v>
      </c>
      <c r="W679" s="19" t="str">
        <f t="shared" si="196"/>
        <v/>
      </c>
      <c r="X679" s="19">
        <f t="shared" si="197"/>
        <v>0</v>
      </c>
      <c r="Y679" s="19">
        <f t="shared" si="198"/>
        <v>0</v>
      </c>
      <c r="AB679" s="19" t="str">
        <f t="shared" si="191"/>
        <v/>
      </c>
      <c r="AC679" s="20" t="str">
        <f t="shared" si="202"/>
        <v/>
      </c>
      <c r="AD679" s="20" t="str">
        <f t="shared" si="199"/>
        <v/>
      </c>
      <c r="AE679" s="20">
        <f t="shared" si="192"/>
        <v>0</v>
      </c>
      <c r="AG679" s="19" t="str">
        <f t="shared" si="193"/>
        <v/>
      </c>
      <c r="AH679" s="20" t="str">
        <f t="shared" si="194"/>
        <v/>
      </c>
      <c r="AI679" s="67">
        <f t="shared" si="195"/>
        <v>0</v>
      </c>
    </row>
    <row r="680" spans="1:35" ht="20.100000000000001" customHeight="1" x14ac:dyDescent="0.4">
      <c r="A680" s="191" t="str">
        <f t="shared" si="186"/>
        <v/>
      </c>
      <c r="B680" s="115" t="s">
        <v>3326</v>
      </c>
      <c r="C680" s="116" t="s">
        <v>3328</v>
      </c>
      <c r="D680" s="55" t="s">
        <v>1595</v>
      </c>
      <c r="E680" s="54" t="s">
        <v>480</v>
      </c>
      <c r="F680" s="184"/>
      <c r="G680" s="29"/>
      <c r="H680" s="150"/>
      <c r="I680" s="4"/>
      <c r="J680" s="4"/>
      <c r="K680" s="197" t="str">
        <f t="shared" si="187"/>
        <v/>
      </c>
      <c r="L680" s="78"/>
      <c r="M680" s="202" t="str">
        <f t="shared" si="200"/>
        <v/>
      </c>
      <c r="N680" s="66"/>
      <c r="T680" s="19" t="str">
        <f t="shared" si="188"/>
        <v/>
      </c>
      <c r="U680" s="19">
        <f t="shared" si="189"/>
        <v>0</v>
      </c>
      <c r="V680" s="19">
        <f t="shared" si="190"/>
        <v>0</v>
      </c>
      <c r="W680" s="19" t="str">
        <f t="shared" si="196"/>
        <v/>
      </c>
      <c r="X680" s="19">
        <f t="shared" si="197"/>
        <v>0</v>
      </c>
      <c r="Y680" s="19">
        <f t="shared" si="198"/>
        <v>0</v>
      </c>
      <c r="AB680" s="19" t="str">
        <f t="shared" si="191"/>
        <v/>
      </c>
      <c r="AC680" s="20" t="str">
        <f t="shared" si="202"/>
        <v/>
      </c>
      <c r="AD680" s="20" t="str">
        <f t="shared" si="199"/>
        <v/>
      </c>
      <c r="AE680" s="20">
        <f t="shared" si="192"/>
        <v>0</v>
      </c>
      <c r="AG680" s="19" t="str">
        <f t="shared" si="193"/>
        <v/>
      </c>
      <c r="AH680" s="20" t="str">
        <f t="shared" si="194"/>
        <v/>
      </c>
      <c r="AI680" s="67">
        <f t="shared" si="195"/>
        <v>0</v>
      </c>
    </row>
    <row r="681" spans="1:35" ht="20.100000000000001" customHeight="1" x14ac:dyDescent="0.4">
      <c r="A681" s="191" t="str">
        <f t="shared" si="186"/>
        <v/>
      </c>
      <c r="B681" s="115" t="s">
        <v>3327</v>
      </c>
      <c r="C681" s="116" t="s">
        <v>3330</v>
      </c>
      <c r="D681" s="55" t="s">
        <v>1595</v>
      </c>
      <c r="E681" s="54" t="s">
        <v>480</v>
      </c>
      <c r="F681" s="184"/>
      <c r="G681" s="29"/>
      <c r="H681" s="150"/>
      <c r="I681" s="4"/>
      <c r="J681" s="4"/>
      <c r="K681" s="197" t="str">
        <f t="shared" si="187"/>
        <v/>
      </c>
      <c r="L681" s="78"/>
      <c r="M681" s="202" t="str">
        <f t="shared" ref="M681:M687" si="203">IF(AI681&gt;=1,"当会の都合により無効局","")</f>
        <v/>
      </c>
      <c r="N681" s="66"/>
      <c r="T681" s="19" t="str">
        <f t="shared" si="188"/>
        <v/>
      </c>
      <c r="U681" s="19">
        <f t="shared" si="189"/>
        <v>0</v>
      </c>
      <c r="V681" s="19">
        <f t="shared" si="190"/>
        <v>0</v>
      </c>
      <c r="W681" s="19" t="str">
        <f t="shared" si="196"/>
        <v/>
      </c>
      <c r="X681" s="19">
        <f t="shared" si="197"/>
        <v>0</v>
      </c>
      <c r="Y681" s="19">
        <f t="shared" si="198"/>
        <v>0</v>
      </c>
      <c r="AB681" s="19" t="str">
        <f t="shared" si="191"/>
        <v/>
      </c>
      <c r="AC681" s="20" t="str">
        <f t="shared" si="202"/>
        <v/>
      </c>
      <c r="AD681" s="20" t="str">
        <f t="shared" si="199"/>
        <v/>
      </c>
      <c r="AE681" s="20">
        <f t="shared" si="192"/>
        <v>0</v>
      </c>
      <c r="AG681" s="19" t="str">
        <f t="shared" si="193"/>
        <v/>
      </c>
      <c r="AH681" s="20" t="str">
        <f t="shared" si="194"/>
        <v/>
      </c>
      <c r="AI681" s="67">
        <f t="shared" si="195"/>
        <v>0</v>
      </c>
    </row>
    <row r="682" spans="1:35" ht="20.100000000000001" customHeight="1" x14ac:dyDescent="0.4">
      <c r="A682" s="191" t="str">
        <f t="shared" si="186"/>
        <v/>
      </c>
      <c r="B682" s="115" t="s">
        <v>3329</v>
      </c>
      <c r="C682" s="116" t="s">
        <v>3332</v>
      </c>
      <c r="D682" s="55" t="s">
        <v>1596</v>
      </c>
      <c r="E682" s="54" t="s">
        <v>481</v>
      </c>
      <c r="F682" s="184"/>
      <c r="G682" s="29"/>
      <c r="H682" s="150"/>
      <c r="I682" s="4"/>
      <c r="J682" s="4"/>
      <c r="K682" s="197" t="str">
        <f t="shared" si="187"/>
        <v/>
      </c>
      <c r="L682" s="78"/>
      <c r="M682" s="202" t="str">
        <f t="shared" si="203"/>
        <v/>
      </c>
      <c r="N682" s="66"/>
      <c r="T682" s="19" t="str">
        <f t="shared" si="188"/>
        <v/>
      </c>
      <c r="U682" s="19">
        <f t="shared" si="189"/>
        <v>0</v>
      </c>
      <c r="V682" s="19">
        <f t="shared" si="190"/>
        <v>0</v>
      </c>
      <c r="W682" s="19" t="str">
        <f t="shared" si="196"/>
        <v/>
      </c>
      <c r="X682" s="19">
        <f t="shared" si="197"/>
        <v>0</v>
      </c>
      <c r="Y682" s="19">
        <f t="shared" si="198"/>
        <v>0</v>
      </c>
      <c r="AB682" s="19" t="str">
        <f t="shared" si="191"/>
        <v/>
      </c>
      <c r="AC682" s="20" t="str">
        <f t="shared" si="202"/>
        <v/>
      </c>
      <c r="AD682" s="20" t="str">
        <f t="shared" si="199"/>
        <v/>
      </c>
      <c r="AE682" s="20">
        <f t="shared" si="192"/>
        <v>0</v>
      </c>
      <c r="AG682" s="19" t="str">
        <f t="shared" si="193"/>
        <v/>
      </c>
      <c r="AH682" s="20" t="str">
        <f t="shared" si="194"/>
        <v/>
      </c>
      <c r="AI682" s="67">
        <f t="shared" si="195"/>
        <v>0</v>
      </c>
    </row>
    <row r="683" spans="1:35" ht="20.100000000000001" customHeight="1" x14ac:dyDescent="0.4">
      <c r="A683" s="191" t="str">
        <f t="shared" si="186"/>
        <v/>
      </c>
      <c r="B683" s="115" t="s">
        <v>3331</v>
      </c>
      <c r="C683" s="116" t="s">
        <v>3334</v>
      </c>
      <c r="D683" s="55" t="s">
        <v>1596</v>
      </c>
      <c r="E683" s="54" t="s">
        <v>481</v>
      </c>
      <c r="F683" s="184"/>
      <c r="G683" s="29"/>
      <c r="H683" s="150"/>
      <c r="I683" s="4"/>
      <c r="J683" s="4"/>
      <c r="K683" s="197" t="str">
        <f t="shared" si="187"/>
        <v/>
      </c>
      <c r="L683" s="78"/>
      <c r="M683" s="202" t="str">
        <f t="shared" si="203"/>
        <v/>
      </c>
      <c r="N683" s="66"/>
      <c r="T683" s="19" t="str">
        <f t="shared" si="188"/>
        <v/>
      </c>
      <c r="U683" s="19">
        <f t="shared" si="189"/>
        <v>0</v>
      </c>
      <c r="V683" s="19">
        <f t="shared" si="190"/>
        <v>0</v>
      </c>
      <c r="W683" s="19" t="str">
        <f t="shared" si="196"/>
        <v/>
      </c>
      <c r="X683" s="19">
        <f t="shared" si="197"/>
        <v>0</v>
      </c>
      <c r="Y683" s="19">
        <f t="shared" si="198"/>
        <v>0</v>
      </c>
      <c r="AB683" s="19" t="str">
        <f t="shared" si="191"/>
        <v/>
      </c>
      <c r="AC683" s="20" t="str">
        <f t="shared" si="202"/>
        <v/>
      </c>
      <c r="AD683" s="20" t="str">
        <f t="shared" si="199"/>
        <v/>
      </c>
      <c r="AE683" s="20">
        <f t="shared" si="192"/>
        <v>0</v>
      </c>
      <c r="AG683" s="19" t="str">
        <f t="shared" si="193"/>
        <v/>
      </c>
      <c r="AH683" s="20" t="str">
        <f t="shared" si="194"/>
        <v/>
      </c>
      <c r="AI683" s="67">
        <f t="shared" si="195"/>
        <v>0</v>
      </c>
    </row>
    <row r="684" spans="1:35" ht="20.100000000000001" customHeight="1" x14ac:dyDescent="0.4">
      <c r="A684" s="191" t="str">
        <f t="shared" si="186"/>
        <v/>
      </c>
      <c r="B684" s="115" t="s">
        <v>3333</v>
      </c>
      <c r="C684" s="116" t="s">
        <v>3336</v>
      </c>
      <c r="D684" s="55" t="s">
        <v>1596</v>
      </c>
      <c r="E684" s="54" t="s">
        <v>481</v>
      </c>
      <c r="F684" s="184"/>
      <c r="G684" s="29"/>
      <c r="H684" s="150"/>
      <c r="I684" s="4"/>
      <c r="J684" s="4"/>
      <c r="K684" s="197" t="str">
        <f t="shared" si="187"/>
        <v/>
      </c>
      <c r="L684" s="78"/>
      <c r="M684" s="202" t="str">
        <f t="shared" si="203"/>
        <v/>
      </c>
      <c r="N684" s="66"/>
      <c r="T684" s="19" t="str">
        <f t="shared" si="188"/>
        <v/>
      </c>
      <c r="U684" s="19">
        <f t="shared" si="189"/>
        <v>0</v>
      </c>
      <c r="V684" s="19">
        <f t="shared" si="190"/>
        <v>0</v>
      </c>
      <c r="W684" s="19" t="str">
        <f t="shared" si="196"/>
        <v/>
      </c>
      <c r="X684" s="19">
        <f t="shared" si="197"/>
        <v>0</v>
      </c>
      <c r="Y684" s="19">
        <f t="shared" si="198"/>
        <v>0</v>
      </c>
      <c r="AB684" s="19" t="str">
        <f t="shared" si="191"/>
        <v/>
      </c>
      <c r="AC684" s="20" t="str">
        <f t="shared" si="202"/>
        <v/>
      </c>
      <c r="AD684" s="20" t="str">
        <f t="shared" si="199"/>
        <v/>
      </c>
      <c r="AE684" s="20">
        <f t="shared" si="192"/>
        <v>0</v>
      </c>
      <c r="AG684" s="19" t="str">
        <f t="shared" si="193"/>
        <v/>
      </c>
      <c r="AH684" s="20" t="str">
        <f t="shared" si="194"/>
        <v/>
      </c>
      <c r="AI684" s="67">
        <f t="shared" si="195"/>
        <v>0</v>
      </c>
    </row>
    <row r="685" spans="1:35" ht="20.100000000000001" customHeight="1" x14ac:dyDescent="0.4">
      <c r="A685" s="191" t="str">
        <f t="shared" si="186"/>
        <v/>
      </c>
      <c r="B685" s="115" t="s">
        <v>3335</v>
      </c>
      <c r="C685" s="116" t="s">
        <v>3338</v>
      </c>
      <c r="D685" s="55" t="s">
        <v>1596</v>
      </c>
      <c r="E685" s="54" t="s">
        <v>481</v>
      </c>
      <c r="F685" s="184"/>
      <c r="G685" s="29"/>
      <c r="H685" s="150"/>
      <c r="I685" s="4"/>
      <c r="J685" s="4"/>
      <c r="K685" s="197" t="str">
        <f t="shared" si="187"/>
        <v/>
      </c>
      <c r="L685" s="78"/>
      <c r="M685" s="202" t="str">
        <f t="shared" si="203"/>
        <v/>
      </c>
      <c r="N685" s="66"/>
      <c r="T685" s="19" t="str">
        <f t="shared" si="188"/>
        <v/>
      </c>
      <c r="U685" s="19">
        <f t="shared" si="189"/>
        <v>0</v>
      </c>
      <c r="V685" s="19">
        <f t="shared" si="190"/>
        <v>0</v>
      </c>
      <c r="W685" s="19" t="str">
        <f t="shared" si="196"/>
        <v/>
      </c>
      <c r="X685" s="19">
        <f t="shared" si="197"/>
        <v>0</v>
      </c>
      <c r="Y685" s="19">
        <f t="shared" si="198"/>
        <v>0</v>
      </c>
      <c r="AB685" s="19" t="str">
        <f t="shared" si="191"/>
        <v/>
      </c>
      <c r="AC685" s="20" t="str">
        <f t="shared" si="202"/>
        <v/>
      </c>
      <c r="AD685" s="20" t="str">
        <f t="shared" si="199"/>
        <v/>
      </c>
      <c r="AE685" s="20">
        <f t="shared" si="192"/>
        <v>0</v>
      </c>
      <c r="AG685" s="19" t="str">
        <f t="shared" si="193"/>
        <v/>
      </c>
      <c r="AH685" s="20" t="str">
        <f t="shared" si="194"/>
        <v/>
      </c>
      <c r="AI685" s="67">
        <f t="shared" si="195"/>
        <v>0</v>
      </c>
    </row>
    <row r="686" spans="1:35" ht="20.100000000000001" customHeight="1" x14ac:dyDescent="0.4">
      <c r="A686" s="191" t="str">
        <f t="shared" si="186"/>
        <v/>
      </c>
      <c r="B686" s="115" t="s">
        <v>3337</v>
      </c>
      <c r="C686" s="116" t="s">
        <v>3340</v>
      </c>
      <c r="D686" s="55" t="s">
        <v>1596</v>
      </c>
      <c r="E686" s="54" t="s">
        <v>481</v>
      </c>
      <c r="F686" s="184"/>
      <c r="G686" s="29"/>
      <c r="H686" s="150"/>
      <c r="I686" s="4"/>
      <c r="J686" s="4"/>
      <c r="K686" s="197" t="str">
        <f t="shared" si="187"/>
        <v/>
      </c>
      <c r="L686" s="78"/>
      <c r="M686" s="202" t="str">
        <f t="shared" si="203"/>
        <v/>
      </c>
      <c r="N686" s="66"/>
      <c r="T686" s="19" t="str">
        <f t="shared" si="188"/>
        <v/>
      </c>
      <c r="U686" s="19">
        <f t="shared" si="189"/>
        <v>0</v>
      </c>
      <c r="V686" s="19">
        <f t="shared" si="190"/>
        <v>0</v>
      </c>
      <c r="W686" s="19" t="str">
        <f t="shared" si="196"/>
        <v/>
      </c>
      <c r="X686" s="19">
        <f t="shared" si="197"/>
        <v>0</v>
      </c>
      <c r="Y686" s="19">
        <f t="shared" si="198"/>
        <v>0</v>
      </c>
      <c r="AB686" s="19" t="str">
        <f t="shared" si="191"/>
        <v/>
      </c>
      <c r="AC686" s="20" t="str">
        <f t="shared" si="202"/>
        <v/>
      </c>
      <c r="AD686" s="20" t="str">
        <f t="shared" si="199"/>
        <v/>
      </c>
      <c r="AE686" s="20">
        <f t="shared" si="192"/>
        <v>0</v>
      </c>
      <c r="AG686" s="19" t="str">
        <f t="shared" si="193"/>
        <v/>
      </c>
      <c r="AH686" s="20" t="str">
        <f t="shared" si="194"/>
        <v/>
      </c>
      <c r="AI686" s="67">
        <f t="shared" si="195"/>
        <v>0</v>
      </c>
    </row>
    <row r="687" spans="1:35" ht="20.100000000000001" customHeight="1" x14ac:dyDescent="0.4">
      <c r="A687" s="191" t="str">
        <f t="shared" si="186"/>
        <v/>
      </c>
      <c r="B687" s="115" t="s">
        <v>3339</v>
      </c>
      <c r="C687" s="116" t="s">
        <v>3342</v>
      </c>
      <c r="D687" s="55" t="s">
        <v>1596</v>
      </c>
      <c r="E687" s="54" t="s">
        <v>481</v>
      </c>
      <c r="F687" s="184"/>
      <c r="G687" s="29"/>
      <c r="H687" s="150"/>
      <c r="I687" s="4"/>
      <c r="J687" s="4"/>
      <c r="K687" s="197" t="str">
        <f t="shared" si="187"/>
        <v/>
      </c>
      <c r="L687" s="78"/>
      <c r="M687" s="202" t="str">
        <f t="shared" si="203"/>
        <v/>
      </c>
      <c r="N687" s="66"/>
      <c r="T687" s="19" t="str">
        <f t="shared" si="188"/>
        <v/>
      </c>
      <c r="U687" s="19">
        <f t="shared" si="189"/>
        <v>0</v>
      </c>
      <c r="V687" s="19">
        <f t="shared" si="190"/>
        <v>0</v>
      </c>
      <c r="W687" s="19" t="str">
        <f t="shared" si="196"/>
        <v/>
      </c>
      <c r="X687" s="19">
        <f t="shared" si="197"/>
        <v>0</v>
      </c>
      <c r="Y687" s="19">
        <f t="shared" si="198"/>
        <v>0</v>
      </c>
      <c r="AB687" s="19" t="str">
        <f t="shared" si="191"/>
        <v/>
      </c>
      <c r="AC687" s="20" t="str">
        <f t="shared" si="202"/>
        <v/>
      </c>
      <c r="AD687" s="20" t="str">
        <f t="shared" si="199"/>
        <v/>
      </c>
      <c r="AE687" s="20">
        <f t="shared" si="192"/>
        <v>0</v>
      </c>
      <c r="AG687" s="19" t="str">
        <f t="shared" si="193"/>
        <v/>
      </c>
      <c r="AH687" s="20" t="str">
        <f t="shared" si="194"/>
        <v/>
      </c>
      <c r="AI687" s="67">
        <f t="shared" si="195"/>
        <v>0</v>
      </c>
    </row>
    <row r="688" spans="1:35" ht="20.100000000000001" customHeight="1" x14ac:dyDescent="0.4">
      <c r="A688" s="191" t="str">
        <f t="shared" si="186"/>
        <v/>
      </c>
      <c r="B688" s="115" t="s">
        <v>3341</v>
      </c>
      <c r="C688" s="116" t="s">
        <v>3344</v>
      </c>
      <c r="D688" s="55" t="s">
        <v>1596</v>
      </c>
      <c r="E688" s="54" t="s">
        <v>481</v>
      </c>
      <c r="F688" s="184"/>
      <c r="G688" s="29"/>
      <c r="H688" s="150"/>
      <c r="I688" s="4"/>
      <c r="J688" s="4"/>
      <c r="K688" s="197" t="str">
        <f t="shared" si="187"/>
        <v/>
      </c>
      <c r="L688" s="78"/>
      <c r="M688" s="202" t="str">
        <f t="shared" si="200"/>
        <v/>
      </c>
      <c r="N688" s="66"/>
      <c r="T688" s="19" t="str">
        <f t="shared" si="188"/>
        <v/>
      </c>
      <c r="U688" s="19">
        <f t="shared" si="189"/>
        <v>0</v>
      </c>
      <c r="V688" s="19">
        <f t="shared" si="190"/>
        <v>0</v>
      </c>
      <c r="W688" s="19" t="str">
        <f t="shared" si="196"/>
        <v/>
      </c>
      <c r="X688" s="19">
        <f t="shared" si="197"/>
        <v>0</v>
      </c>
      <c r="Y688" s="19">
        <f t="shared" si="198"/>
        <v>0</v>
      </c>
      <c r="AB688" s="19" t="str">
        <f t="shared" si="191"/>
        <v/>
      </c>
      <c r="AC688" s="20" t="str">
        <f t="shared" si="202"/>
        <v/>
      </c>
      <c r="AD688" s="20" t="str">
        <f t="shared" si="199"/>
        <v/>
      </c>
      <c r="AE688" s="20">
        <f t="shared" si="192"/>
        <v>0</v>
      </c>
      <c r="AG688" s="19" t="str">
        <f t="shared" si="193"/>
        <v/>
      </c>
      <c r="AH688" s="20" t="str">
        <f t="shared" si="194"/>
        <v/>
      </c>
      <c r="AI688" s="67">
        <f t="shared" si="195"/>
        <v>0</v>
      </c>
    </row>
    <row r="689" spans="1:35" ht="20.100000000000001" customHeight="1" x14ac:dyDescent="0.4">
      <c r="A689" s="191" t="str">
        <f t="shared" si="186"/>
        <v/>
      </c>
      <c r="B689" s="115" t="s">
        <v>3343</v>
      </c>
      <c r="C689" s="116" t="s">
        <v>5784</v>
      </c>
      <c r="D689" s="55" t="s">
        <v>1597</v>
      </c>
      <c r="E689" s="54" t="s">
        <v>482</v>
      </c>
      <c r="F689" s="184"/>
      <c r="G689" s="29"/>
      <c r="H689" s="150"/>
      <c r="I689" s="4"/>
      <c r="J689" s="4"/>
      <c r="K689" s="197" t="str">
        <f t="shared" si="187"/>
        <v/>
      </c>
      <c r="L689" s="78"/>
      <c r="M689" s="202" t="str">
        <f>IF(AI689&gt;=1,"当会の都合により無効局","")</f>
        <v/>
      </c>
      <c r="N689" s="66"/>
      <c r="T689" s="19" t="str">
        <f t="shared" si="188"/>
        <v/>
      </c>
      <c r="U689" s="19">
        <f t="shared" si="189"/>
        <v>0</v>
      </c>
      <c r="V689" s="19">
        <f t="shared" si="190"/>
        <v>0</v>
      </c>
      <c r="W689" s="19" t="str">
        <f t="shared" si="196"/>
        <v/>
      </c>
      <c r="X689" s="19">
        <f t="shared" si="197"/>
        <v>0</v>
      </c>
      <c r="Y689" s="19">
        <f t="shared" si="198"/>
        <v>0</v>
      </c>
      <c r="AB689" s="19" t="str">
        <f t="shared" si="191"/>
        <v/>
      </c>
      <c r="AC689" s="20" t="str">
        <f t="shared" si="202"/>
        <v/>
      </c>
      <c r="AD689" s="20" t="str">
        <f t="shared" si="199"/>
        <v/>
      </c>
      <c r="AE689" s="20">
        <f t="shared" si="192"/>
        <v>0</v>
      </c>
      <c r="AG689" s="19" t="str">
        <f t="shared" si="193"/>
        <v/>
      </c>
      <c r="AH689" s="20" t="str">
        <f t="shared" si="194"/>
        <v/>
      </c>
      <c r="AI689" s="67">
        <f t="shared" si="195"/>
        <v>0</v>
      </c>
    </row>
    <row r="690" spans="1:35" ht="20.100000000000001" customHeight="1" x14ac:dyDescent="0.4">
      <c r="A690" s="191" t="str">
        <f t="shared" si="186"/>
        <v/>
      </c>
      <c r="B690" s="115" t="s">
        <v>3345</v>
      </c>
      <c r="C690" s="116" t="s">
        <v>3347</v>
      </c>
      <c r="D690" s="55" t="s">
        <v>1597</v>
      </c>
      <c r="E690" s="54" t="s">
        <v>482</v>
      </c>
      <c r="F690" s="184"/>
      <c r="G690" s="29"/>
      <c r="H690" s="150"/>
      <c r="I690" s="4"/>
      <c r="J690" s="4"/>
      <c r="K690" s="197" t="str">
        <f t="shared" si="187"/>
        <v/>
      </c>
      <c r="L690" s="78"/>
      <c r="M690" s="202" t="str">
        <f>IF(AI690&gt;=1,"当会の都合により無効局","")</f>
        <v/>
      </c>
      <c r="N690" s="66"/>
      <c r="T690" s="19" t="str">
        <f t="shared" si="188"/>
        <v/>
      </c>
      <c r="U690" s="19">
        <f t="shared" si="189"/>
        <v>0</v>
      </c>
      <c r="V690" s="19">
        <f t="shared" si="190"/>
        <v>0</v>
      </c>
      <c r="W690" s="19" t="str">
        <f t="shared" si="196"/>
        <v/>
      </c>
      <c r="X690" s="19">
        <f t="shared" si="197"/>
        <v>0</v>
      </c>
      <c r="Y690" s="19">
        <f t="shared" si="198"/>
        <v>0</v>
      </c>
      <c r="AB690" s="19" t="str">
        <f t="shared" si="191"/>
        <v/>
      </c>
      <c r="AC690" s="20" t="str">
        <f t="shared" si="202"/>
        <v/>
      </c>
      <c r="AD690" s="20" t="str">
        <f t="shared" si="199"/>
        <v/>
      </c>
      <c r="AE690" s="20">
        <f t="shared" si="192"/>
        <v>0</v>
      </c>
      <c r="AG690" s="19" t="str">
        <f t="shared" si="193"/>
        <v/>
      </c>
      <c r="AH690" s="20" t="str">
        <f t="shared" si="194"/>
        <v/>
      </c>
      <c r="AI690" s="67">
        <f t="shared" si="195"/>
        <v>0</v>
      </c>
    </row>
    <row r="691" spans="1:35" ht="20.100000000000001" customHeight="1" x14ac:dyDescent="0.4">
      <c r="A691" s="191" t="str">
        <f t="shared" si="186"/>
        <v/>
      </c>
      <c r="B691" s="115" t="s">
        <v>3346</v>
      </c>
      <c r="C691" s="116" t="s">
        <v>3349</v>
      </c>
      <c r="D691" s="55" t="s">
        <v>1597</v>
      </c>
      <c r="E691" s="54" t="s">
        <v>482</v>
      </c>
      <c r="F691" s="184"/>
      <c r="G691" s="29"/>
      <c r="H691" s="150"/>
      <c r="I691" s="4"/>
      <c r="J691" s="4"/>
      <c r="K691" s="197" t="str">
        <f t="shared" si="187"/>
        <v/>
      </c>
      <c r="L691" s="78"/>
      <c r="M691" s="202" t="str">
        <f>IF(AI691&gt;=1,"当会の都合により無効局","")</f>
        <v/>
      </c>
      <c r="N691" s="66"/>
      <c r="T691" s="19" t="str">
        <f t="shared" si="188"/>
        <v/>
      </c>
      <c r="U691" s="19">
        <f t="shared" si="189"/>
        <v>0</v>
      </c>
      <c r="V691" s="19">
        <f t="shared" si="190"/>
        <v>0</v>
      </c>
      <c r="W691" s="19" t="str">
        <f t="shared" si="196"/>
        <v/>
      </c>
      <c r="X691" s="19">
        <f t="shared" si="197"/>
        <v>0</v>
      </c>
      <c r="Y691" s="19">
        <f t="shared" si="198"/>
        <v>0</v>
      </c>
      <c r="AB691" s="19" t="str">
        <f t="shared" si="191"/>
        <v/>
      </c>
      <c r="AC691" s="20" t="str">
        <f t="shared" si="202"/>
        <v/>
      </c>
      <c r="AD691" s="20" t="str">
        <f t="shared" si="199"/>
        <v/>
      </c>
      <c r="AE691" s="20">
        <f t="shared" si="192"/>
        <v>0</v>
      </c>
      <c r="AG691" s="19" t="str">
        <f t="shared" si="193"/>
        <v/>
      </c>
      <c r="AH691" s="20" t="str">
        <f t="shared" si="194"/>
        <v/>
      </c>
      <c r="AI691" s="67">
        <f t="shared" si="195"/>
        <v>0</v>
      </c>
    </row>
    <row r="692" spans="1:35" ht="20.100000000000001" customHeight="1" x14ac:dyDescent="0.4">
      <c r="A692" s="191" t="str">
        <f t="shared" si="186"/>
        <v/>
      </c>
      <c r="B692" s="115" t="s">
        <v>3348</v>
      </c>
      <c r="C692" s="116" t="s">
        <v>3351</v>
      </c>
      <c r="D692" s="55" t="s">
        <v>1598</v>
      </c>
      <c r="E692" s="54" t="s">
        <v>483</v>
      </c>
      <c r="F692" s="184"/>
      <c r="G692" s="29"/>
      <c r="H692" s="150"/>
      <c r="I692" s="4"/>
      <c r="J692" s="4"/>
      <c r="K692" s="197" t="str">
        <f t="shared" si="187"/>
        <v/>
      </c>
      <c r="L692" s="78"/>
      <c r="M692" s="202" t="str">
        <f t="shared" si="200"/>
        <v/>
      </c>
      <c r="N692" s="66"/>
      <c r="T692" s="19" t="str">
        <f t="shared" si="188"/>
        <v/>
      </c>
      <c r="U692" s="19">
        <f t="shared" si="189"/>
        <v>0</v>
      </c>
      <c r="V692" s="19">
        <f t="shared" si="190"/>
        <v>0</v>
      </c>
      <c r="W692" s="19" t="str">
        <f t="shared" si="196"/>
        <v/>
      </c>
      <c r="X692" s="19">
        <f t="shared" si="197"/>
        <v>0</v>
      </c>
      <c r="Y692" s="19">
        <f t="shared" si="198"/>
        <v>0</v>
      </c>
      <c r="AB692" s="19" t="str">
        <f t="shared" si="191"/>
        <v/>
      </c>
      <c r="AC692" s="20" t="str">
        <f t="shared" si="202"/>
        <v/>
      </c>
      <c r="AD692" s="20" t="str">
        <f t="shared" si="199"/>
        <v/>
      </c>
      <c r="AE692" s="20">
        <f t="shared" si="192"/>
        <v>0</v>
      </c>
      <c r="AG692" s="19" t="str">
        <f t="shared" si="193"/>
        <v/>
      </c>
      <c r="AH692" s="20" t="str">
        <f t="shared" si="194"/>
        <v/>
      </c>
      <c r="AI692" s="67">
        <f t="shared" si="195"/>
        <v>0</v>
      </c>
    </row>
    <row r="693" spans="1:35" ht="20.100000000000001" customHeight="1" x14ac:dyDescent="0.4">
      <c r="A693" s="191" t="str">
        <f t="shared" si="186"/>
        <v/>
      </c>
      <c r="B693" s="115" t="s">
        <v>3350</v>
      </c>
      <c r="C693" s="116" t="s">
        <v>3353</v>
      </c>
      <c r="D693" s="55" t="s">
        <v>1598</v>
      </c>
      <c r="E693" s="54" t="s">
        <v>483</v>
      </c>
      <c r="F693" s="184"/>
      <c r="G693" s="29"/>
      <c r="H693" s="150"/>
      <c r="I693" s="4"/>
      <c r="J693" s="4"/>
      <c r="K693" s="197" t="str">
        <f t="shared" si="187"/>
        <v/>
      </c>
      <c r="L693" s="78"/>
      <c r="M693" s="202" t="str">
        <f>IF(AI693&gt;=1,"当会の都合により無効局","")</f>
        <v/>
      </c>
      <c r="N693" s="66"/>
      <c r="T693" s="19" t="str">
        <f t="shared" si="188"/>
        <v/>
      </c>
      <c r="U693" s="19">
        <f t="shared" si="189"/>
        <v>0</v>
      </c>
      <c r="V693" s="19">
        <f t="shared" si="190"/>
        <v>0</v>
      </c>
      <c r="W693" s="19" t="str">
        <f t="shared" si="196"/>
        <v/>
      </c>
      <c r="X693" s="19">
        <f t="shared" si="197"/>
        <v>0</v>
      </c>
      <c r="Y693" s="19">
        <f t="shared" si="198"/>
        <v>0</v>
      </c>
      <c r="AB693" s="19" t="str">
        <f t="shared" si="191"/>
        <v/>
      </c>
      <c r="AC693" s="20" t="str">
        <f t="shared" si="202"/>
        <v/>
      </c>
      <c r="AD693" s="20" t="str">
        <f t="shared" si="199"/>
        <v/>
      </c>
      <c r="AE693" s="20">
        <f t="shared" si="192"/>
        <v>0</v>
      </c>
      <c r="AG693" s="19" t="str">
        <f t="shared" si="193"/>
        <v/>
      </c>
      <c r="AH693" s="20" t="str">
        <f t="shared" si="194"/>
        <v/>
      </c>
      <c r="AI693" s="67">
        <f t="shared" si="195"/>
        <v>0</v>
      </c>
    </row>
    <row r="694" spans="1:35" ht="20.100000000000001" customHeight="1" x14ac:dyDescent="0.4">
      <c r="A694" s="191" t="str">
        <f t="shared" si="186"/>
        <v/>
      </c>
      <c r="B694" s="115" t="s">
        <v>3352</v>
      </c>
      <c r="C694" s="116" t="s">
        <v>1115</v>
      </c>
      <c r="D694" s="55" t="s">
        <v>1599</v>
      </c>
      <c r="E694" s="54" t="s">
        <v>484</v>
      </c>
      <c r="F694" s="184"/>
      <c r="G694" s="29"/>
      <c r="H694" s="150"/>
      <c r="I694" s="4"/>
      <c r="J694" s="4"/>
      <c r="K694" s="197" t="str">
        <f t="shared" si="187"/>
        <v/>
      </c>
      <c r="L694" s="78"/>
      <c r="M694" s="202" t="str">
        <f>IF(AI694&gt;=1,"当会の都合により無効局","")</f>
        <v/>
      </c>
      <c r="N694" s="66"/>
      <c r="T694" s="19" t="str">
        <f t="shared" si="188"/>
        <v/>
      </c>
      <c r="U694" s="19">
        <f t="shared" si="189"/>
        <v>0</v>
      </c>
      <c r="V694" s="19">
        <f t="shared" si="190"/>
        <v>0</v>
      </c>
      <c r="W694" s="19" t="str">
        <f t="shared" si="196"/>
        <v/>
      </c>
      <c r="X694" s="19">
        <f t="shared" si="197"/>
        <v>0</v>
      </c>
      <c r="Y694" s="19">
        <f t="shared" si="198"/>
        <v>0</v>
      </c>
      <c r="AB694" s="19" t="str">
        <f t="shared" si="191"/>
        <v/>
      </c>
      <c r="AC694" s="20" t="str">
        <f t="shared" si="202"/>
        <v/>
      </c>
      <c r="AD694" s="20" t="str">
        <f t="shared" si="199"/>
        <v/>
      </c>
      <c r="AE694" s="20">
        <f t="shared" si="192"/>
        <v>0</v>
      </c>
      <c r="AG694" s="19" t="str">
        <f t="shared" si="193"/>
        <v/>
      </c>
      <c r="AH694" s="20" t="str">
        <f t="shared" si="194"/>
        <v/>
      </c>
      <c r="AI694" s="67">
        <f t="shared" si="195"/>
        <v>0</v>
      </c>
    </row>
    <row r="695" spans="1:35" ht="20.100000000000001" customHeight="1" x14ac:dyDescent="0.4">
      <c r="A695" s="191" t="str">
        <f t="shared" si="186"/>
        <v/>
      </c>
      <c r="B695" s="115" t="s">
        <v>3354</v>
      </c>
      <c r="C695" s="116" t="s">
        <v>3356</v>
      </c>
      <c r="D695" s="55" t="s">
        <v>1600</v>
      </c>
      <c r="E695" s="54" t="s">
        <v>485</v>
      </c>
      <c r="F695" s="184"/>
      <c r="G695" s="29"/>
      <c r="H695" s="150"/>
      <c r="I695" s="4"/>
      <c r="J695" s="4"/>
      <c r="K695" s="197" t="str">
        <f t="shared" si="187"/>
        <v/>
      </c>
      <c r="L695" s="78"/>
      <c r="M695" s="202" t="str">
        <f t="shared" si="200"/>
        <v/>
      </c>
      <c r="N695" s="66"/>
      <c r="T695" s="19" t="str">
        <f t="shared" si="188"/>
        <v/>
      </c>
      <c r="U695" s="19">
        <f t="shared" si="189"/>
        <v>0</v>
      </c>
      <c r="V695" s="19">
        <f t="shared" si="190"/>
        <v>0</v>
      </c>
      <c r="W695" s="19" t="str">
        <f t="shared" si="196"/>
        <v/>
      </c>
      <c r="X695" s="19">
        <f t="shared" si="197"/>
        <v>0</v>
      </c>
      <c r="Y695" s="19">
        <f t="shared" si="198"/>
        <v>0</v>
      </c>
      <c r="AB695" s="19" t="str">
        <f t="shared" si="191"/>
        <v/>
      </c>
      <c r="AC695" s="20" t="str">
        <f t="shared" si="202"/>
        <v/>
      </c>
      <c r="AD695" s="20" t="str">
        <f t="shared" si="199"/>
        <v/>
      </c>
      <c r="AE695" s="20">
        <f t="shared" si="192"/>
        <v>0</v>
      </c>
      <c r="AG695" s="19" t="str">
        <f t="shared" si="193"/>
        <v/>
      </c>
      <c r="AH695" s="20" t="str">
        <f t="shared" si="194"/>
        <v/>
      </c>
      <c r="AI695" s="67">
        <f t="shared" si="195"/>
        <v>0</v>
      </c>
    </row>
    <row r="696" spans="1:35" ht="20.100000000000001" customHeight="1" x14ac:dyDescent="0.4">
      <c r="A696" s="191" t="str">
        <f t="shared" si="186"/>
        <v/>
      </c>
      <c r="B696" s="115" t="s">
        <v>3355</v>
      </c>
      <c r="C696" s="116" t="s">
        <v>3358</v>
      </c>
      <c r="D696" s="55" t="s">
        <v>1600</v>
      </c>
      <c r="E696" s="54" t="s">
        <v>485</v>
      </c>
      <c r="F696" s="184"/>
      <c r="G696" s="29"/>
      <c r="H696" s="150"/>
      <c r="I696" s="4"/>
      <c r="J696" s="4"/>
      <c r="K696" s="197" t="str">
        <f t="shared" si="187"/>
        <v/>
      </c>
      <c r="L696" s="78"/>
      <c r="M696" s="202" t="str">
        <f>IF(AI696&gt;=1,"当会の都合により無効局","")</f>
        <v/>
      </c>
      <c r="N696" s="66"/>
      <c r="T696" s="19" t="str">
        <f t="shared" si="188"/>
        <v/>
      </c>
      <c r="U696" s="19">
        <f t="shared" si="189"/>
        <v>0</v>
      </c>
      <c r="V696" s="19">
        <f t="shared" si="190"/>
        <v>0</v>
      </c>
      <c r="W696" s="19" t="str">
        <f t="shared" si="196"/>
        <v/>
      </c>
      <c r="X696" s="19">
        <f t="shared" si="197"/>
        <v>0</v>
      </c>
      <c r="Y696" s="19">
        <f t="shared" si="198"/>
        <v>0</v>
      </c>
      <c r="AB696" s="19" t="str">
        <f t="shared" si="191"/>
        <v/>
      </c>
      <c r="AC696" s="20" t="str">
        <f t="shared" si="202"/>
        <v/>
      </c>
      <c r="AD696" s="20" t="str">
        <f t="shared" si="199"/>
        <v/>
      </c>
      <c r="AE696" s="20">
        <f t="shared" si="192"/>
        <v>0</v>
      </c>
      <c r="AG696" s="19" t="str">
        <f t="shared" si="193"/>
        <v/>
      </c>
      <c r="AH696" s="20" t="str">
        <f t="shared" si="194"/>
        <v/>
      </c>
      <c r="AI696" s="67">
        <f t="shared" si="195"/>
        <v>0</v>
      </c>
    </row>
    <row r="697" spans="1:35" ht="20.100000000000001" customHeight="1" x14ac:dyDescent="0.4">
      <c r="A697" s="191" t="str">
        <f t="shared" si="186"/>
        <v/>
      </c>
      <c r="B697" s="115" t="s">
        <v>3357</v>
      </c>
      <c r="C697" s="116" t="s">
        <v>3360</v>
      </c>
      <c r="D697" s="55" t="s">
        <v>1601</v>
      </c>
      <c r="E697" s="54" t="s">
        <v>486</v>
      </c>
      <c r="F697" s="184"/>
      <c r="G697" s="29"/>
      <c r="H697" s="150"/>
      <c r="I697" s="4"/>
      <c r="J697" s="4"/>
      <c r="K697" s="197" t="str">
        <f t="shared" si="187"/>
        <v/>
      </c>
      <c r="L697" s="78"/>
      <c r="M697" s="202" t="str">
        <f>IF(AI697&gt;=1,"当会の都合により無効局","")</f>
        <v/>
      </c>
      <c r="N697" s="66"/>
      <c r="T697" s="19" t="str">
        <f t="shared" si="188"/>
        <v/>
      </c>
      <c r="U697" s="19">
        <f t="shared" si="189"/>
        <v>0</v>
      </c>
      <c r="V697" s="19">
        <f t="shared" si="190"/>
        <v>0</v>
      </c>
      <c r="W697" s="19" t="str">
        <f t="shared" si="196"/>
        <v/>
      </c>
      <c r="X697" s="19">
        <f t="shared" si="197"/>
        <v>0</v>
      </c>
      <c r="Y697" s="19">
        <f t="shared" si="198"/>
        <v>0</v>
      </c>
      <c r="AB697" s="19" t="str">
        <f t="shared" si="191"/>
        <v/>
      </c>
      <c r="AC697" s="20" t="str">
        <f t="shared" si="202"/>
        <v/>
      </c>
      <c r="AD697" s="20" t="str">
        <f t="shared" si="199"/>
        <v/>
      </c>
      <c r="AE697" s="20">
        <f t="shared" si="192"/>
        <v>0</v>
      </c>
      <c r="AG697" s="19" t="str">
        <f t="shared" si="193"/>
        <v/>
      </c>
      <c r="AH697" s="20" t="str">
        <f t="shared" si="194"/>
        <v/>
      </c>
      <c r="AI697" s="67">
        <f t="shared" si="195"/>
        <v>0</v>
      </c>
    </row>
    <row r="698" spans="1:35" ht="20.100000000000001" customHeight="1" x14ac:dyDescent="0.4">
      <c r="A698" s="191" t="str">
        <f t="shared" si="186"/>
        <v/>
      </c>
      <c r="B698" s="115" t="s">
        <v>3359</v>
      </c>
      <c r="C698" s="116" t="s">
        <v>3362</v>
      </c>
      <c r="D698" s="55" t="s">
        <v>1601</v>
      </c>
      <c r="E698" s="54" t="s">
        <v>486</v>
      </c>
      <c r="F698" s="184"/>
      <c r="G698" s="29"/>
      <c r="H698" s="150"/>
      <c r="I698" s="4"/>
      <c r="J698" s="4"/>
      <c r="K698" s="197" t="str">
        <f t="shared" si="187"/>
        <v/>
      </c>
      <c r="L698" s="78"/>
      <c r="M698" s="202" t="str">
        <f>IF(AI698&gt;=1,"当会の都合により無効局","")</f>
        <v/>
      </c>
      <c r="N698" s="66"/>
      <c r="T698" s="19" t="str">
        <f t="shared" si="188"/>
        <v/>
      </c>
      <c r="U698" s="19">
        <f t="shared" si="189"/>
        <v>0</v>
      </c>
      <c r="V698" s="19">
        <f t="shared" si="190"/>
        <v>0</v>
      </c>
      <c r="W698" s="19" t="str">
        <f t="shared" si="196"/>
        <v/>
      </c>
      <c r="X698" s="19">
        <f t="shared" si="197"/>
        <v>0</v>
      </c>
      <c r="Y698" s="19">
        <f t="shared" si="198"/>
        <v>0</v>
      </c>
      <c r="AB698" s="19" t="str">
        <f t="shared" si="191"/>
        <v/>
      </c>
      <c r="AC698" s="20" t="str">
        <f t="shared" si="202"/>
        <v/>
      </c>
      <c r="AD698" s="20" t="str">
        <f t="shared" si="199"/>
        <v/>
      </c>
      <c r="AE698" s="20">
        <f t="shared" si="192"/>
        <v>0</v>
      </c>
      <c r="AG698" s="19" t="str">
        <f t="shared" si="193"/>
        <v/>
      </c>
      <c r="AH698" s="20" t="str">
        <f t="shared" si="194"/>
        <v/>
      </c>
      <c r="AI698" s="67">
        <f t="shared" si="195"/>
        <v>0</v>
      </c>
    </row>
    <row r="699" spans="1:35" ht="20.100000000000001" customHeight="1" x14ac:dyDescent="0.4">
      <c r="A699" s="191" t="str">
        <f t="shared" si="186"/>
        <v/>
      </c>
      <c r="B699" s="115" t="s">
        <v>3361</v>
      </c>
      <c r="C699" s="116" t="s">
        <v>3364</v>
      </c>
      <c r="D699" s="55" t="s">
        <v>1601</v>
      </c>
      <c r="E699" s="54" t="s">
        <v>486</v>
      </c>
      <c r="F699" s="184"/>
      <c r="G699" s="29"/>
      <c r="H699" s="150"/>
      <c r="I699" s="4"/>
      <c r="J699" s="4"/>
      <c r="K699" s="197" t="str">
        <f t="shared" si="187"/>
        <v/>
      </c>
      <c r="L699" s="78"/>
      <c r="M699" s="202" t="str">
        <f>IF(AI699&gt;=1,"当会の都合により無効局","")</f>
        <v/>
      </c>
      <c r="N699" s="66"/>
      <c r="T699" s="19" t="str">
        <f t="shared" si="188"/>
        <v/>
      </c>
      <c r="U699" s="19">
        <f t="shared" si="189"/>
        <v>0</v>
      </c>
      <c r="V699" s="19">
        <f t="shared" si="190"/>
        <v>0</v>
      </c>
      <c r="W699" s="19" t="str">
        <f t="shared" si="196"/>
        <v/>
      </c>
      <c r="X699" s="19">
        <f t="shared" si="197"/>
        <v>0</v>
      </c>
      <c r="Y699" s="19">
        <f t="shared" si="198"/>
        <v>0</v>
      </c>
      <c r="AB699" s="19" t="str">
        <f t="shared" si="191"/>
        <v/>
      </c>
      <c r="AC699" s="20" t="str">
        <f t="shared" si="202"/>
        <v/>
      </c>
      <c r="AD699" s="20" t="str">
        <f t="shared" si="199"/>
        <v/>
      </c>
      <c r="AE699" s="20">
        <f t="shared" si="192"/>
        <v>0</v>
      </c>
      <c r="AG699" s="19" t="str">
        <f t="shared" si="193"/>
        <v/>
      </c>
      <c r="AH699" s="20" t="str">
        <f t="shared" si="194"/>
        <v/>
      </c>
      <c r="AI699" s="67">
        <f t="shared" si="195"/>
        <v>0</v>
      </c>
    </row>
    <row r="700" spans="1:35" ht="20.100000000000001" customHeight="1" x14ac:dyDescent="0.4">
      <c r="A700" s="191" t="str">
        <f t="shared" si="186"/>
        <v/>
      </c>
      <c r="B700" s="115" t="s">
        <v>3363</v>
      </c>
      <c r="C700" s="116" t="s">
        <v>3366</v>
      </c>
      <c r="D700" s="55" t="s">
        <v>1602</v>
      </c>
      <c r="E700" s="54" t="s">
        <v>487</v>
      </c>
      <c r="F700" s="184"/>
      <c r="G700" s="29"/>
      <c r="H700" s="150"/>
      <c r="I700" s="4"/>
      <c r="J700" s="4"/>
      <c r="K700" s="197" t="str">
        <f t="shared" si="187"/>
        <v/>
      </c>
      <c r="L700" s="78"/>
      <c r="M700" s="202" t="str">
        <f t="shared" si="200"/>
        <v/>
      </c>
      <c r="N700" s="66"/>
      <c r="T700" s="19" t="str">
        <f t="shared" si="188"/>
        <v/>
      </c>
      <c r="U700" s="19">
        <f t="shared" si="189"/>
        <v>0</v>
      </c>
      <c r="V700" s="19">
        <f t="shared" si="190"/>
        <v>0</v>
      </c>
      <c r="W700" s="19" t="str">
        <f t="shared" si="196"/>
        <v/>
      </c>
      <c r="X700" s="19">
        <f t="shared" si="197"/>
        <v>0</v>
      </c>
      <c r="Y700" s="19">
        <f t="shared" si="198"/>
        <v>0</v>
      </c>
      <c r="AB700" s="19" t="str">
        <f t="shared" si="191"/>
        <v/>
      </c>
      <c r="AC700" s="20" t="str">
        <f t="shared" si="202"/>
        <v/>
      </c>
      <c r="AD700" s="20" t="str">
        <f t="shared" si="199"/>
        <v/>
      </c>
      <c r="AE700" s="20">
        <f t="shared" si="192"/>
        <v>0</v>
      </c>
      <c r="AG700" s="19" t="str">
        <f t="shared" si="193"/>
        <v/>
      </c>
      <c r="AH700" s="20" t="str">
        <f t="shared" si="194"/>
        <v/>
      </c>
      <c r="AI700" s="67">
        <f t="shared" si="195"/>
        <v>0</v>
      </c>
    </row>
    <row r="701" spans="1:35" ht="20.100000000000001" customHeight="1" x14ac:dyDescent="0.4">
      <c r="A701" s="191" t="str">
        <f t="shared" si="186"/>
        <v/>
      </c>
      <c r="B701" s="115" t="s">
        <v>3365</v>
      </c>
      <c r="C701" s="116" t="s">
        <v>3368</v>
      </c>
      <c r="D701" s="55" t="s">
        <v>1602</v>
      </c>
      <c r="E701" s="54" t="s">
        <v>487</v>
      </c>
      <c r="F701" s="184"/>
      <c r="G701" s="29"/>
      <c r="H701" s="150"/>
      <c r="I701" s="4"/>
      <c r="J701" s="4"/>
      <c r="K701" s="197" t="str">
        <f t="shared" si="187"/>
        <v/>
      </c>
      <c r="L701" s="78"/>
      <c r="M701" s="202" t="str">
        <f>IF(AI701&gt;=1,"当会の都合により無効局","")</f>
        <v/>
      </c>
      <c r="N701" s="66"/>
      <c r="T701" s="19" t="str">
        <f t="shared" si="188"/>
        <v/>
      </c>
      <c r="U701" s="19">
        <f t="shared" si="189"/>
        <v>0</v>
      </c>
      <c r="V701" s="19">
        <f t="shared" si="190"/>
        <v>0</v>
      </c>
      <c r="W701" s="19" t="str">
        <f t="shared" si="196"/>
        <v/>
      </c>
      <c r="X701" s="19">
        <f t="shared" si="197"/>
        <v>0</v>
      </c>
      <c r="Y701" s="19">
        <f t="shared" si="198"/>
        <v>0</v>
      </c>
      <c r="AB701" s="19" t="str">
        <f t="shared" si="191"/>
        <v/>
      </c>
      <c r="AC701" s="20" t="str">
        <f t="shared" si="202"/>
        <v/>
      </c>
      <c r="AD701" s="20" t="str">
        <f t="shared" si="199"/>
        <v/>
      </c>
      <c r="AE701" s="20">
        <f t="shared" si="192"/>
        <v>0</v>
      </c>
      <c r="AG701" s="19" t="str">
        <f t="shared" si="193"/>
        <v/>
      </c>
      <c r="AH701" s="20" t="str">
        <f t="shared" si="194"/>
        <v/>
      </c>
      <c r="AI701" s="67">
        <f t="shared" si="195"/>
        <v>0</v>
      </c>
    </row>
    <row r="702" spans="1:35" ht="20.100000000000001" customHeight="1" x14ac:dyDescent="0.4">
      <c r="A702" s="191" t="str">
        <f t="shared" si="186"/>
        <v/>
      </c>
      <c r="B702" s="115" t="s">
        <v>3367</v>
      </c>
      <c r="C702" s="116" t="s">
        <v>3370</v>
      </c>
      <c r="D702" s="55" t="s">
        <v>1603</v>
      </c>
      <c r="E702" s="54" t="s">
        <v>488</v>
      </c>
      <c r="F702" s="184"/>
      <c r="G702" s="29"/>
      <c r="H702" s="150"/>
      <c r="I702" s="4"/>
      <c r="J702" s="4"/>
      <c r="K702" s="197" t="str">
        <f t="shared" si="187"/>
        <v/>
      </c>
      <c r="L702" s="78"/>
      <c r="M702" s="202" t="str">
        <f>IF(AI702&gt;=1,"当会の都合により無効局","")</f>
        <v/>
      </c>
      <c r="N702" s="66"/>
      <c r="T702" s="19" t="str">
        <f t="shared" si="188"/>
        <v/>
      </c>
      <c r="U702" s="19">
        <f t="shared" si="189"/>
        <v>0</v>
      </c>
      <c r="V702" s="19">
        <f t="shared" si="190"/>
        <v>0</v>
      </c>
      <c r="W702" s="19" t="str">
        <f t="shared" si="196"/>
        <v/>
      </c>
      <c r="X702" s="19">
        <f t="shared" si="197"/>
        <v>0</v>
      </c>
      <c r="Y702" s="19">
        <f t="shared" si="198"/>
        <v>0</v>
      </c>
      <c r="AB702" s="19" t="str">
        <f t="shared" si="191"/>
        <v/>
      </c>
      <c r="AC702" s="20" t="str">
        <f t="shared" si="202"/>
        <v/>
      </c>
      <c r="AD702" s="20" t="str">
        <f t="shared" si="199"/>
        <v/>
      </c>
      <c r="AE702" s="20">
        <f t="shared" si="192"/>
        <v>0</v>
      </c>
      <c r="AG702" s="19" t="str">
        <f t="shared" si="193"/>
        <v/>
      </c>
      <c r="AH702" s="20" t="str">
        <f t="shared" si="194"/>
        <v/>
      </c>
      <c r="AI702" s="67">
        <f t="shared" si="195"/>
        <v>0</v>
      </c>
    </row>
    <row r="703" spans="1:35" ht="20.100000000000001" customHeight="1" x14ac:dyDescent="0.4">
      <c r="A703" s="191" t="str">
        <f t="shared" si="186"/>
        <v/>
      </c>
      <c r="B703" s="115" t="s">
        <v>3369</v>
      </c>
      <c r="C703" s="116" t="s">
        <v>3372</v>
      </c>
      <c r="D703" s="55" t="s">
        <v>1603</v>
      </c>
      <c r="E703" s="54" t="s">
        <v>488</v>
      </c>
      <c r="F703" s="184"/>
      <c r="G703" s="29"/>
      <c r="H703" s="150"/>
      <c r="I703" s="4"/>
      <c r="J703" s="4"/>
      <c r="K703" s="197" t="str">
        <f t="shared" si="187"/>
        <v/>
      </c>
      <c r="L703" s="78"/>
      <c r="M703" s="202" t="str">
        <f t="shared" si="200"/>
        <v/>
      </c>
      <c r="N703" s="66"/>
      <c r="T703" s="19" t="str">
        <f t="shared" si="188"/>
        <v/>
      </c>
      <c r="U703" s="19">
        <f t="shared" si="189"/>
        <v>0</v>
      </c>
      <c r="V703" s="19">
        <f t="shared" si="190"/>
        <v>0</v>
      </c>
      <c r="W703" s="19" t="str">
        <f t="shared" si="196"/>
        <v/>
      </c>
      <c r="X703" s="19">
        <f t="shared" si="197"/>
        <v>0</v>
      </c>
      <c r="Y703" s="19">
        <f t="shared" si="198"/>
        <v>0</v>
      </c>
      <c r="AB703" s="19" t="str">
        <f t="shared" si="191"/>
        <v/>
      </c>
      <c r="AC703" s="20" t="str">
        <f t="shared" si="202"/>
        <v/>
      </c>
      <c r="AD703" s="20" t="str">
        <f t="shared" si="199"/>
        <v/>
      </c>
      <c r="AE703" s="20">
        <f t="shared" si="192"/>
        <v>0</v>
      </c>
      <c r="AG703" s="19" t="str">
        <f t="shared" si="193"/>
        <v/>
      </c>
      <c r="AH703" s="20" t="str">
        <f t="shared" si="194"/>
        <v/>
      </c>
      <c r="AI703" s="67">
        <f t="shared" si="195"/>
        <v>0</v>
      </c>
    </row>
    <row r="704" spans="1:35" ht="20.100000000000001" customHeight="1" x14ac:dyDescent="0.4">
      <c r="A704" s="191" t="str">
        <f t="shared" si="186"/>
        <v/>
      </c>
      <c r="B704" s="115" t="s">
        <v>3371</v>
      </c>
      <c r="C704" s="116" t="s">
        <v>3374</v>
      </c>
      <c r="D704" s="55" t="s">
        <v>1603</v>
      </c>
      <c r="E704" s="54" t="s">
        <v>488</v>
      </c>
      <c r="F704" s="184"/>
      <c r="G704" s="29"/>
      <c r="H704" s="150"/>
      <c r="I704" s="4"/>
      <c r="J704" s="4"/>
      <c r="K704" s="197" t="str">
        <f t="shared" si="187"/>
        <v/>
      </c>
      <c r="L704" s="78"/>
      <c r="M704" s="202" t="str">
        <f>IF(AI704&gt;=1,"当会の都合により無効局","")</f>
        <v/>
      </c>
      <c r="N704" s="66"/>
      <c r="T704" s="19" t="str">
        <f t="shared" si="188"/>
        <v/>
      </c>
      <c r="U704" s="19">
        <f t="shared" si="189"/>
        <v>0</v>
      </c>
      <c r="V704" s="19">
        <f t="shared" si="190"/>
        <v>0</v>
      </c>
      <c r="W704" s="19" t="str">
        <f t="shared" si="196"/>
        <v/>
      </c>
      <c r="X704" s="19">
        <f t="shared" si="197"/>
        <v>0</v>
      </c>
      <c r="Y704" s="19">
        <f t="shared" si="198"/>
        <v>0</v>
      </c>
      <c r="AB704" s="19" t="str">
        <f t="shared" si="191"/>
        <v/>
      </c>
      <c r="AC704" s="20" t="str">
        <f t="shared" si="202"/>
        <v/>
      </c>
      <c r="AD704" s="20" t="str">
        <f t="shared" si="199"/>
        <v/>
      </c>
      <c r="AE704" s="20">
        <f t="shared" si="192"/>
        <v>0</v>
      </c>
      <c r="AG704" s="19" t="str">
        <f t="shared" si="193"/>
        <v/>
      </c>
      <c r="AH704" s="20" t="str">
        <f t="shared" si="194"/>
        <v/>
      </c>
      <c r="AI704" s="67">
        <f t="shared" si="195"/>
        <v>0</v>
      </c>
    </row>
    <row r="705" spans="1:35" ht="20.100000000000001" customHeight="1" x14ac:dyDescent="0.4">
      <c r="A705" s="191" t="str">
        <f t="shared" si="186"/>
        <v/>
      </c>
      <c r="B705" s="115" t="s">
        <v>3373</v>
      </c>
      <c r="C705" s="116" t="s">
        <v>3376</v>
      </c>
      <c r="D705" s="55" t="s">
        <v>1603</v>
      </c>
      <c r="E705" s="54" t="s">
        <v>488</v>
      </c>
      <c r="F705" s="184"/>
      <c r="G705" s="29"/>
      <c r="H705" s="150"/>
      <c r="I705" s="4"/>
      <c r="J705" s="4"/>
      <c r="K705" s="197" t="str">
        <f t="shared" si="187"/>
        <v/>
      </c>
      <c r="L705" s="78"/>
      <c r="M705" s="202" t="str">
        <f>IF(AI705&gt;=1,"当会の都合により無効局","")</f>
        <v/>
      </c>
      <c r="N705" s="66"/>
      <c r="T705" s="19" t="str">
        <f t="shared" si="188"/>
        <v/>
      </c>
      <c r="U705" s="19">
        <f t="shared" si="189"/>
        <v>0</v>
      </c>
      <c r="V705" s="19">
        <f t="shared" si="190"/>
        <v>0</v>
      </c>
      <c r="W705" s="19" t="str">
        <f t="shared" si="196"/>
        <v/>
      </c>
      <c r="X705" s="19">
        <f t="shared" si="197"/>
        <v>0</v>
      </c>
      <c r="Y705" s="19">
        <f t="shared" si="198"/>
        <v>0</v>
      </c>
      <c r="AB705" s="19" t="str">
        <f t="shared" si="191"/>
        <v/>
      </c>
      <c r="AC705" s="20" t="str">
        <f t="shared" si="202"/>
        <v/>
      </c>
      <c r="AD705" s="20" t="str">
        <f t="shared" si="199"/>
        <v/>
      </c>
      <c r="AE705" s="20">
        <f t="shared" si="192"/>
        <v>0</v>
      </c>
      <c r="AG705" s="19" t="str">
        <f t="shared" si="193"/>
        <v/>
      </c>
      <c r="AH705" s="20" t="str">
        <f t="shared" si="194"/>
        <v/>
      </c>
      <c r="AI705" s="67">
        <f t="shared" si="195"/>
        <v>0</v>
      </c>
    </row>
    <row r="706" spans="1:35" ht="20.100000000000001" customHeight="1" x14ac:dyDescent="0.4">
      <c r="A706" s="191" t="str">
        <f t="shared" si="186"/>
        <v/>
      </c>
      <c r="B706" s="115" t="s">
        <v>3375</v>
      </c>
      <c r="C706" s="116" t="s">
        <v>3378</v>
      </c>
      <c r="D706" s="55" t="s">
        <v>1603</v>
      </c>
      <c r="E706" s="54" t="s">
        <v>488</v>
      </c>
      <c r="F706" s="184"/>
      <c r="G706" s="29"/>
      <c r="H706" s="150"/>
      <c r="I706" s="4"/>
      <c r="J706" s="4"/>
      <c r="K706" s="197" t="str">
        <f t="shared" si="187"/>
        <v/>
      </c>
      <c r="L706" s="78"/>
      <c r="M706" s="202" t="str">
        <f>IF(AI706&gt;=1,"当会の都合により無効局","")</f>
        <v/>
      </c>
      <c r="N706" s="66"/>
      <c r="T706" s="19" t="str">
        <f t="shared" si="188"/>
        <v/>
      </c>
      <c r="U706" s="19">
        <f t="shared" si="189"/>
        <v>0</v>
      </c>
      <c r="V706" s="19">
        <f t="shared" si="190"/>
        <v>0</v>
      </c>
      <c r="W706" s="19" t="str">
        <f t="shared" si="196"/>
        <v/>
      </c>
      <c r="X706" s="19">
        <f t="shared" si="197"/>
        <v>0</v>
      </c>
      <c r="Y706" s="19">
        <f t="shared" si="198"/>
        <v>0</v>
      </c>
      <c r="AB706" s="19" t="str">
        <f t="shared" si="191"/>
        <v/>
      </c>
      <c r="AC706" s="20" t="str">
        <f t="shared" si="202"/>
        <v/>
      </c>
      <c r="AD706" s="20" t="str">
        <f t="shared" si="199"/>
        <v/>
      </c>
      <c r="AE706" s="20">
        <f t="shared" si="192"/>
        <v>0</v>
      </c>
      <c r="AG706" s="19" t="str">
        <f t="shared" si="193"/>
        <v/>
      </c>
      <c r="AH706" s="20" t="str">
        <f t="shared" si="194"/>
        <v/>
      </c>
      <c r="AI706" s="67">
        <f t="shared" si="195"/>
        <v>0</v>
      </c>
    </row>
    <row r="707" spans="1:35" ht="20.100000000000001" customHeight="1" x14ac:dyDescent="0.4">
      <c r="A707" s="191" t="str">
        <f t="shared" si="186"/>
        <v/>
      </c>
      <c r="B707" s="115" t="s">
        <v>3377</v>
      </c>
      <c r="C707" s="116" t="s">
        <v>3380</v>
      </c>
      <c r="D707" s="55" t="s">
        <v>1603</v>
      </c>
      <c r="E707" s="54" t="s">
        <v>488</v>
      </c>
      <c r="F707" s="184"/>
      <c r="G707" s="29"/>
      <c r="H707" s="150"/>
      <c r="I707" s="4"/>
      <c r="J707" s="4"/>
      <c r="K707" s="197" t="str">
        <f t="shared" si="187"/>
        <v/>
      </c>
      <c r="L707" s="78"/>
      <c r="M707" s="202" t="str">
        <f>IF(AI707&gt;=1,"当会の都合により無効局","")</f>
        <v/>
      </c>
      <c r="N707" s="66"/>
      <c r="T707" s="19" t="str">
        <f t="shared" si="188"/>
        <v/>
      </c>
      <c r="U707" s="19">
        <f t="shared" si="189"/>
        <v>0</v>
      </c>
      <c r="V707" s="19">
        <f t="shared" si="190"/>
        <v>0</v>
      </c>
      <c r="W707" s="19" t="str">
        <f t="shared" si="196"/>
        <v/>
      </c>
      <c r="X707" s="19">
        <f t="shared" si="197"/>
        <v>0</v>
      </c>
      <c r="Y707" s="19">
        <f t="shared" si="198"/>
        <v>0</v>
      </c>
      <c r="AB707" s="19" t="str">
        <f t="shared" si="191"/>
        <v/>
      </c>
      <c r="AC707" s="20" t="str">
        <f t="shared" si="202"/>
        <v/>
      </c>
      <c r="AD707" s="20" t="str">
        <f t="shared" si="199"/>
        <v/>
      </c>
      <c r="AE707" s="20">
        <f t="shared" si="192"/>
        <v>0</v>
      </c>
      <c r="AG707" s="19" t="str">
        <f t="shared" si="193"/>
        <v/>
      </c>
      <c r="AH707" s="20" t="str">
        <f t="shared" si="194"/>
        <v/>
      </c>
      <c r="AI707" s="67">
        <f t="shared" si="195"/>
        <v>0</v>
      </c>
    </row>
    <row r="708" spans="1:35" ht="20.100000000000001" customHeight="1" x14ac:dyDescent="0.4">
      <c r="A708" s="191" t="str">
        <f t="shared" si="186"/>
        <v/>
      </c>
      <c r="B708" s="115" t="s">
        <v>3379</v>
      </c>
      <c r="C708" s="116" t="s">
        <v>1116</v>
      </c>
      <c r="D708" s="55" t="s">
        <v>1604</v>
      </c>
      <c r="E708" s="54" t="s">
        <v>489</v>
      </c>
      <c r="F708" s="184"/>
      <c r="G708" s="29"/>
      <c r="H708" s="150"/>
      <c r="I708" s="4"/>
      <c r="J708" s="4"/>
      <c r="K708" s="197" t="str">
        <f t="shared" si="187"/>
        <v/>
      </c>
      <c r="L708" s="78"/>
      <c r="M708" s="202" t="str">
        <f t="shared" si="200"/>
        <v/>
      </c>
      <c r="N708" s="66"/>
      <c r="T708" s="19" t="str">
        <f t="shared" si="188"/>
        <v/>
      </c>
      <c r="U708" s="19">
        <f t="shared" si="189"/>
        <v>0</v>
      </c>
      <c r="V708" s="19">
        <f t="shared" si="190"/>
        <v>0</v>
      </c>
      <c r="W708" s="19" t="str">
        <f t="shared" si="196"/>
        <v/>
      </c>
      <c r="X708" s="19">
        <f t="shared" si="197"/>
        <v>0</v>
      </c>
      <c r="Y708" s="19">
        <f t="shared" si="198"/>
        <v>0</v>
      </c>
      <c r="AB708" s="19" t="str">
        <f t="shared" si="191"/>
        <v/>
      </c>
      <c r="AC708" s="20" t="str">
        <f t="shared" si="202"/>
        <v/>
      </c>
      <c r="AD708" s="20" t="str">
        <f t="shared" si="199"/>
        <v/>
      </c>
      <c r="AE708" s="20">
        <f t="shared" si="192"/>
        <v>0</v>
      </c>
      <c r="AG708" s="19" t="str">
        <f t="shared" si="193"/>
        <v/>
      </c>
      <c r="AH708" s="20" t="str">
        <f t="shared" si="194"/>
        <v/>
      </c>
      <c r="AI708" s="67">
        <f t="shared" si="195"/>
        <v>0</v>
      </c>
    </row>
    <row r="709" spans="1:35" ht="20.100000000000001" customHeight="1" x14ac:dyDescent="0.4">
      <c r="A709" s="191" t="str">
        <f t="shared" si="186"/>
        <v/>
      </c>
      <c r="B709" s="115" t="s">
        <v>3381</v>
      </c>
      <c r="C709" s="116" t="s">
        <v>1117</v>
      </c>
      <c r="D709" s="55" t="s">
        <v>1605</v>
      </c>
      <c r="E709" s="54" t="s">
        <v>490</v>
      </c>
      <c r="F709" s="184"/>
      <c r="G709" s="29"/>
      <c r="H709" s="150"/>
      <c r="I709" s="4"/>
      <c r="J709" s="4"/>
      <c r="K709" s="197" t="str">
        <f t="shared" si="187"/>
        <v/>
      </c>
      <c r="L709" s="78"/>
      <c r="M709" s="202" t="str">
        <f>IF(AI709&gt;=1,"当会の都合により無効局","")</f>
        <v/>
      </c>
      <c r="N709" s="66"/>
      <c r="T709" s="19" t="str">
        <f t="shared" si="188"/>
        <v/>
      </c>
      <c r="U709" s="19">
        <f t="shared" si="189"/>
        <v>0</v>
      </c>
      <c r="V709" s="19">
        <f t="shared" si="190"/>
        <v>0</v>
      </c>
      <c r="W709" s="19" t="str">
        <f t="shared" si="196"/>
        <v/>
      </c>
      <c r="X709" s="19">
        <f t="shared" si="197"/>
        <v>0</v>
      </c>
      <c r="Y709" s="19">
        <f t="shared" si="198"/>
        <v>0</v>
      </c>
      <c r="AB709" s="19" t="str">
        <f t="shared" si="191"/>
        <v/>
      </c>
      <c r="AC709" s="20" t="str">
        <f t="shared" si="202"/>
        <v/>
      </c>
      <c r="AD709" s="20" t="str">
        <f t="shared" si="199"/>
        <v/>
      </c>
      <c r="AE709" s="20">
        <f t="shared" si="192"/>
        <v>0</v>
      </c>
      <c r="AG709" s="19" t="str">
        <f t="shared" si="193"/>
        <v/>
      </c>
      <c r="AH709" s="20" t="str">
        <f t="shared" si="194"/>
        <v/>
      </c>
      <c r="AI709" s="67">
        <f t="shared" si="195"/>
        <v>0</v>
      </c>
    </row>
    <row r="710" spans="1:35" ht="20.100000000000001" customHeight="1" x14ac:dyDescent="0.4">
      <c r="A710" s="191" t="str">
        <f t="shared" si="186"/>
        <v/>
      </c>
      <c r="B710" s="115" t="s">
        <v>3382</v>
      </c>
      <c r="C710" s="116" t="s">
        <v>3384</v>
      </c>
      <c r="D710" s="55" t="s">
        <v>1606</v>
      </c>
      <c r="E710" s="54" t="s">
        <v>491</v>
      </c>
      <c r="F710" s="184"/>
      <c r="G710" s="29"/>
      <c r="H710" s="150"/>
      <c r="I710" s="4"/>
      <c r="J710" s="4"/>
      <c r="K710" s="197" t="str">
        <f t="shared" si="187"/>
        <v/>
      </c>
      <c r="L710" s="78"/>
      <c r="M710" s="202" t="str">
        <f>IF(AI710&gt;=1,"当会の都合により無効局","")</f>
        <v/>
      </c>
      <c r="N710" s="66"/>
      <c r="T710" s="19" t="str">
        <f t="shared" si="188"/>
        <v/>
      </c>
      <c r="U710" s="19">
        <f t="shared" si="189"/>
        <v>0</v>
      </c>
      <c r="V710" s="19">
        <f t="shared" si="190"/>
        <v>0</v>
      </c>
      <c r="W710" s="19" t="str">
        <f t="shared" si="196"/>
        <v/>
      </c>
      <c r="X710" s="19">
        <f t="shared" si="197"/>
        <v>0</v>
      </c>
      <c r="Y710" s="19">
        <f t="shared" si="198"/>
        <v>0</v>
      </c>
      <c r="AB710" s="19" t="str">
        <f t="shared" si="191"/>
        <v/>
      </c>
      <c r="AC710" s="20" t="str">
        <f t="shared" si="202"/>
        <v/>
      </c>
      <c r="AD710" s="20" t="str">
        <f t="shared" si="199"/>
        <v/>
      </c>
      <c r="AE710" s="20">
        <f t="shared" si="192"/>
        <v>0</v>
      </c>
      <c r="AG710" s="19" t="str">
        <f t="shared" si="193"/>
        <v/>
      </c>
      <c r="AH710" s="20" t="str">
        <f t="shared" si="194"/>
        <v/>
      </c>
      <c r="AI710" s="67">
        <f t="shared" si="195"/>
        <v>0</v>
      </c>
    </row>
    <row r="711" spans="1:35" ht="20.100000000000001" customHeight="1" x14ac:dyDescent="0.4">
      <c r="A711" s="191" t="str">
        <f t="shared" si="186"/>
        <v/>
      </c>
      <c r="B711" s="115" t="s">
        <v>3383</v>
      </c>
      <c r="C711" s="116" t="s">
        <v>3386</v>
      </c>
      <c r="D711" s="55" t="s">
        <v>1606</v>
      </c>
      <c r="E711" s="54" t="s">
        <v>491</v>
      </c>
      <c r="F711" s="184"/>
      <c r="G711" s="29"/>
      <c r="H711" s="150"/>
      <c r="I711" s="4"/>
      <c r="J711" s="4"/>
      <c r="K711" s="197" t="str">
        <f t="shared" si="187"/>
        <v/>
      </c>
      <c r="L711" s="78"/>
      <c r="M711" s="202" t="str">
        <f t="shared" si="200"/>
        <v/>
      </c>
      <c r="N711" s="66"/>
      <c r="T711" s="19" t="str">
        <f t="shared" si="188"/>
        <v/>
      </c>
      <c r="U711" s="19">
        <f t="shared" si="189"/>
        <v>0</v>
      </c>
      <c r="V711" s="19">
        <f t="shared" si="190"/>
        <v>0</v>
      </c>
      <c r="W711" s="19" t="str">
        <f t="shared" si="196"/>
        <v/>
      </c>
      <c r="X711" s="19">
        <f t="shared" si="197"/>
        <v>0</v>
      </c>
      <c r="Y711" s="19">
        <f t="shared" si="198"/>
        <v>0</v>
      </c>
      <c r="AB711" s="19" t="str">
        <f t="shared" si="191"/>
        <v/>
      </c>
      <c r="AC711" s="20" t="str">
        <f t="shared" si="202"/>
        <v/>
      </c>
      <c r="AD711" s="20" t="str">
        <f t="shared" si="199"/>
        <v/>
      </c>
      <c r="AE711" s="20">
        <f t="shared" si="192"/>
        <v>0</v>
      </c>
      <c r="AG711" s="19" t="str">
        <f t="shared" si="193"/>
        <v/>
      </c>
      <c r="AH711" s="20" t="str">
        <f t="shared" si="194"/>
        <v/>
      </c>
      <c r="AI711" s="67">
        <f t="shared" si="195"/>
        <v>0</v>
      </c>
    </row>
    <row r="712" spans="1:35" ht="20.100000000000001" customHeight="1" x14ac:dyDescent="0.4">
      <c r="A712" s="191" t="str">
        <f t="shared" si="186"/>
        <v/>
      </c>
      <c r="B712" s="115" t="s">
        <v>3385</v>
      </c>
      <c r="C712" s="116" t="s">
        <v>3388</v>
      </c>
      <c r="D712" s="55" t="s">
        <v>1606</v>
      </c>
      <c r="E712" s="54" t="s">
        <v>491</v>
      </c>
      <c r="F712" s="184"/>
      <c r="G712" s="29"/>
      <c r="H712" s="150"/>
      <c r="I712" s="4"/>
      <c r="J712" s="4"/>
      <c r="K712" s="197" t="str">
        <f t="shared" si="187"/>
        <v/>
      </c>
      <c r="L712" s="78"/>
      <c r="M712" s="202" t="str">
        <f>IF(AI712&gt;=1,"当会の都合により無効局","")</f>
        <v/>
      </c>
      <c r="N712" s="66"/>
      <c r="T712" s="19" t="str">
        <f t="shared" si="188"/>
        <v/>
      </c>
      <c r="U712" s="19">
        <f t="shared" si="189"/>
        <v>0</v>
      </c>
      <c r="V712" s="19">
        <f t="shared" si="190"/>
        <v>0</v>
      </c>
      <c r="W712" s="19" t="str">
        <f t="shared" si="196"/>
        <v/>
      </c>
      <c r="X712" s="19">
        <f t="shared" si="197"/>
        <v>0</v>
      </c>
      <c r="Y712" s="19">
        <f t="shared" si="198"/>
        <v>0</v>
      </c>
      <c r="AB712" s="19" t="str">
        <f t="shared" si="191"/>
        <v/>
      </c>
      <c r="AC712" s="20" t="str">
        <f t="shared" si="202"/>
        <v/>
      </c>
      <c r="AD712" s="20" t="str">
        <f t="shared" si="199"/>
        <v/>
      </c>
      <c r="AE712" s="20">
        <f t="shared" si="192"/>
        <v>0</v>
      </c>
      <c r="AG712" s="19" t="str">
        <f t="shared" si="193"/>
        <v/>
      </c>
      <c r="AH712" s="20" t="str">
        <f t="shared" si="194"/>
        <v/>
      </c>
      <c r="AI712" s="67">
        <f t="shared" si="195"/>
        <v>0</v>
      </c>
    </row>
    <row r="713" spans="1:35" ht="20.100000000000001" customHeight="1" x14ac:dyDescent="0.4">
      <c r="A713" s="191" t="str">
        <f t="shared" si="186"/>
        <v/>
      </c>
      <c r="B713" s="115" t="s">
        <v>3387</v>
      </c>
      <c r="C713" s="116" t="s">
        <v>3390</v>
      </c>
      <c r="D713" s="55" t="s">
        <v>1606</v>
      </c>
      <c r="E713" s="54" t="s">
        <v>491</v>
      </c>
      <c r="F713" s="184"/>
      <c r="G713" s="29"/>
      <c r="H713" s="150"/>
      <c r="I713" s="4"/>
      <c r="J713" s="4"/>
      <c r="K713" s="197" t="str">
        <f t="shared" si="187"/>
        <v/>
      </c>
      <c r="L713" s="78"/>
      <c r="M713" s="202" t="str">
        <f>IF(AI713&gt;=1,"当会の都合により無効局","")</f>
        <v/>
      </c>
      <c r="N713" s="66"/>
      <c r="T713" s="19" t="str">
        <f t="shared" si="188"/>
        <v/>
      </c>
      <c r="U713" s="19">
        <f t="shared" si="189"/>
        <v>0</v>
      </c>
      <c r="V713" s="19">
        <f t="shared" si="190"/>
        <v>0</v>
      </c>
      <c r="W713" s="19" t="str">
        <f t="shared" si="196"/>
        <v/>
      </c>
      <c r="X713" s="19">
        <f t="shared" si="197"/>
        <v>0</v>
      </c>
      <c r="Y713" s="19">
        <f t="shared" si="198"/>
        <v>0</v>
      </c>
      <c r="AB713" s="19" t="str">
        <f t="shared" si="191"/>
        <v/>
      </c>
      <c r="AC713" s="20" t="str">
        <f t="shared" si="202"/>
        <v/>
      </c>
      <c r="AD713" s="20" t="str">
        <f t="shared" si="199"/>
        <v/>
      </c>
      <c r="AE713" s="20">
        <f t="shared" si="192"/>
        <v>0</v>
      </c>
      <c r="AG713" s="19" t="str">
        <f t="shared" si="193"/>
        <v/>
      </c>
      <c r="AH713" s="20" t="str">
        <f t="shared" si="194"/>
        <v/>
      </c>
      <c r="AI713" s="67">
        <f t="shared" si="195"/>
        <v>0</v>
      </c>
    </row>
    <row r="714" spans="1:35" ht="20.100000000000001" customHeight="1" x14ac:dyDescent="0.4">
      <c r="A714" s="191" t="str">
        <f t="shared" ref="A714:A777" si="204">IF((COUNTA(F714:J714)-AI714)&gt;4,"◎","")</f>
        <v/>
      </c>
      <c r="B714" s="115" t="s">
        <v>3389</v>
      </c>
      <c r="C714" s="116" t="s">
        <v>3392</v>
      </c>
      <c r="D714" s="55" t="s">
        <v>1606</v>
      </c>
      <c r="E714" s="54" t="s">
        <v>491</v>
      </c>
      <c r="F714" s="184"/>
      <c r="G714" s="29"/>
      <c r="H714" s="150"/>
      <c r="I714" s="4"/>
      <c r="J714" s="4"/>
      <c r="K714" s="197" t="str">
        <f t="shared" ref="K714:K777" si="205">IF(AE714&gt;=1,"◎","")</f>
        <v/>
      </c>
      <c r="L714" s="78"/>
      <c r="M714" s="202" t="str">
        <f>IF(AI714&gt;=1,"当会の都合により無効局","")</f>
        <v/>
      </c>
      <c r="N714" s="66"/>
      <c r="T714" s="19" t="str">
        <f t="shared" ref="T714:T777" si="206">IF(OR(AB714="JR2JEN",AB714="JL1ERJ",AB714="JJ0VCG"),1,"")</f>
        <v/>
      </c>
      <c r="U714" s="19">
        <f t="shared" ref="U714:U777" si="207">IFERROR(DATEDIF($U$8,G714,"d"),0)</f>
        <v>0</v>
      </c>
      <c r="V714" s="19">
        <f t="shared" ref="V714:V777" si="208">IF(AND(T714=1,U714&gt;=1),1,0)</f>
        <v>0</v>
      </c>
      <c r="W714" s="19" t="str">
        <f t="shared" si="196"/>
        <v/>
      </c>
      <c r="X714" s="19">
        <f t="shared" si="197"/>
        <v>0</v>
      </c>
      <c r="Y714" s="19">
        <f t="shared" si="198"/>
        <v>0</v>
      </c>
      <c r="AB714" s="19" t="str">
        <f t="shared" ref="AB714:AB777" si="209">LEFT(F714,6)</f>
        <v/>
      </c>
      <c r="AC714" s="20" t="str">
        <f t="shared" si="202"/>
        <v/>
      </c>
      <c r="AD714" s="20" t="str">
        <f t="shared" si="199"/>
        <v/>
      </c>
      <c r="AE714" s="20">
        <f t="shared" ref="AE714:AE777" si="210">SUM(AC714:AD714)+Y714+V714</f>
        <v>0</v>
      </c>
      <c r="AG714" s="19" t="str">
        <f t="shared" ref="AG714:AG777" si="211">LEFT(F714,6)</f>
        <v/>
      </c>
      <c r="AH714" s="20" t="str">
        <f t="shared" ref="AH714:AH777" si="212">IF(OR(AG714=$AA$2,AG714=$AB$2,AG714=$AC$2,AG714=$AD$2,AG714=$AE$2,AG714=$AF$2,AG714=$AG$2,AG714=$AH$2,AG714=$AI$2,AG714=$AJ$2,AG714=$AK$2),1,"")</f>
        <v/>
      </c>
      <c r="AI714" s="67">
        <f t="shared" ref="AI714:AI777" si="213">SUM(AH714)</f>
        <v>0</v>
      </c>
    </row>
    <row r="715" spans="1:35" ht="20.100000000000001" customHeight="1" x14ac:dyDescent="0.4">
      <c r="A715" s="191" t="str">
        <f t="shared" si="204"/>
        <v/>
      </c>
      <c r="B715" s="115" t="s">
        <v>3391</v>
      </c>
      <c r="C715" s="116" t="s">
        <v>3394</v>
      </c>
      <c r="D715" s="55" t="s">
        <v>1606</v>
      </c>
      <c r="E715" s="54" t="s">
        <v>491</v>
      </c>
      <c r="F715" s="184"/>
      <c r="G715" s="29"/>
      <c r="H715" s="150"/>
      <c r="I715" s="4"/>
      <c r="J715" s="4"/>
      <c r="K715" s="197" t="str">
        <f t="shared" si="205"/>
        <v/>
      </c>
      <c r="L715" s="78"/>
      <c r="M715" s="202" t="str">
        <f>IF(AI715&gt;=1,"当会の都合により無効局","")</f>
        <v/>
      </c>
      <c r="N715" s="66"/>
      <c r="T715" s="19" t="str">
        <f t="shared" si="206"/>
        <v/>
      </c>
      <c r="U715" s="19">
        <f t="shared" si="207"/>
        <v>0</v>
      </c>
      <c r="V715" s="19">
        <f t="shared" si="208"/>
        <v>0</v>
      </c>
      <c r="W715" s="19" t="str">
        <f t="shared" ref="W715:W778" si="214">IF(OR(AB715="JA8JXC"),1,"")</f>
        <v/>
      </c>
      <c r="X715" s="19">
        <f t="shared" ref="X715:X778" si="215">IFERROR(DATEDIF($X$8,G715,"d"),0)</f>
        <v>0</v>
      </c>
      <c r="Y715" s="19">
        <f t="shared" ref="Y715:Y778" si="216">IF(AND(W715=1,X715&gt;=1),1,0)</f>
        <v>0</v>
      </c>
      <c r="AB715" s="19" t="str">
        <f t="shared" si="209"/>
        <v/>
      </c>
      <c r="AC715" s="20" t="str">
        <f t="shared" si="202"/>
        <v/>
      </c>
      <c r="AD715" s="20" t="str">
        <f t="shared" ref="AD715:AD778" si="217">IF(OR(AB715=$AI$4,AB715=$AJ$4,AB715=$AK$4,AB715=$AL$4,AB715=$AM$4,AB715=$AN$4,AB715=$AA$5,AB715=$AB$5,AB715=$AC$5,AB715=$AD$5,AB715=$AE$5,AB715=$AF$5,AB715=$AG$5,AB715=$AH$5,AB715=$AI$5, AB715=$AJ$5,AB715=$AK$5,AB715=$AL$5,AB715=$AM$5,AB715=$AN$5,AB715=$AA$6,AB715=$AB$6,AB715=$AC$6,AB715=$AD$6,),1,"")</f>
        <v/>
      </c>
      <c r="AE715" s="20">
        <f t="shared" si="210"/>
        <v>0</v>
      </c>
      <c r="AG715" s="19" t="str">
        <f t="shared" si="211"/>
        <v/>
      </c>
      <c r="AH715" s="20" t="str">
        <f t="shared" si="212"/>
        <v/>
      </c>
      <c r="AI715" s="67">
        <f t="shared" si="213"/>
        <v>0</v>
      </c>
    </row>
    <row r="716" spans="1:35" ht="20.100000000000001" customHeight="1" x14ac:dyDescent="0.4">
      <c r="A716" s="191" t="str">
        <f t="shared" si="204"/>
        <v/>
      </c>
      <c r="B716" s="115" t="s">
        <v>3393</v>
      </c>
      <c r="C716" s="116" t="s">
        <v>3396</v>
      </c>
      <c r="D716" s="55" t="s">
        <v>1606</v>
      </c>
      <c r="E716" s="54" t="s">
        <v>491</v>
      </c>
      <c r="F716" s="184"/>
      <c r="G716" s="29"/>
      <c r="H716" s="150"/>
      <c r="I716" s="4"/>
      <c r="J716" s="4"/>
      <c r="K716" s="197" t="str">
        <f t="shared" si="205"/>
        <v/>
      </c>
      <c r="L716" s="78"/>
      <c r="M716" s="202" t="str">
        <f t="shared" ref="M716:M777" si="218">IF(AI716&gt;=1,"当会の都合により無効局","")</f>
        <v/>
      </c>
      <c r="N716" s="66"/>
      <c r="T716" s="19" t="str">
        <f t="shared" si="206"/>
        <v/>
      </c>
      <c r="U716" s="19">
        <f t="shared" si="207"/>
        <v>0</v>
      </c>
      <c r="V716" s="19">
        <f t="shared" si="208"/>
        <v>0</v>
      </c>
      <c r="W716" s="19" t="str">
        <f t="shared" si="214"/>
        <v/>
      </c>
      <c r="X716" s="19">
        <f t="shared" si="215"/>
        <v>0</v>
      </c>
      <c r="Y716" s="19">
        <f t="shared" si="216"/>
        <v>0</v>
      </c>
      <c r="AB716" s="19" t="str">
        <f t="shared" si="209"/>
        <v/>
      </c>
      <c r="AC716" s="20" t="str">
        <f t="shared" si="202"/>
        <v/>
      </c>
      <c r="AD716" s="20" t="str">
        <f t="shared" si="217"/>
        <v/>
      </c>
      <c r="AE716" s="20">
        <f t="shared" si="210"/>
        <v>0</v>
      </c>
      <c r="AG716" s="19" t="str">
        <f t="shared" si="211"/>
        <v/>
      </c>
      <c r="AH716" s="20" t="str">
        <f t="shared" si="212"/>
        <v/>
      </c>
      <c r="AI716" s="67">
        <f t="shared" si="213"/>
        <v>0</v>
      </c>
    </row>
    <row r="717" spans="1:35" ht="20.100000000000001" customHeight="1" x14ac:dyDescent="0.4">
      <c r="A717" s="191" t="str">
        <f t="shared" si="204"/>
        <v/>
      </c>
      <c r="B717" s="115" t="s">
        <v>3395</v>
      </c>
      <c r="C717" s="116" t="s">
        <v>3398</v>
      </c>
      <c r="D717" s="55" t="s">
        <v>1606</v>
      </c>
      <c r="E717" s="54" t="s">
        <v>491</v>
      </c>
      <c r="F717" s="184"/>
      <c r="G717" s="29"/>
      <c r="H717" s="150"/>
      <c r="I717" s="4"/>
      <c r="J717" s="4"/>
      <c r="K717" s="197" t="str">
        <f t="shared" si="205"/>
        <v/>
      </c>
      <c r="L717" s="78"/>
      <c r="M717" s="202" t="str">
        <f>IF(AI717&gt;=1,"当会の都合により無効局","")</f>
        <v/>
      </c>
      <c r="N717" s="66"/>
      <c r="T717" s="19" t="str">
        <f t="shared" si="206"/>
        <v/>
      </c>
      <c r="U717" s="19">
        <f t="shared" si="207"/>
        <v>0</v>
      </c>
      <c r="V717" s="19">
        <f t="shared" si="208"/>
        <v>0</v>
      </c>
      <c r="W717" s="19" t="str">
        <f t="shared" si="214"/>
        <v/>
      </c>
      <c r="X717" s="19">
        <f t="shared" si="215"/>
        <v>0</v>
      </c>
      <c r="Y717" s="19">
        <f t="shared" si="216"/>
        <v>0</v>
      </c>
      <c r="AB717" s="19" t="str">
        <f t="shared" si="209"/>
        <v/>
      </c>
      <c r="AC717" s="20" t="str">
        <f t="shared" si="202"/>
        <v/>
      </c>
      <c r="AD717" s="20" t="str">
        <f t="shared" si="217"/>
        <v/>
      </c>
      <c r="AE717" s="20">
        <f t="shared" si="210"/>
        <v>0</v>
      </c>
      <c r="AG717" s="19" t="str">
        <f t="shared" si="211"/>
        <v/>
      </c>
      <c r="AH717" s="20" t="str">
        <f t="shared" si="212"/>
        <v/>
      </c>
      <c r="AI717" s="67">
        <f t="shared" si="213"/>
        <v>0</v>
      </c>
    </row>
    <row r="718" spans="1:35" ht="20.100000000000001" customHeight="1" x14ac:dyDescent="0.4">
      <c r="A718" s="191" t="str">
        <f t="shared" si="204"/>
        <v/>
      </c>
      <c r="B718" s="115" t="s">
        <v>3397</v>
      </c>
      <c r="C718" s="116" t="s">
        <v>3400</v>
      </c>
      <c r="D718" s="55" t="s">
        <v>1606</v>
      </c>
      <c r="E718" s="54" t="s">
        <v>491</v>
      </c>
      <c r="F718" s="184"/>
      <c r="G718" s="29"/>
      <c r="H718" s="150"/>
      <c r="I718" s="4"/>
      <c r="J718" s="4"/>
      <c r="K718" s="197" t="str">
        <f t="shared" si="205"/>
        <v/>
      </c>
      <c r="L718" s="78"/>
      <c r="M718" s="202" t="str">
        <f>IF(AI718&gt;=1,"当会の都合により無効局","")</f>
        <v/>
      </c>
      <c r="N718" s="66"/>
      <c r="T718" s="19" t="str">
        <f t="shared" si="206"/>
        <v/>
      </c>
      <c r="U718" s="19">
        <f t="shared" si="207"/>
        <v>0</v>
      </c>
      <c r="V718" s="19">
        <f t="shared" si="208"/>
        <v>0</v>
      </c>
      <c r="W718" s="19" t="str">
        <f t="shared" si="214"/>
        <v/>
      </c>
      <c r="X718" s="19">
        <f t="shared" si="215"/>
        <v>0</v>
      </c>
      <c r="Y718" s="19">
        <f t="shared" si="216"/>
        <v>0</v>
      </c>
      <c r="AB718" s="19" t="str">
        <f t="shared" si="209"/>
        <v/>
      </c>
      <c r="AC718" s="20" t="str">
        <f t="shared" si="202"/>
        <v/>
      </c>
      <c r="AD718" s="20" t="str">
        <f t="shared" si="217"/>
        <v/>
      </c>
      <c r="AE718" s="20">
        <f t="shared" si="210"/>
        <v>0</v>
      </c>
      <c r="AG718" s="19" t="str">
        <f t="shared" si="211"/>
        <v/>
      </c>
      <c r="AH718" s="20" t="str">
        <f t="shared" si="212"/>
        <v/>
      </c>
      <c r="AI718" s="67">
        <f t="shared" si="213"/>
        <v>0</v>
      </c>
    </row>
    <row r="719" spans="1:35" ht="20.100000000000001" customHeight="1" x14ac:dyDescent="0.4">
      <c r="A719" s="191" t="str">
        <f t="shared" si="204"/>
        <v/>
      </c>
      <c r="B719" s="115" t="s">
        <v>3399</v>
      </c>
      <c r="C719" s="116" t="s">
        <v>3402</v>
      </c>
      <c r="D719" s="55" t="s">
        <v>1607</v>
      </c>
      <c r="E719" s="54" t="s">
        <v>492</v>
      </c>
      <c r="F719" s="184"/>
      <c r="G719" s="29"/>
      <c r="H719" s="150"/>
      <c r="I719" s="4"/>
      <c r="J719" s="4"/>
      <c r="K719" s="197" t="str">
        <f t="shared" si="205"/>
        <v/>
      </c>
      <c r="L719" s="78"/>
      <c r="M719" s="202" t="str">
        <f t="shared" si="218"/>
        <v/>
      </c>
      <c r="N719" s="66"/>
      <c r="T719" s="19" t="str">
        <f t="shared" si="206"/>
        <v/>
      </c>
      <c r="U719" s="19">
        <f t="shared" si="207"/>
        <v>0</v>
      </c>
      <c r="V719" s="19">
        <f t="shared" si="208"/>
        <v>0</v>
      </c>
      <c r="W719" s="19" t="str">
        <f t="shared" si="214"/>
        <v/>
      </c>
      <c r="X719" s="19">
        <f t="shared" si="215"/>
        <v>0</v>
      </c>
      <c r="Y719" s="19">
        <f t="shared" si="216"/>
        <v>0</v>
      </c>
      <c r="AB719" s="19" t="str">
        <f t="shared" si="209"/>
        <v/>
      </c>
      <c r="AC719" s="20" t="str">
        <f t="shared" si="202"/>
        <v/>
      </c>
      <c r="AD719" s="20" t="str">
        <f t="shared" si="217"/>
        <v/>
      </c>
      <c r="AE719" s="20">
        <f t="shared" si="210"/>
        <v>0</v>
      </c>
      <c r="AG719" s="19" t="str">
        <f t="shared" si="211"/>
        <v/>
      </c>
      <c r="AH719" s="20" t="str">
        <f t="shared" si="212"/>
        <v/>
      </c>
      <c r="AI719" s="67">
        <f t="shared" si="213"/>
        <v>0</v>
      </c>
    </row>
    <row r="720" spans="1:35" ht="20.100000000000001" customHeight="1" x14ac:dyDescent="0.4">
      <c r="A720" s="191" t="str">
        <f t="shared" si="204"/>
        <v/>
      </c>
      <c r="B720" s="115" t="s">
        <v>3401</v>
      </c>
      <c r="C720" s="116" t="s">
        <v>3404</v>
      </c>
      <c r="D720" s="55" t="s">
        <v>1607</v>
      </c>
      <c r="E720" s="54" t="s">
        <v>492</v>
      </c>
      <c r="F720" s="184"/>
      <c r="G720" s="29"/>
      <c r="H720" s="150"/>
      <c r="I720" s="4"/>
      <c r="J720" s="4"/>
      <c r="K720" s="197" t="str">
        <f t="shared" si="205"/>
        <v/>
      </c>
      <c r="L720" s="78"/>
      <c r="M720" s="202" t="str">
        <f>IF(AI720&gt;=1,"当会の都合により無効局","")</f>
        <v/>
      </c>
      <c r="N720" s="66"/>
      <c r="T720" s="19" t="str">
        <f t="shared" si="206"/>
        <v/>
      </c>
      <c r="U720" s="19">
        <f t="shared" si="207"/>
        <v>0</v>
      </c>
      <c r="V720" s="19">
        <f t="shared" si="208"/>
        <v>0</v>
      </c>
      <c r="W720" s="19" t="str">
        <f t="shared" si="214"/>
        <v/>
      </c>
      <c r="X720" s="19">
        <f t="shared" si="215"/>
        <v>0</v>
      </c>
      <c r="Y720" s="19">
        <f t="shared" si="216"/>
        <v>0</v>
      </c>
      <c r="AB720" s="19" t="str">
        <f t="shared" si="209"/>
        <v/>
      </c>
      <c r="AC720" s="20" t="str">
        <f t="shared" si="202"/>
        <v/>
      </c>
      <c r="AD720" s="20" t="str">
        <f t="shared" si="217"/>
        <v/>
      </c>
      <c r="AE720" s="20">
        <f t="shared" si="210"/>
        <v>0</v>
      </c>
      <c r="AG720" s="19" t="str">
        <f t="shared" si="211"/>
        <v/>
      </c>
      <c r="AH720" s="20" t="str">
        <f t="shared" si="212"/>
        <v/>
      </c>
      <c r="AI720" s="67">
        <f t="shared" si="213"/>
        <v>0</v>
      </c>
    </row>
    <row r="721" spans="1:35" ht="20.100000000000001" customHeight="1" x14ac:dyDescent="0.4">
      <c r="A721" s="191" t="str">
        <f t="shared" si="204"/>
        <v/>
      </c>
      <c r="B721" s="115" t="s">
        <v>3403</v>
      </c>
      <c r="C721" s="116" t="s">
        <v>3406</v>
      </c>
      <c r="D721" s="55" t="s">
        <v>1607</v>
      </c>
      <c r="E721" s="54" t="s">
        <v>492</v>
      </c>
      <c r="F721" s="184"/>
      <c r="G721" s="29"/>
      <c r="H721" s="150"/>
      <c r="I721" s="4"/>
      <c r="J721" s="4"/>
      <c r="K721" s="197" t="str">
        <f t="shared" si="205"/>
        <v/>
      </c>
      <c r="L721" s="78"/>
      <c r="M721" s="202" t="str">
        <f>IF(AI721&gt;=1,"当会の都合により無効局","")</f>
        <v/>
      </c>
      <c r="N721" s="66"/>
      <c r="T721" s="19" t="str">
        <f t="shared" si="206"/>
        <v/>
      </c>
      <c r="U721" s="19">
        <f t="shared" si="207"/>
        <v>0</v>
      </c>
      <c r="V721" s="19">
        <f t="shared" si="208"/>
        <v>0</v>
      </c>
      <c r="W721" s="19" t="str">
        <f t="shared" si="214"/>
        <v/>
      </c>
      <c r="X721" s="19">
        <f t="shared" si="215"/>
        <v>0</v>
      </c>
      <c r="Y721" s="19">
        <f t="shared" si="216"/>
        <v>0</v>
      </c>
      <c r="AB721" s="19" t="str">
        <f t="shared" si="209"/>
        <v/>
      </c>
      <c r="AC721" s="20" t="str">
        <f t="shared" si="202"/>
        <v/>
      </c>
      <c r="AD721" s="20" t="str">
        <f t="shared" si="217"/>
        <v/>
      </c>
      <c r="AE721" s="20">
        <f t="shared" si="210"/>
        <v>0</v>
      </c>
      <c r="AG721" s="19" t="str">
        <f t="shared" si="211"/>
        <v/>
      </c>
      <c r="AH721" s="20" t="str">
        <f t="shared" si="212"/>
        <v/>
      </c>
      <c r="AI721" s="67">
        <f t="shared" si="213"/>
        <v>0</v>
      </c>
    </row>
    <row r="722" spans="1:35" ht="20.100000000000001" customHeight="1" x14ac:dyDescent="0.4">
      <c r="A722" s="191" t="str">
        <f t="shared" si="204"/>
        <v/>
      </c>
      <c r="B722" s="115" t="s">
        <v>3405</v>
      </c>
      <c r="C722" s="116" t="s">
        <v>1118</v>
      </c>
      <c r="D722" s="55" t="s">
        <v>1608</v>
      </c>
      <c r="E722" s="54" t="s">
        <v>493</v>
      </c>
      <c r="F722" s="184"/>
      <c r="G722" s="29"/>
      <c r="H722" s="150"/>
      <c r="I722" s="4"/>
      <c r="J722" s="4"/>
      <c r="K722" s="197" t="str">
        <f t="shared" si="205"/>
        <v/>
      </c>
      <c r="L722" s="78"/>
      <c r="M722" s="202" t="str">
        <f>IF(AI722&gt;=1,"当会の都合により無効局","")</f>
        <v/>
      </c>
      <c r="N722" s="66"/>
      <c r="T722" s="19" t="str">
        <f t="shared" si="206"/>
        <v/>
      </c>
      <c r="U722" s="19">
        <f t="shared" si="207"/>
        <v>0</v>
      </c>
      <c r="V722" s="19">
        <f t="shared" si="208"/>
        <v>0</v>
      </c>
      <c r="W722" s="19" t="str">
        <f t="shared" si="214"/>
        <v/>
      </c>
      <c r="X722" s="19">
        <f t="shared" si="215"/>
        <v>0</v>
      </c>
      <c r="Y722" s="19">
        <f t="shared" si="216"/>
        <v>0</v>
      </c>
      <c r="AB722" s="19" t="str">
        <f t="shared" si="209"/>
        <v/>
      </c>
      <c r="AC722" s="20" t="str">
        <f t="shared" si="202"/>
        <v/>
      </c>
      <c r="AD722" s="20" t="str">
        <f t="shared" si="217"/>
        <v/>
      </c>
      <c r="AE722" s="20">
        <f t="shared" si="210"/>
        <v>0</v>
      </c>
      <c r="AG722" s="19" t="str">
        <f t="shared" si="211"/>
        <v/>
      </c>
      <c r="AH722" s="20" t="str">
        <f t="shared" si="212"/>
        <v/>
      </c>
      <c r="AI722" s="67">
        <f t="shared" si="213"/>
        <v>0</v>
      </c>
    </row>
    <row r="723" spans="1:35" ht="20.100000000000001" customHeight="1" x14ac:dyDescent="0.4">
      <c r="A723" s="191" t="str">
        <f t="shared" si="204"/>
        <v/>
      </c>
      <c r="B723" s="115" t="s">
        <v>3407</v>
      </c>
      <c r="C723" s="116" t="s">
        <v>3409</v>
      </c>
      <c r="D723" s="55" t="s">
        <v>1609</v>
      </c>
      <c r="E723" s="54" t="s">
        <v>494</v>
      </c>
      <c r="F723" s="184"/>
      <c r="G723" s="29"/>
      <c r="H723" s="150"/>
      <c r="I723" s="4"/>
      <c r="J723" s="4"/>
      <c r="K723" s="197" t="str">
        <f t="shared" si="205"/>
        <v/>
      </c>
      <c r="L723" s="78"/>
      <c r="M723" s="202" t="str">
        <f>IF(AI723&gt;=1,"当会の都合により無効局","")</f>
        <v/>
      </c>
      <c r="N723" s="66"/>
      <c r="T723" s="19" t="str">
        <f t="shared" si="206"/>
        <v/>
      </c>
      <c r="U723" s="19">
        <f t="shared" si="207"/>
        <v>0</v>
      </c>
      <c r="V723" s="19">
        <f t="shared" si="208"/>
        <v>0</v>
      </c>
      <c r="W723" s="19" t="str">
        <f t="shared" si="214"/>
        <v/>
      </c>
      <c r="X723" s="19">
        <f t="shared" si="215"/>
        <v>0</v>
      </c>
      <c r="Y723" s="19">
        <f t="shared" si="216"/>
        <v>0</v>
      </c>
      <c r="AB723" s="19" t="str">
        <f t="shared" si="209"/>
        <v/>
      </c>
      <c r="AC723" s="20" t="str">
        <f t="shared" si="202"/>
        <v/>
      </c>
      <c r="AD723" s="20" t="str">
        <f t="shared" si="217"/>
        <v/>
      </c>
      <c r="AE723" s="20">
        <f t="shared" si="210"/>
        <v>0</v>
      </c>
      <c r="AG723" s="19" t="str">
        <f t="shared" si="211"/>
        <v/>
      </c>
      <c r="AH723" s="20" t="str">
        <f t="shared" si="212"/>
        <v/>
      </c>
      <c r="AI723" s="67">
        <f t="shared" si="213"/>
        <v>0</v>
      </c>
    </row>
    <row r="724" spans="1:35" ht="20.100000000000001" customHeight="1" x14ac:dyDescent="0.4">
      <c r="A724" s="191" t="str">
        <f t="shared" si="204"/>
        <v/>
      </c>
      <c r="B724" s="115" t="s">
        <v>3408</v>
      </c>
      <c r="C724" s="116" t="s">
        <v>3411</v>
      </c>
      <c r="D724" s="55" t="s">
        <v>1609</v>
      </c>
      <c r="E724" s="54" t="s">
        <v>494</v>
      </c>
      <c r="F724" s="184"/>
      <c r="G724" s="29"/>
      <c r="H724" s="150"/>
      <c r="I724" s="4"/>
      <c r="J724" s="4"/>
      <c r="K724" s="197" t="str">
        <f t="shared" si="205"/>
        <v/>
      </c>
      <c r="L724" s="78"/>
      <c r="M724" s="202" t="str">
        <f t="shared" si="218"/>
        <v/>
      </c>
      <c r="N724" s="66"/>
      <c r="T724" s="19" t="str">
        <f t="shared" si="206"/>
        <v/>
      </c>
      <c r="U724" s="19">
        <f t="shared" si="207"/>
        <v>0</v>
      </c>
      <c r="V724" s="19">
        <f t="shared" si="208"/>
        <v>0</v>
      </c>
      <c r="W724" s="19" t="str">
        <f t="shared" si="214"/>
        <v/>
      </c>
      <c r="X724" s="19">
        <f t="shared" si="215"/>
        <v>0</v>
      </c>
      <c r="Y724" s="19">
        <f t="shared" si="216"/>
        <v>0</v>
      </c>
      <c r="AB724" s="19" t="str">
        <f t="shared" si="209"/>
        <v/>
      </c>
      <c r="AC724" s="20" t="str">
        <f t="shared" si="202"/>
        <v/>
      </c>
      <c r="AD724" s="20" t="str">
        <f t="shared" si="217"/>
        <v/>
      </c>
      <c r="AE724" s="20">
        <f t="shared" si="210"/>
        <v>0</v>
      </c>
      <c r="AG724" s="19" t="str">
        <f t="shared" si="211"/>
        <v/>
      </c>
      <c r="AH724" s="20" t="str">
        <f t="shared" si="212"/>
        <v/>
      </c>
      <c r="AI724" s="67">
        <f t="shared" si="213"/>
        <v>0</v>
      </c>
    </row>
    <row r="725" spans="1:35" ht="20.100000000000001" customHeight="1" x14ac:dyDescent="0.4">
      <c r="A725" s="191" t="str">
        <f t="shared" si="204"/>
        <v/>
      </c>
      <c r="B725" s="115" t="s">
        <v>3410</v>
      </c>
      <c r="C725" s="116" t="s">
        <v>3413</v>
      </c>
      <c r="D725" s="55" t="s">
        <v>1609</v>
      </c>
      <c r="E725" s="54" t="s">
        <v>494</v>
      </c>
      <c r="F725" s="184"/>
      <c r="G725" s="29"/>
      <c r="H725" s="150"/>
      <c r="I725" s="4"/>
      <c r="J725" s="4"/>
      <c r="K725" s="197" t="str">
        <f t="shared" si="205"/>
        <v/>
      </c>
      <c r="L725" s="78"/>
      <c r="M725" s="202" t="str">
        <f>IF(AI725&gt;=1,"当会の都合により無効局","")</f>
        <v/>
      </c>
      <c r="N725" s="66"/>
      <c r="T725" s="19" t="str">
        <f t="shared" si="206"/>
        <v/>
      </c>
      <c r="U725" s="19">
        <f t="shared" si="207"/>
        <v>0</v>
      </c>
      <c r="V725" s="19">
        <f t="shared" si="208"/>
        <v>0</v>
      </c>
      <c r="W725" s="19" t="str">
        <f t="shared" si="214"/>
        <v/>
      </c>
      <c r="X725" s="19">
        <f t="shared" si="215"/>
        <v>0</v>
      </c>
      <c r="Y725" s="19">
        <f t="shared" si="216"/>
        <v>0</v>
      </c>
      <c r="AB725" s="19" t="str">
        <f t="shared" si="209"/>
        <v/>
      </c>
      <c r="AC725" s="20" t="str">
        <f t="shared" si="202"/>
        <v/>
      </c>
      <c r="AD725" s="20" t="str">
        <f t="shared" si="217"/>
        <v/>
      </c>
      <c r="AE725" s="20">
        <f t="shared" si="210"/>
        <v>0</v>
      </c>
      <c r="AG725" s="19" t="str">
        <f t="shared" si="211"/>
        <v/>
      </c>
      <c r="AH725" s="20" t="str">
        <f t="shared" si="212"/>
        <v/>
      </c>
      <c r="AI725" s="67">
        <f t="shared" si="213"/>
        <v>0</v>
      </c>
    </row>
    <row r="726" spans="1:35" ht="20.100000000000001" customHeight="1" x14ac:dyDescent="0.4">
      <c r="A726" s="191" t="str">
        <f t="shared" si="204"/>
        <v/>
      </c>
      <c r="B726" s="115" t="s">
        <v>3412</v>
      </c>
      <c r="C726" s="116" t="s">
        <v>3415</v>
      </c>
      <c r="D726" s="55" t="s">
        <v>1609</v>
      </c>
      <c r="E726" s="54" t="s">
        <v>494</v>
      </c>
      <c r="F726" s="184"/>
      <c r="G726" s="29"/>
      <c r="H726" s="150"/>
      <c r="I726" s="4"/>
      <c r="J726" s="4"/>
      <c r="K726" s="197" t="str">
        <f t="shared" si="205"/>
        <v/>
      </c>
      <c r="L726" s="78"/>
      <c r="M726" s="202" t="str">
        <f>IF(AI726&gt;=1,"当会の都合により無効局","")</f>
        <v/>
      </c>
      <c r="N726" s="66"/>
      <c r="T726" s="19" t="str">
        <f t="shared" si="206"/>
        <v/>
      </c>
      <c r="U726" s="19">
        <f t="shared" si="207"/>
        <v>0</v>
      </c>
      <c r="V726" s="19">
        <f t="shared" si="208"/>
        <v>0</v>
      </c>
      <c r="W726" s="19" t="str">
        <f t="shared" si="214"/>
        <v/>
      </c>
      <c r="X726" s="19">
        <f t="shared" si="215"/>
        <v>0</v>
      </c>
      <c r="Y726" s="19">
        <f t="shared" si="216"/>
        <v>0</v>
      </c>
      <c r="AB726" s="19" t="str">
        <f t="shared" si="209"/>
        <v/>
      </c>
      <c r="AC726" s="20" t="str">
        <f t="shared" si="202"/>
        <v/>
      </c>
      <c r="AD726" s="20" t="str">
        <f t="shared" si="217"/>
        <v/>
      </c>
      <c r="AE726" s="20">
        <f t="shared" si="210"/>
        <v>0</v>
      </c>
      <c r="AG726" s="19" t="str">
        <f t="shared" si="211"/>
        <v/>
      </c>
      <c r="AH726" s="20" t="str">
        <f t="shared" si="212"/>
        <v/>
      </c>
      <c r="AI726" s="67">
        <f t="shared" si="213"/>
        <v>0</v>
      </c>
    </row>
    <row r="727" spans="1:35" ht="20.100000000000001" customHeight="1" x14ac:dyDescent="0.4">
      <c r="A727" s="191" t="str">
        <f t="shared" si="204"/>
        <v/>
      </c>
      <c r="B727" s="115" t="s">
        <v>3414</v>
      </c>
      <c r="C727" s="116" t="s">
        <v>3417</v>
      </c>
      <c r="D727" s="55" t="s">
        <v>1609</v>
      </c>
      <c r="E727" s="54" t="s">
        <v>494</v>
      </c>
      <c r="F727" s="184"/>
      <c r="G727" s="29"/>
      <c r="H727" s="150"/>
      <c r="I727" s="4"/>
      <c r="J727" s="4"/>
      <c r="K727" s="197" t="str">
        <f t="shared" si="205"/>
        <v/>
      </c>
      <c r="L727" s="78"/>
      <c r="M727" s="202" t="str">
        <f t="shared" si="218"/>
        <v/>
      </c>
      <c r="N727" s="66"/>
      <c r="T727" s="19" t="str">
        <f t="shared" si="206"/>
        <v/>
      </c>
      <c r="U727" s="19">
        <f t="shared" si="207"/>
        <v>0</v>
      </c>
      <c r="V727" s="19">
        <f t="shared" si="208"/>
        <v>0</v>
      </c>
      <c r="W727" s="19" t="str">
        <f t="shared" si="214"/>
        <v/>
      </c>
      <c r="X727" s="19">
        <f t="shared" si="215"/>
        <v>0</v>
      </c>
      <c r="Y727" s="19">
        <f t="shared" si="216"/>
        <v>0</v>
      </c>
      <c r="AB727" s="19" t="str">
        <f t="shared" si="209"/>
        <v/>
      </c>
      <c r="AC727" s="20" t="str">
        <f t="shared" si="202"/>
        <v/>
      </c>
      <c r="AD727" s="20" t="str">
        <f t="shared" si="217"/>
        <v/>
      </c>
      <c r="AE727" s="20">
        <f t="shared" si="210"/>
        <v>0</v>
      </c>
      <c r="AG727" s="19" t="str">
        <f t="shared" si="211"/>
        <v/>
      </c>
      <c r="AH727" s="20" t="str">
        <f t="shared" si="212"/>
        <v/>
      </c>
      <c r="AI727" s="67">
        <f t="shared" si="213"/>
        <v>0</v>
      </c>
    </row>
    <row r="728" spans="1:35" ht="20.100000000000001" customHeight="1" x14ac:dyDescent="0.4">
      <c r="A728" s="191" t="str">
        <f t="shared" si="204"/>
        <v/>
      </c>
      <c r="B728" s="115" t="s">
        <v>3416</v>
      </c>
      <c r="C728" s="116" t="s">
        <v>3419</v>
      </c>
      <c r="D728" s="55" t="s">
        <v>1609</v>
      </c>
      <c r="E728" s="54" t="s">
        <v>494</v>
      </c>
      <c r="F728" s="184"/>
      <c r="G728" s="29"/>
      <c r="H728" s="150"/>
      <c r="I728" s="4"/>
      <c r="J728" s="4"/>
      <c r="K728" s="197" t="str">
        <f t="shared" si="205"/>
        <v/>
      </c>
      <c r="L728" s="78"/>
      <c r="M728" s="202" t="str">
        <f>IF(AI728&gt;=1,"当会の都合により無効局","")</f>
        <v/>
      </c>
      <c r="N728" s="66"/>
      <c r="T728" s="19" t="str">
        <f t="shared" si="206"/>
        <v/>
      </c>
      <c r="U728" s="19">
        <f t="shared" si="207"/>
        <v>0</v>
      </c>
      <c r="V728" s="19">
        <f t="shared" si="208"/>
        <v>0</v>
      </c>
      <c r="W728" s="19" t="str">
        <f t="shared" si="214"/>
        <v/>
      </c>
      <c r="X728" s="19">
        <f t="shared" si="215"/>
        <v>0</v>
      </c>
      <c r="Y728" s="19">
        <f t="shared" si="216"/>
        <v>0</v>
      </c>
      <c r="AB728" s="19" t="str">
        <f t="shared" si="209"/>
        <v/>
      </c>
      <c r="AC728" s="20" t="str">
        <f t="shared" si="202"/>
        <v/>
      </c>
      <c r="AD728" s="20" t="str">
        <f t="shared" si="217"/>
        <v/>
      </c>
      <c r="AE728" s="20">
        <f t="shared" si="210"/>
        <v>0</v>
      </c>
      <c r="AG728" s="19" t="str">
        <f t="shared" si="211"/>
        <v/>
      </c>
      <c r="AH728" s="20" t="str">
        <f t="shared" si="212"/>
        <v/>
      </c>
      <c r="AI728" s="67">
        <f t="shared" si="213"/>
        <v>0</v>
      </c>
    </row>
    <row r="729" spans="1:35" ht="20.100000000000001" customHeight="1" x14ac:dyDescent="0.4">
      <c r="A729" s="191" t="str">
        <f t="shared" si="204"/>
        <v/>
      </c>
      <c r="B729" s="115" t="s">
        <v>3418</v>
      </c>
      <c r="C729" s="116" t="s">
        <v>1119</v>
      </c>
      <c r="D729" s="55" t="s">
        <v>1610</v>
      </c>
      <c r="E729" s="54" t="s">
        <v>495</v>
      </c>
      <c r="F729" s="184"/>
      <c r="G729" s="29"/>
      <c r="H729" s="150"/>
      <c r="I729" s="4"/>
      <c r="J729" s="4"/>
      <c r="K729" s="197" t="str">
        <f t="shared" si="205"/>
        <v/>
      </c>
      <c r="L729" s="78"/>
      <c r="M729" s="202" t="str">
        <f>IF(AI729&gt;=1,"当会の都合により無効局","")</f>
        <v/>
      </c>
      <c r="N729" s="66"/>
      <c r="T729" s="19" t="str">
        <f t="shared" si="206"/>
        <v/>
      </c>
      <c r="U729" s="19">
        <f t="shared" si="207"/>
        <v>0</v>
      </c>
      <c r="V729" s="19">
        <f t="shared" si="208"/>
        <v>0</v>
      </c>
      <c r="W729" s="19" t="str">
        <f t="shared" si="214"/>
        <v/>
      </c>
      <c r="X729" s="19">
        <f t="shared" si="215"/>
        <v>0</v>
      </c>
      <c r="Y729" s="19">
        <f t="shared" si="216"/>
        <v>0</v>
      </c>
      <c r="AB729" s="19" t="str">
        <f t="shared" si="209"/>
        <v/>
      </c>
      <c r="AC729" s="20" t="str">
        <f t="shared" ref="AC729:AC792" si="219">IF(OR(AB729=$AA$3,AB729=$AB$3,AB729=$AC$3,AB729=$AD$3,AB729=$AE$3,AB729=$AF$3,AB729=$AG$3,AB729=$AH$3,AB729=$AI$3,AB729=$AJ$3,AB729=$AK$3,AB729=$AL$3,AB729=$AM$3,AB729=$AN$3,AB729=$AA$4,AB729=$AB$4,AB729=$AC$4,AB729=$AD$4,AB729=$AE$4,AB729=$AF$4,AB729=$AG$4,AB729=$AH$4),1,"")</f>
        <v/>
      </c>
      <c r="AD729" s="20" t="str">
        <f t="shared" si="217"/>
        <v/>
      </c>
      <c r="AE729" s="20">
        <f t="shared" si="210"/>
        <v>0</v>
      </c>
      <c r="AG729" s="19" t="str">
        <f t="shared" si="211"/>
        <v/>
      </c>
      <c r="AH729" s="20" t="str">
        <f t="shared" si="212"/>
        <v/>
      </c>
      <c r="AI729" s="67">
        <f t="shared" si="213"/>
        <v>0</v>
      </c>
    </row>
    <row r="730" spans="1:35" ht="20.100000000000001" customHeight="1" x14ac:dyDescent="0.4">
      <c r="A730" s="191" t="str">
        <f t="shared" si="204"/>
        <v/>
      </c>
      <c r="B730" s="115" t="s">
        <v>3420</v>
      </c>
      <c r="C730" s="116" t="s">
        <v>1120</v>
      </c>
      <c r="D730" s="55" t="s">
        <v>1611</v>
      </c>
      <c r="E730" s="54" t="s">
        <v>496</v>
      </c>
      <c r="F730" s="184"/>
      <c r="G730" s="29"/>
      <c r="H730" s="150"/>
      <c r="I730" s="4"/>
      <c r="J730" s="4"/>
      <c r="K730" s="197" t="str">
        <f t="shared" si="205"/>
        <v/>
      </c>
      <c r="L730" s="78"/>
      <c r="M730" s="202" t="str">
        <f>IF(AI730&gt;=1,"当会の都合により無効局","")</f>
        <v/>
      </c>
      <c r="N730" s="66"/>
      <c r="T730" s="19" t="str">
        <f t="shared" si="206"/>
        <v/>
      </c>
      <c r="U730" s="19">
        <f t="shared" si="207"/>
        <v>0</v>
      </c>
      <c r="V730" s="19">
        <f t="shared" si="208"/>
        <v>0</v>
      </c>
      <c r="W730" s="19" t="str">
        <f t="shared" si="214"/>
        <v/>
      </c>
      <c r="X730" s="19">
        <f t="shared" si="215"/>
        <v>0</v>
      </c>
      <c r="Y730" s="19">
        <f t="shared" si="216"/>
        <v>0</v>
      </c>
      <c r="AB730" s="19" t="str">
        <f t="shared" si="209"/>
        <v/>
      </c>
      <c r="AC730" s="20" t="str">
        <f t="shared" si="219"/>
        <v/>
      </c>
      <c r="AD730" s="20" t="str">
        <f t="shared" si="217"/>
        <v/>
      </c>
      <c r="AE730" s="20">
        <f t="shared" si="210"/>
        <v>0</v>
      </c>
      <c r="AG730" s="19" t="str">
        <f t="shared" si="211"/>
        <v/>
      </c>
      <c r="AH730" s="20" t="str">
        <f t="shared" si="212"/>
        <v/>
      </c>
      <c r="AI730" s="67">
        <f t="shared" si="213"/>
        <v>0</v>
      </c>
    </row>
    <row r="731" spans="1:35" ht="20.100000000000001" customHeight="1" x14ac:dyDescent="0.4">
      <c r="A731" s="191" t="str">
        <f t="shared" si="204"/>
        <v/>
      </c>
      <c r="B731" s="115" t="s">
        <v>3421</v>
      </c>
      <c r="C731" s="116" t="s">
        <v>3423</v>
      </c>
      <c r="D731" s="55" t="s">
        <v>1612</v>
      </c>
      <c r="E731" s="54" t="s">
        <v>497</v>
      </c>
      <c r="F731" s="184"/>
      <c r="G731" s="29"/>
      <c r="H731" s="150"/>
      <c r="I731" s="4"/>
      <c r="J731" s="4"/>
      <c r="K731" s="197" t="str">
        <f t="shared" si="205"/>
        <v/>
      </c>
      <c r="L731" s="78"/>
      <c r="M731" s="202" t="str">
        <f>IF(AI731&gt;=1,"当会の都合により無効局","")</f>
        <v/>
      </c>
      <c r="N731" s="66"/>
      <c r="T731" s="19" t="str">
        <f t="shared" si="206"/>
        <v/>
      </c>
      <c r="U731" s="19">
        <f t="shared" si="207"/>
        <v>0</v>
      </c>
      <c r="V731" s="19">
        <f t="shared" si="208"/>
        <v>0</v>
      </c>
      <c r="W731" s="19" t="str">
        <f t="shared" si="214"/>
        <v/>
      </c>
      <c r="X731" s="19">
        <f t="shared" si="215"/>
        <v>0</v>
      </c>
      <c r="Y731" s="19">
        <f t="shared" si="216"/>
        <v>0</v>
      </c>
      <c r="AB731" s="19" t="str">
        <f t="shared" si="209"/>
        <v/>
      </c>
      <c r="AC731" s="20" t="str">
        <f t="shared" si="219"/>
        <v/>
      </c>
      <c r="AD731" s="20" t="str">
        <f t="shared" si="217"/>
        <v/>
      </c>
      <c r="AE731" s="20">
        <f t="shared" si="210"/>
        <v>0</v>
      </c>
      <c r="AG731" s="19" t="str">
        <f t="shared" si="211"/>
        <v/>
      </c>
      <c r="AH731" s="20" t="str">
        <f t="shared" si="212"/>
        <v/>
      </c>
      <c r="AI731" s="67">
        <f t="shared" si="213"/>
        <v>0</v>
      </c>
    </row>
    <row r="732" spans="1:35" ht="20.100000000000001" customHeight="1" x14ac:dyDescent="0.4">
      <c r="A732" s="191" t="str">
        <f t="shared" si="204"/>
        <v/>
      </c>
      <c r="B732" s="115" t="s">
        <v>3422</v>
      </c>
      <c r="C732" s="116" t="s">
        <v>3425</v>
      </c>
      <c r="D732" s="55" t="s">
        <v>1612</v>
      </c>
      <c r="E732" s="54" t="s">
        <v>497</v>
      </c>
      <c r="F732" s="184"/>
      <c r="G732" s="29"/>
      <c r="H732" s="150"/>
      <c r="I732" s="4"/>
      <c r="J732" s="4"/>
      <c r="K732" s="197" t="str">
        <f t="shared" si="205"/>
        <v/>
      </c>
      <c r="L732" s="78"/>
      <c r="M732" s="202" t="str">
        <f t="shared" si="218"/>
        <v/>
      </c>
      <c r="N732" s="66"/>
      <c r="T732" s="19" t="str">
        <f t="shared" si="206"/>
        <v/>
      </c>
      <c r="U732" s="19">
        <f t="shared" si="207"/>
        <v>0</v>
      </c>
      <c r="V732" s="19">
        <f t="shared" si="208"/>
        <v>0</v>
      </c>
      <c r="W732" s="19" t="str">
        <f t="shared" si="214"/>
        <v/>
      </c>
      <c r="X732" s="19">
        <f t="shared" si="215"/>
        <v>0</v>
      </c>
      <c r="Y732" s="19">
        <f t="shared" si="216"/>
        <v>0</v>
      </c>
      <c r="AB732" s="19" t="str">
        <f t="shared" si="209"/>
        <v/>
      </c>
      <c r="AC732" s="20" t="str">
        <f t="shared" si="219"/>
        <v/>
      </c>
      <c r="AD732" s="20" t="str">
        <f t="shared" si="217"/>
        <v/>
      </c>
      <c r="AE732" s="20">
        <f t="shared" si="210"/>
        <v>0</v>
      </c>
      <c r="AG732" s="19" t="str">
        <f t="shared" si="211"/>
        <v/>
      </c>
      <c r="AH732" s="20" t="str">
        <f t="shared" si="212"/>
        <v/>
      </c>
      <c r="AI732" s="67">
        <f t="shared" si="213"/>
        <v>0</v>
      </c>
    </row>
    <row r="733" spans="1:35" ht="20.100000000000001" customHeight="1" x14ac:dyDescent="0.4">
      <c r="A733" s="191" t="str">
        <f t="shared" si="204"/>
        <v/>
      </c>
      <c r="B733" s="115" t="s">
        <v>3424</v>
      </c>
      <c r="C733" s="116" t="s">
        <v>3427</v>
      </c>
      <c r="D733" s="55" t="s">
        <v>1613</v>
      </c>
      <c r="E733" s="54" t="s">
        <v>498</v>
      </c>
      <c r="F733" s="184"/>
      <c r="G733" s="29"/>
      <c r="H733" s="150"/>
      <c r="I733" s="4"/>
      <c r="J733" s="4"/>
      <c r="K733" s="197" t="str">
        <f t="shared" si="205"/>
        <v/>
      </c>
      <c r="L733" s="78"/>
      <c r="M733" s="202" t="str">
        <f>IF(AI733&gt;=1,"当会の都合により無効局","")</f>
        <v/>
      </c>
      <c r="N733" s="66"/>
      <c r="T733" s="19" t="str">
        <f t="shared" si="206"/>
        <v/>
      </c>
      <c r="U733" s="19">
        <f t="shared" si="207"/>
        <v>0</v>
      </c>
      <c r="V733" s="19">
        <f t="shared" si="208"/>
        <v>0</v>
      </c>
      <c r="W733" s="19" t="str">
        <f t="shared" si="214"/>
        <v/>
      </c>
      <c r="X733" s="19">
        <f t="shared" si="215"/>
        <v>0</v>
      </c>
      <c r="Y733" s="19">
        <f t="shared" si="216"/>
        <v>0</v>
      </c>
      <c r="AB733" s="19" t="str">
        <f t="shared" si="209"/>
        <v/>
      </c>
      <c r="AC733" s="20" t="str">
        <f t="shared" si="219"/>
        <v/>
      </c>
      <c r="AD733" s="20" t="str">
        <f t="shared" si="217"/>
        <v/>
      </c>
      <c r="AE733" s="20">
        <f t="shared" si="210"/>
        <v>0</v>
      </c>
      <c r="AG733" s="19" t="str">
        <f t="shared" si="211"/>
        <v/>
      </c>
      <c r="AH733" s="20" t="str">
        <f t="shared" si="212"/>
        <v/>
      </c>
      <c r="AI733" s="67">
        <f t="shared" si="213"/>
        <v>0</v>
      </c>
    </row>
    <row r="734" spans="1:35" ht="20.100000000000001" customHeight="1" x14ac:dyDescent="0.4">
      <c r="A734" s="191" t="str">
        <f t="shared" si="204"/>
        <v/>
      </c>
      <c r="B734" s="115" t="s">
        <v>3426</v>
      </c>
      <c r="C734" s="116" t="s">
        <v>3429</v>
      </c>
      <c r="D734" s="55" t="s">
        <v>1613</v>
      </c>
      <c r="E734" s="54" t="s">
        <v>498</v>
      </c>
      <c r="F734" s="184"/>
      <c r="G734" s="29"/>
      <c r="H734" s="150"/>
      <c r="I734" s="4"/>
      <c r="J734" s="4"/>
      <c r="K734" s="197" t="str">
        <f t="shared" si="205"/>
        <v/>
      </c>
      <c r="L734" s="78"/>
      <c r="M734" s="202" t="str">
        <f>IF(AI734&gt;=1,"当会の都合により無効局","")</f>
        <v/>
      </c>
      <c r="N734" s="66"/>
      <c r="T734" s="19" t="str">
        <f t="shared" si="206"/>
        <v/>
      </c>
      <c r="U734" s="19">
        <f t="shared" si="207"/>
        <v>0</v>
      </c>
      <c r="V734" s="19">
        <f t="shared" si="208"/>
        <v>0</v>
      </c>
      <c r="W734" s="19" t="str">
        <f t="shared" si="214"/>
        <v/>
      </c>
      <c r="X734" s="19">
        <f t="shared" si="215"/>
        <v>0</v>
      </c>
      <c r="Y734" s="19">
        <f t="shared" si="216"/>
        <v>0</v>
      </c>
      <c r="AB734" s="19" t="str">
        <f t="shared" si="209"/>
        <v/>
      </c>
      <c r="AC734" s="20" t="str">
        <f t="shared" si="219"/>
        <v/>
      </c>
      <c r="AD734" s="20" t="str">
        <f t="shared" si="217"/>
        <v/>
      </c>
      <c r="AE734" s="20">
        <f t="shared" si="210"/>
        <v>0</v>
      </c>
      <c r="AG734" s="19" t="str">
        <f t="shared" si="211"/>
        <v/>
      </c>
      <c r="AH734" s="20" t="str">
        <f t="shared" si="212"/>
        <v/>
      </c>
      <c r="AI734" s="67">
        <f t="shared" si="213"/>
        <v>0</v>
      </c>
    </row>
    <row r="735" spans="1:35" ht="20.100000000000001" customHeight="1" x14ac:dyDescent="0.4">
      <c r="A735" s="191" t="str">
        <f t="shared" si="204"/>
        <v/>
      </c>
      <c r="B735" s="115" t="s">
        <v>3428</v>
      </c>
      <c r="C735" s="116" t="s">
        <v>3431</v>
      </c>
      <c r="D735" s="55" t="s">
        <v>1613</v>
      </c>
      <c r="E735" s="54" t="s">
        <v>498</v>
      </c>
      <c r="F735" s="184"/>
      <c r="G735" s="29"/>
      <c r="H735" s="150"/>
      <c r="I735" s="4"/>
      <c r="J735" s="4"/>
      <c r="K735" s="197" t="str">
        <f t="shared" si="205"/>
        <v/>
      </c>
      <c r="L735" s="78"/>
      <c r="M735" s="202" t="str">
        <f t="shared" si="218"/>
        <v/>
      </c>
      <c r="N735" s="66"/>
      <c r="T735" s="19" t="str">
        <f t="shared" si="206"/>
        <v/>
      </c>
      <c r="U735" s="19">
        <f t="shared" si="207"/>
        <v>0</v>
      </c>
      <c r="V735" s="19">
        <f t="shared" si="208"/>
        <v>0</v>
      </c>
      <c r="W735" s="19" t="str">
        <f t="shared" si="214"/>
        <v/>
      </c>
      <c r="X735" s="19">
        <f t="shared" si="215"/>
        <v>0</v>
      </c>
      <c r="Y735" s="19">
        <f t="shared" si="216"/>
        <v>0</v>
      </c>
      <c r="AB735" s="19" t="str">
        <f t="shared" si="209"/>
        <v/>
      </c>
      <c r="AC735" s="20" t="str">
        <f t="shared" si="219"/>
        <v/>
      </c>
      <c r="AD735" s="20" t="str">
        <f t="shared" si="217"/>
        <v/>
      </c>
      <c r="AE735" s="20">
        <f t="shared" si="210"/>
        <v>0</v>
      </c>
      <c r="AG735" s="19" t="str">
        <f t="shared" si="211"/>
        <v/>
      </c>
      <c r="AH735" s="20" t="str">
        <f t="shared" si="212"/>
        <v/>
      </c>
      <c r="AI735" s="67">
        <f t="shared" si="213"/>
        <v>0</v>
      </c>
    </row>
    <row r="736" spans="1:35" ht="20.100000000000001" customHeight="1" x14ac:dyDescent="0.4">
      <c r="A736" s="191" t="str">
        <f t="shared" si="204"/>
        <v/>
      </c>
      <c r="B736" s="115" t="s">
        <v>3430</v>
      </c>
      <c r="C736" s="116" t="s">
        <v>3433</v>
      </c>
      <c r="D736" s="55" t="s">
        <v>1613</v>
      </c>
      <c r="E736" s="54" t="s">
        <v>498</v>
      </c>
      <c r="F736" s="184"/>
      <c r="G736" s="29"/>
      <c r="H736" s="150"/>
      <c r="I736" s="4"/>
      <c r="J736" s="4"/>
      <c r="K736" s="197" t="str">
        <f t="shared" si="205"/>
        <v/>
      </c>
      <c r="L736" s="78"/>
      <c r="M736" s="202" t="str">
        <f>IF(AI736&gt;=1,"当会の都合により無効局","")</f>
        <v/>
      </c>
      <c r="N736" s="66"/>
      <c r="T736" s="19" t="str">
        <f t="shared" si="206"/>
        <v/>
      </c>
      <c r="U736" s="19">
        <f t="shared" si="207"/>
        <v>0</v>
      </c>
      <c r="V736" s="19">
        <f t="shared" si="208"/>
        <v>0</v>
      </c>
      <c r="W736" s="19" t="str">
        <f t="shared" si="214"/>
        <v/>
      </c>
      <c r="X736" s="19">
        <f t="shared" si="215"/>
        <v>0</v>
      </c>
      <c r="Y736" s="19">
        <f t="shared" si="216"/>
        <v>0</v>
      </c>
      <c r="AB736" s="19" t="str">
        <f t="shared" si="209"/>
        <v/>
      </c>
      <c r="AC736" s="20" t="str">
        <f t="shared" si="219"/>
        <v/>
      </c>
      <c r="AD736" s="20" t="str">
        <f t="shared" si="217"/>
        <v/>
      </c>
      <c r="AE736" s="20">
        <f t="shared" si="210"/>
        <v>0</v>
      </c>
      <c r="AG736" s="19" t="str">
        <f t="shared" si="211"/>
        <v/>
      </c>
      <c r="AH736" s="20" t="str">
        <f t="shared" si="212"/>
        <v/>
      </c>
      <c r="AI736" s="67">
        <f t="shared" si="213"/>
        <v>0</v>
      </c>
    </row>
    <row r="737" spans="1:35" ht="20.100000000000001" customHeight="1" x14ac:dyDescent="0.4">
      <c r="A737" s="191" t="str">
        <f t="shared" si="204"/>
        <v/>
      </c>
      <c r="B737" s="115" t="s">
        <v>3432</v>
      </c>
      <c r="C737" s="116" t="s">
        <v>3435</v>
      </c>
      <c r="D737" s="55" t="s">
        <v>1613</v>
      </c>
      <c r="E737" s="54" t="s">
        <v>498</v>
      </c>
      <c r="F737" s="184"/>
      <c r="G737" s="29"/>
      <c r="H737" s="150"/>
      <c r="I737" s="4"/>
      <c r="J737" s="4"/>
      <c r="K737" s="197" t="str">
        <f t="shared" si="205"/>
        <v/>
      </c>
      <c r="L737" s="78"/>
      <c r="M737" s="202" t="str">
        <f>IF(AI737&gt;=1,"当会の都合により無効局","")</f>
        <v/>
      </c>
      <c r="N737" s="66"/>
      <c r="T737" s="19" t="str">
        <f t="shared" si="206"/>
        <v/>
      </c>
      <c r="U737" s="19">
        <f t="shared" si="207"/>
        <v>0</v>
      </c>
      <c r="V737" s="19">
        <f t="shared" si="208"/>
        <v>0</v>
      </c>
      <c r="W737" s="19" t="str">
        <f t="shared" si="214"/>
        <v/>
      </c>
      <c r="X737" s="19">
        <f t="shared" si="215"/>
        <v>0</v>
      </c>
      <c r="Y737" s="19">
        <f t="shared" si="216"/>
        <v>0</v>
      </c>
      <c r="AB737" s="19" t="str">
        <f t="shared" si="209"/>
        <v/>
      </c>
      <c r="AC737" s="20" t="str">
        <f t="shared" si="219"/>
        <v/>
      </c>
      <c r="AD737" s="20" t="str">
        <f t="shared" si="217"/>
        <v/>
      </c>
      <c r="AE737" s="20">
        <f t="shared" si="210"/>
        <v>0</v>
      </c>
      <c r="AG737" s="19" t="str">
        <f t="shared" si="211"/>
        <v/>
      </c>
      <c r="AH737" s="20" t="str">
        <f t="shared" si="212"/>
        <v/>
      </c>
      <c r="AI737" s="67">
        <f t="shared" si="213"/>
        <v>0</v>
      </c>
    </row>
    <row r="738" spans="1:35" ht="20.100000000000001" customHeight="1" x14ac:dyDescent="0.4">
      <c r="A738" s="191" t="str">
        <f t="shared" si="204"/>
        <v/>
      </c>
      <c r="B738" s="115" t="s">
        <v>3434</v>
      </c>
      <c r="C738" s="116" t="s">
        <v>3437</v>
      </c>
      <c r="D738" s="55" t="s">
        <v>1613</v>
      </c>
      <c r="E738" s="54" t="s">
        <v>498</v>
      </c>
      <c r="F738" s="184"/>
      <c r="G738" s="29"/>
      <c r="H738" s="150"/>
      <c r="I738" s="4"/>
      <c r="J738" s="4"/>
      <c r="K738" s="197" t="str">
        <f t="shared" si="205"/>
        <v/>
      </c>
      <c r="L738" s="78"/>
      <c r="M738" s="202" t="str">
        <f>IF(AI738&gt;=1,"当会の都合により無効局","")</f>
        <v/>
      </c>
      <c r="N738" s="66"/>
      <c r="T738" s="19" t="str">
        <f t="shared" si="206"/>
        <v/>
      </c>
      <c r="U738" s="19">
        <f t="shared" si="207"/>
        <v>0</v>
      </c>
      <c r="V738" s="19">
        <f t="shared" si="208"/>
        <v>0</v>
      </c>
      <c r="W738" s="19" t="str">
        <f t="shared" si="214"/>
        <v/>
      </c>
      <c r="X738" s="19">
        <f t="shared" si="215"/>
        <v>0</v>
      </c>
      <c r="Y738" s="19">
        <f t="shared" si="216"/>
        <v>0</v>
      </c>
      <c r="AB738" s="19" t="str">
        <f t="shared" si="209"/>
        <v/>
      </c>
      <c r="AC738" s="20" t="str">
        <f t="shared" si="219"/>
        <v/>
      </c>
      <c r="AD738" s="20" t="str">
        <f t="shared" si="217"/>
        <v/>
      </c>
      <c r="AE738" s="20">
        <f t="shared" si="210"/>
        <v>0</v>
      </c>
      <c r="AG738" s="19" t="str">
        <f t="shared" si="211"/>
        <v/>
      </c>
      <c r="AH738" s="20" t="str">
        <f t="shared" si="212"/>
        <v/>
      </c>
      <c r="AI738" s="67">
        <f t="shared" si="213"/>
        <v>0</v>
      </c>
    </row>
    <row r="739" spans="1:35" ht="20.100000000000001" customHeight="1" x14ac:dyDescent="0.4">
      <c r="A739" s="191" t="str">
        <f t="shared" si="204"/>
        <v/>
      </c>
      <c r="B739" s="115" t="s">
        <v>3436</v>
      </c>
      <c r="C739" s="116" t="s">
        <v>3439</v>
      </c>
      <c r="D739" s="55" t="s">
        <v>1613</v>
      </c>
      <c r="E739" s="54" t="s">
        <v>498</v>
      </c>
      <c r="F739" s="184"/>
      <c r="G739" s="29"/>
      <c r="H739" s="150"/>
      <c r="I739" s="4"/>
      <c r="J739" s="4"/>
      <c r="K739" s="197" t="str">
        <f t="shared" si="205"/>
        <v/>
      </c>
      <c r="L739" s="78"/>
      <c r="M739" s="202" t="str">
        <f>IF(AI739&gt;=1,"当会の都合により無効局","")</f>
        <v/>
      </c>
      <c r="N739" s="66"/>
      <c r="T739" s="19" t="str">
        <f t="shared" si="206"/>
        <v/>
      </c>
      <c r="U739" s="19">
        <f t="shared" si="207"/>
        <v>0</v>
      </c>
      <c r="V739" s="19">
        <f t="shared" si="208"/>
        <v>0</v>
      </c>
      <c r="W739" s="19" t="str">
        <f t="shared" si="214"/>
        <v/>
      </c>
      <c r="X739" s="19">
        <f t="shared" si="215"/>
        <v>0</v>
      </c>
      <c r="Y739" s="19">
        <f t="shared" si="216"/>
        <v>0</v>
      </c>
      <c r="AB739" s="19" t="str">
        <f t="shared" si="209"/>
        <v/>
      </c>
      <c r="AC739" s="20" t="str">
        <f t="shared" si="219"/>
        <v/>
      </c>
      <c r="AD739" s="20" t="str">
        <f t="shared" si="217"/>
        <v/>
      </c>
      <c r="AE739" s="20">
        <f t="shared" si="210"/>
        <v>0</v>
      </c>
      <c r="AG739" s="19" t="str">
        <f t="shared" si="211"/>
        <v/>
      </c>
      <c r="AH739" s="20" t="str">
        <f t="shared" si="212"/>
        <v/>
      </c>
      <c r="AI739" s="67">
        <f t="shared" si="213"/>
        <v>0</v>
      </c>
    </row>
    <row r="740" spans="1:35" ht="20.100000000000001" customHeight="1" x14ac:dyDescent="0.4">
      <c r="A740" s="191" t="str">
        <f t="shared" si="204"/>
        <v/>
      </c>
      <c r="B740" s="115" t="s">
        <v>3438</v>
      </c>
      <c r="C740" s="116" t="s">
        <v>3441</v>
      </c>
      <c r="D740" s="55" t="s">
        <v>1613</v>
      </c>
      <c r="E740" s="54" t="s">
        <v>498</v>
      </c>
      <c r="F740" s="184"/>
      <c r="G740" s="29"/>
      <c r="H740" s="150"/>
      <c r="I740" s="4"/>
      <c r="J740" s="4"/>
      <c r="K740" s="197" t="str">
        <f t="shared" si="205"/>
        <v/>
      </c>
      <c r="L740" s="78"/>
      <c r="M740" s="202" t="str">
        <f t="shared" si="218"/>
        <v/>
      </c>
      <c r="N740" s="66"/>
      <c r="T740" s="19" t="str">
        <f t="shared" si="206"/>
        <v/>
      </c>
      <c r="U740" s="19">
        <f t="shared" si="207"/>
        <v>0</v>
      </c>
      <c r="V740" s="19">
        <f t="shared" si="208"/>
        <v>0</v>
      </c>
      <c r="W740" s="19" t="str">
        <f t="shared" si="214"/>
        <v/>
      </c>
      <c r="X740" s="19">
        <f t="shared" si="215"/>
        <v>0</v>
      </c>
      <c r="Y740" s="19">
        <f t="shared" si="216"/>
        <v>0</v>
      </c>
      <c r="AB740" s="19" t="str">
        <f t="shared" si="209"/>
        <v/>
      </c>
      <c r="AC740" s="20" t="str">
        <f t="shared" si="219"/>
        <v/>
      </c>
      <c r="AD740" s="20" t="str">
        <f t="shared" si="217"/>
        <v/>
      </c>
      <c r="AE740" s="20">
        <f t="shared" si="210"/>
        <v>0</v>
      </c>
      <c r="AG740" s="19" t="str">
        <f t="shared" si="211"/>
        <v/>
      </c>
      <c r="AH740" s="20" t="str">
        <f t="shared" si="212"/>
        <v/>
      </c>
      <c r="AI740" s="67">
        <f t="shared" si="213"/>
        <v>0</v>
      </c>
    </row>
    <row r="741" spans="1:35" ht="20.100000000000001" customHeight="1" x14ac:dyDescent="0.4">
      <c r="A741" s="191" t="str">
        <f t="shared" si="204"/>
        <v/>
      </c>
      <c r="B741" s="115" t="s">
        <v>3440</v>
      </c>
      <c r="C741" s="116" t="s">
        <v>3443</v>
      </c>
      <c r="D741" s="55" t="s">
        <v>1613</v>
      </c>
      <c r="E741" s="54" t="s">
        <v>498</v>
      </c>
      <c r="F741" s="184"/>
      <c r="G741" s="29"/>
      <c r="H741" s="150"/>
      <c r="I741" s="4"/>
      <c r="J741" s="4"/>
      <c r="K741" s="197" t="str">
        <f t="shared" si="205"/>
        <v/>
      </c>
      <c r="L741" s="78"/>
      <c r="M741" s="202" t="str">
        <f>IF(AI741&gt;=1,"当会の都合により無効局","")</f>
        <v/>
      </c>
      <c r="N741" s="66"/>
      <c r="T741" s="19" t="str">
        <f t="shared" si="206"/>
        <v/>
      </c>
      <c r="U741" s="19">
        <f t="shared" si="207"/>
        <v>0</v>
      </c>
      <c r="V741" s="19">
        <f t="shared" si="208"/>
        <v>0</v>
      </c>
      <c r="W741" s="19" t="str">
        <f t="shared" si="214"/>
        <v/>
      </c>
      <c r="X741" s="19">
        <f t="shared" si="215"/>
        <v>0</v>
      </c>
      <c r="Y741" s="19">
        <f t="shared" si="216"/>
        <v>0</v>
      </c>
      <c r="AB741" s="19" t="str">
        <f t="shared" si="209"/>
        <v/>
      </c>
      <c r="AC741" s="20" t="str">
        <f t="shared" si="219"/>
        <v/>
      </c>
      <c r="AD741" s="20" t="str">
        <f t="shared" si="217"/>
        <v/>
      </c>
      <c r="AE741" s="20">
        <f t="shared" si="210"/>
        <v>0</v>
      </c>
      <c r="AG741" s="19" t="str">
        <f t="shared" si="211"/>
        <v/>
      </c>
      <c r="AH741" s="20" t="str">
        <f t="shared" si="212"/>
        <v/>
      </c>
      <c r="AI741" s="67">
        <f t="shared" si="213"/>
        <v>0</v>
      </c>
    </row>
    <row r="742" spans="1:35" ht="20.100000000000001" customHeight="1" x14ac:dyDescent="0.4">
      <c r="A742" s="191" t="str">
        <f t="shared" si="204"/>
        <v/>
      </c>
      <c r="B742" s="115" t="s">
        <v>3442</v>
      </c>
      <c r="C742" s="116" t="s">
        <v>3445</v>
      </c>
      <c r="D742" s="55" t="s">
        <v>1613</v>
      </c>
      <c r="E742" s="54" t="s">
        <v>498</v>
      </c>
      <c r="F742" s="184"/>
      <c r="G742" s="29"/>
      <c r="H742" s="150"/>
      <c r="I742" s="4"/>
      <c r="J742" s="4"/>
      <c r="K742" s="197" t="str">
        <f t="shared" si="205"/>
        <v/>
      </c>
      <c r="L742" s="78"/>
      <c r="M742" s="202" t="str">
        <f>IF(AI742&gt;=1,"当会の都合により無効局","")</f>
        <v/>
      </c>
      <c r="N742" s="66"/>
      <c r="T742" s="19" t="str">
        <f t="shared" si="206"/>
        <v/>
      </c>
      <c r="U742" s="19">
        <f t="shared" si="207"/>
        <v>0</v>
      </c>
      <c r="V742" s="19">
        <f t="shared" si="208"/>
        <v>0</v>
      </c>
      <c r="W742" s="19" t="str">
        <f t="shared" si="214"/>
        <v/>
      </c>
      <c r="X742" s="19">
        <f t="shared" si="215"/>
        <v>0</v>
      </c>
      <c r="Y742" s="19">
        <f t="shared" si="216"/>
        <v>0</v>
      </c>
      <c r="AB742" s="19" t="str">
        <f t="shared" si="209"/>
        <v/>
      </c>
      <c r="AC742" s="20" t="str">
        <f t="shared" si="219"/>
        <v/>
      </c>
      <c r="AD742" s="20" t="str">
        <f t="shared" si="217"/>
        <v/>
      </c>
      <c r="AE742" s="20">
        <f t="shared" si="210"/>
        <v>0</v>
      </c>
      <c r="AG742" s="19" t="str">
        <f t="shared" si="211"/>
        <v/>
      </c>
      <c r="AH742" s="20" t="str">
        <f t="shared" si="212"/>
        <v/>
      </c>
      <c r="AI742" s="67">
        <f t="shared" si="213"/>
        <v>0</v>
      </c>
    </row>
    <row r="743" spans="1:35" ht="20.100000000000001" customHeight="1" x14ac:dyDescent="0.4">
      <c r="A743" s="191" t="str">
        <f t="shared" si="204"/>
        <v/>
      </c>
      <c r="B743" s="115" t="s">
        <v>3444</v>
      </c>
      <c r="C743" s="116" t="s">
        <v>3448</v>
      </c>
      <c r="D743" s="55" t="s">
        <v>1614</v>
      </c>
      <c r="E743" s="54" t="s">
        <v>499</v>
      </c>
      <c r="F743" s="184"/>
      <c r="G743" s="29"/>
      <c r="H743" s="150"/>
      <c r="I743" s="4"/>
      <c r="J743" s="4"/>
      <c r="K743" s="197" t="str">
        <f t="shared" si="205"/>
        <v/>
      </c>
      <c r="L743" s="78"/>
      <c r="M743" s="202" t="str">
        <f t="shared" si="218"/>
        <v/>
      </c>
      <c r="N743" s="66"/>
      <c r="T743" s="19" t="str">
        <f t="shared" si="206"/>
        <v/>
      </c>
      <c r="U743" s="19">
        <f t="shared" si="207"/>
        <v>0</v>
      </c>
      <c r="V743" s="19">
        <f t="shared" si="208"/>
        <v>0</v>
      </c>
      <c r="W743" s="19" t="str">
        <f t="shared" si="214"/>
        <v/>
      </c>
      <c r="X743" s="19">
        <f t="shared" si="215"/>
        <v>0</v>
      </c>
      <c r="Y743" s="19">
        <f t="shared" si="216"/>
        <v>0</v>
      </c>
      <c r="AB743" s="19" t="str">
        <f t="shared" si="209"/>
        <v/>
      </c>
      <c r="AC743" s="20" t="str">
        <f t="shared" si="219"/>
        <v/>
      </c>
      <c r="AD743" s="20" t="str">
        <f t="shared" si="217"/>
        <v/>
      </c>
      <c r="AE743" s="20">
        <f t="shared" si="210"/>
        <v>0</v>
      </c>
      <c r="AG743" s="19" t="str">
        <f t="shared" si="211"/>
        <v/>
      </c>
      <c r="AH743" s="20" t="str">
        <f t="shared" si="212"/>
        <v/>
      </c>
      <c r="AI743" s="67">
        <f t="shared" si="213"/>
        <v>0</v>
      </c>
    </row>
    <row r="744" spans="1:35" ht="20.100000000000001" customHeight="1" x14ac:dyDescent="0.4">
      <c r="A744" s="191" t="str">
        <f t="shared" si="204"/>
        <v/>
      </c>
      <c r="B744" s="115" t="s">
        <v>3446</v>
      </c>
      <c r="C744" s="116" t="s">
        <v>3450</v>
      </c>
      <c r="D744" s="55" t="s">
        <v>1614</v>
      </c>
      <c r="E744" s="54" t="s">
        <v>499</v>
      </c>
      <c r="F744" s="184"/>
      <c r="G744" s="29"/>
      <c r="H744" s="150"/>
      <c r="I744" s="4"/>
      <c r="J744" s="4"/>
      <c r="K744" s="197" t="str">
        <f t="shared" si="205"/>
        <v/>
      </c>
      <c r="L744" s="78"/>
      <c r="M744" s="202" t="str">
        <f>IF(AI744&gt;=1,"当会の都合により無効局","")</f>
        <v/>
      </c>
      <c r="N744" s="66"/>
      <c r="T744" s="19" t="str">
        <f t="shared" si="206"/>
        <v/>
      </c>
      <c r="U744" s="19">
        <f t="shared" si="207"/>
        <v>0</v>
      </c>
      <c r="V744" s="19">
        <f t="shared" si="208"/>
        <v>0</v>
      </c>
      <c r="W744" s="19" t="str">
        <f t="shared" si="214"/>
        <v/>
      </c>
      <c r="X744" s="19">
        <f t="shared" si="215"/>
        <v>0</v>
      </c>
      <c r="Y744" s="19">
        <f t="shared" si="216"/>
        <v>0</v>
      </c>
      <c r="AB744" s="19" t="str">
        <f t="shared" si="209"/>
        <v/>
      </c>
      <c r="AC744" s="20" t="str">
        <f t="shared" si="219"/>
        <v/>
      </c>
      <c r="AD744" s="20" t="str">
        <f t="shared" si="217"/>
        <v/>
      </c>
      <c r="AE744" s="20">
        <f t="shared" si="210"/>
        <v>0</v>
      </c>
      <c r="AG744" s="19" t="str">
        <f t="shared" si="211"/>
        <v/>
      </c>
      <c r="AH744" s="20" t="str">
        <f t="shared" si="212"/>
        <v/>
      </c>
      <c r="AI744" s="67">
        <f t="shared" si="213"/>
        <v>0</v>
      </c>
    </row>
    <row r="745" spans="1:35" ht="20.100000000000001" customHeight="1" x14ac:dyDescent="0.4">
      <c r="A745" s="191" t="str">
        <f t="shared" si="204"/>
        <v/>
      </c>
      <c r="B745" s="115" t="s">
        <v>3447</v>
      </c>
      <c r="C745" s="116" t="s">
        <v>3452</v>
      </c>
      <c r="D745" s="55" t="s">
        <v>1615</v>
      </c>
      <c r="E745" s="54" t="s">
        <v>500</v>
      </c>
      <c r="F745" s="184"/>
      <c r="G745" s="29"/>
      <c r="H745" s="150"/>
      <c r="I745" s="4"/>
      <c r="J745" s="4"/>
      <c r="K745" s="197" t="str">
        <f t="shared" si="205"/>
        <v/>
      </c>
      <c r="L745" s="78"/>
      <c r="M745" s="202" t="str">
        <f>IF(AI745&gt;=1,"当会の都合により無効局","")</f>
        <v/>
      </c>
      <c r="N745" s="66"/>
      <c r="T745" s="19" t="str">
        <f t="shared" si="206"/>
        <v/>
      </c>
      <c r="U745" s="19">
        <f t="shared" si="207"/>
        <v>0</v>
      </c>
      <c r="V745" s="19">
        <f t="shared" si="208"/>
        <v>0</v>
      </c>
      <c r="W745" s="19" t="str">
        <f t="shared" si="214"/>
        <v/>
      </c>
      <c r="X745" s="19">
        <f t="shared" si="215"/>
        <v>0</v>
      </c>
      <c r="Y745" s="19">
        <f t="shared" si="216"/>
        <v>0</v>
      </c>
      <c r="AB745" s="19" t="str">
        <f t="shared" si="209"/>
        <v/>
      </c>
      <c r="AC745" s="20" t="str">
        <f t="shared" si="219"/>
        <v/>
      </c>
      <c r="AD745" s="20" t="str">
        <f t="shared" si="217"/>
        <v/>
      </c>
      <c r="AE745" s="20">
        <f t="shared" si="210"/>
        <v>0</v>
      </c>
      <c r="AG745" s="19" t="str">
        <f t="shared" si="211"/>
        <v/>
      </c>
      <c r="AH745" s="20" t="str">
        <f t="shared" si="212"/>
        <v/>
      </c>
      <c r="AI745" s="67">
        <f t="shared" si="213"/>
        <v>0</v>
      </c>
    </row>
    <row r="746" spans="1:35" ht="20.100000000000001" customHeight="1" x14ac:dyDescent="0.4">
      <c r="A746" s="191" t="str">
        <f t="shared" si="204"/>
        <v/>
      </c>
      <c r="B746" s="115" t="s">
        <v>3449</v>
      </c>
      <c r="C746" s="116" t="s">
        <v>3454</v>
      </c>
      <c r="D746" s="55" t="s">
        <v>1615</v>
      </c>
      <c r="E746" s="54" t="s">
        <v>500</v>
      </c>
      <c r="F746" s="184"/>
      <c r="G746" s="29"/>
      <c r="H746" s="150"/>
      <c r="I746" s="4"/>
      <c r="J746" s="4"/>
      <c r="K746" s="197" t="str">
        <f t="shared" si="205"/>
        <v/>
      </c>
      <c r="L746" s="78"/>
      <c r="M746" s="202" t="str">
        <f>IF(AI746&gt;=1,"当会の都合により無効局","")</f>
        <v/>
      </c>
      <c r="N746" s="66"/>
      <c r="T746" s="19" t="str">
        <f t="shared" si="206"/>
        <v/>
      </c>
      <c r="U746" s="19">
        <f t="shared" si="207"/>
        <v>0</v>
      </c>
      <c r="V746" s="19">
        <f t="shared" si="208"/>
        <v>0</v>
      </c>
      <c r="W746" s="19" t="str">
        <f t="shared" si="214"/>
        <v/>
      </c>
      <c r="X746" s="19">
        <f t="shared" si="215"/>
        <v>0</v>
      </c>
      <c r="Y746" s="19">
        <f t="shared" si="216"/>
        <v>0</v>
      </c>
      <c r="AB746" s="19" t="str">
        <f t="shared" si="209"/>
        <v/>
      </c>
      <c r="AC746" s="20" t="str">
        <f t="shared" si="219"/>
        <v/>
      </c>
      <c r="AD746" s="20" t="str">
        <f t="shared" si="217"/>
        <v/>
      </c>
      <c r="AE746" s="20">
        <f t="shared" si="210"/>
        <v>0</v>
      </c>
      <c r="AG746" s="19" t="str">
        <f t="shared" si="211"/>
        <v/>
      </c>
      <c r="AH746" s="20" t="str">
        <f t="shared" si="212"/>
        <v/>
      </c>
      <c r="AI746" s="67">
        <f t="shared" si="213"/>
        <v>0</v>
      </c>
    </row>
    <row r="747" spans="1:35" ht="20.100000000000001" customHeight="1" x14ac:dyDescent="0.4">
      <c r="A747" s="191" t="str">
        <f t="shared" si="204"/>
        <v/>
      </c>
      <c r="B747" s="115" t="s">
        <v>3451</v>
      </c>
      <c r="C747" s="116" t="s">
        <v>3456</v>
      </c>
      <c r="D747" s="55" t="s">
        <v>1615</v>
      </c>
      <c r="E747" s="54" t="s">
        <v>500</v>
      </c>
      <c r="F747" s="184"/>
      <c r="G747" s="29"/>
      <c r="H747" s="150"/>
      <c r="I747" s="4"/>
      <c r="J747" s="4"/>
      <c r="K747" s="197" t="str">
        <f t="shared" si="205"/>
        <v/>
      </c>
      <c r="L747" s="78"/>
      <c r="M747" s="202" t="str">
        <f>IF(AI747&gt;=1,"当会の都合により無効局","")</f>
        <v/>
      </c>
      <c r="N747" s="66"/>
      <c r="T747" s="19" t="str">
        <f t="shared" si="206"/>
        <v/>
      </c>
      <c r="U747" s="19">
        <f t="shared" si="207"/>
        <v>0</v>
      </c>
      <c r="V747" s="19">
        <f t="shared" si="208"/>
        <v>0</v>
      </c>
      <c r="W747" s="19" t="str">
        <f t="shared" si="214"/>
        <v/>
      </c>
      <c r="X747" s="19">
        <f t="shared" si="215"/>
        <v>0</v>
      </c>
      <c r="Y747" s="19">
        <f t="shared" si="216"/>
        <v>0</v>
      </c>
      <c r="AB747" s="19" t="str">
        <f t="shared" si="209"/>
        <v/>
      </c>
      <c r="AC747" s="20" t="str">
        <f t="shared" si="219"/>
        <v/>
      </c>
      <c r="AD747" s="20" t="str">
        <f t="shared" si="217"/>
        <v/>
      </c>
      <c r="AE747" s="20">
        <f t="shared" si="210"/>
        <v>0</v>
      </c>
      <c r="AG747" s="19" t="str">
        <f t="shared" si="211"/>
        <v/>
      </c>
      <c r="AH747" s="20" t="str">
        <f t="shared" si="212"/>
        <v/>
      </c>
      <c r="AI747" s="67">
        <f t="shared" si="213"/>
        <v>0</v>
      </c>
    </row>
    <row r="748" spans="1:35" ht="20.100000000000001" customHeight="1" x14ac:dyDescent="0.4">
      <c r="A748" s="191" t="str">
        <f t="shared" si="204"/>
        <v/>
      </c>
      <c r="B748" s="115" t="s">
        <v>3453</v>
      </c>
      <c r="C748" s="116" t="s">
        <v>3458</v>
      </c>
      <c r="D748" s="55" t="s">
        <v>1615</v>
      </c>
      <c r="E748" s="54" t="s">
        <v>500</v>
      </c>
      <c r="F748" s="184"/>
      <c r="G748" s="29"/>
      <c r="H748" s="150"/>
      <c r="I748" s="4"/>
      <c r="J748" s="4"/>
      <c r="K748" s="197" t="str">
        <f t="shared" si="205"/>
        <v/>
      </c>
      <c r="L748" s="78"/>
      <c r="M748" s="202" t="str">
        <f t="shared" si="218"/>
        <v/>
      </c>
      <c r="N748" s="66"/>
      <c r="T748" s="19" t="str">
        <f t="shared" si="206"/>
        <v/>
      </c>
      <c r="U748" s="19">
        <f t="shared" si="207"/>
        <v>0</v>
      </c>
      <c r="V748" s="19">
        <f t="shared" si="208"/>
        <v>0</v>
      </c>
      <c r="W748" s="19" t="str">
        <f t="shared" si="214"/>
        <v/>
      </c>
      <c r="X748" s="19">
        <f t="shared" si="215"/>
        <v>0</v>
      </c>
      <c r="Y748" s="19">
        <f t="shared" si="216"/>
        <v>0</v>
      </c>
      <c r="AB748" s="19" t="str">
        <f t="shared" si="209"/>
        <v/>
      </c>
      <c r="AC748" s="20" t="str">
        <f t="shared" si="219"/>
        <v/>
      </c>
      <c r="AD748" s="20" t="str">
        <f t="shared" si="217"/>
        <v/>
      </c>
      <c r="AE748" s="20">
        <f t="shared" si="210"/>
        <v>0</v>
      </c>
      <c r="AG748" s="19" t="str">
        <f t="shared" si="211"/>
        <v/>
      </c>
      <c r="AH748" s="20" t="str">
        <f t="shared" si="212"/>
        <v/>
      </c>
      <c r="AI748" s="67">
        <f t="shared" si="213"/>
        <v>0</v>
      </c>
    </row>
    <row r="749" spans="1:35" ht="20.100000000000001" customHeight="1" x14ac:dyDescent="0.4">
      <c r="A749" s="191" t="str">
        <f t="shared" si="204"/>
        <v/>
      </c>
      <c r="B749" s="115" t="s">
        <v>3455</v>
      </c>
      <c r="C749" s="116" t="s">
        <v>3460</v>
      </c>
      <c r="D749" s="55" t="s">
        <v>1616</v>
      </c>
      <c r="E749" s="54" t="s">
        <v>501</v>
      </c>
      <c r="F749" s="184"/>
      <c r="G749" s="29"/>
      <c r="H749" s="150"/>
      <c r="I749" s="4"/>
      <c r="J749" s="4"/>
      <c r="K749" s="197" t="str">
        <f t="shared" si="205"/>
        <v/>
      </c>
      <c r="L749" s="78"/>
      <c r="M749" s="202" t="str">
        <f>IF(AI749&gt;=1,"当会の都合により無効局","")</f>
        <v/>
      </c>
      <c r="N749" s="66"/>
      <c r="T749" s="19" t="str">
        <f t="shared" si="206"/>
        <v/>
      </c>
      <c r="U749" s="19">
        <f t="shared" si="207"/>
        <v>0</v>
      </c>
      <c r="V749" s="19">
        <f t="shared" si="208"/>
        <v>0</v>
      </c>
      <c r="W749" s="19" t="str">
        <f t="shared" si="214"/>
        <v/>
      </c>
      <c r="X749" s="19">
        <f t="shared" si="215"/>
        <v>0</v>
      </c>
      <c r="Y749" s="19">
        <f t="shared" si="216"/>
        <v>0</v>
      </c>
      <c r="AB749" s="19" t="str">
        <f t="shared" si="209"/>
        <v/>
      </c>
      <c r="AC749" s="20" t="str">
        <f t="shared" si="219"/>
        <v/>
      </c>
      <c r="AD749" s="20" t="str">
        <f t="shared" si="217"/>
        <v/>
      </c>
      <c r="AE749" s="20">
        <f t="shared" si="210"/>
        <v>0</v>
      </c>
      <c r="AG749" s="19" t="str">
        <f t="shared" si="211"/>
        <v/>
      </c>
      <c r="AH749" s="20" t="str">
        <f t="shared" si="212"/>
        <v/>
      </c>
      <c r="AI749" s="67">
        <f t="shared" si="213"/>
        <v>0</v>
      </c>
    </row>
    <row r="750" spans="1:35" ht="20.100000000000001" customHeight="1" x14ac:dyDescent="0.4">
      <c r="A750" s="191" t="str">
        <f t="shared" si="204"/>
        <v/>
      </c>
      <c r="B750" s="115" t="s">
        <v>3457</v>
      </c>
      <c r="C750" s="116" t="s">
        <v>3462</v>
      </c>
      <c r="D750" s="55" t="s">
        <v>1616</v>
      </c>
      <c r="E750" s="54" t="s">
        <v>501</v>
      </c>
      <c r="F750" s="184"/>
      <c r="G750" s="29"/>
      <c r="H750" s="150"/>
      <c r="I750" s="4"/>
      <c r="J750" s="4"/>
      <c r="K750" s="197" t="str">
        <f t="shared" si="205"/>
        <v/>
      </c>
      <c r="L750" s="78"/>
      <c r="M750" s="202" t="str">
        <f>IF(AI750&gt;=1,"当会の都合により無効局","")</f>
        <v/>
      </c>
      <c r="N750" s="66"/>
      <c r="T750" s="19" t="str">
        <f t="shared" si="206"/>
        <v/>
      </c>
      <c r="U750" s="19">
        <f t="shared" si="207"/>
        <v>0</v>
      </c>
      <c r="V750" s="19">
        <f t="shared" si="208"/>
        <v>0</v>
      </c>
      <c r="W750" s="19" t="str">
        <f t="shared" si="214"/>
        <v/>
      </c>
      <c r="X750" s="19">
        <f t="shared" si="215"/>
        <v>0</v>
      </c>
      <c r="Y750" s="19">
        <f t="shared" si="216"/>
        <v>0</v>
      </c>
      <c r="AB750" s="19" t="str">
        <f t="shared" si="209"/>
        <v/>
      </c>
      <c r="AC750" s="20" t="str">
        <f t="shared" si="219"/>
        <v/>
      </c>
      <c r="AD750" s="20" t="str">
        <f t="shared" si="217"/>
        <v/>
      </c>
      <c r="AE750" s="20">
        <f t="shared" si="210"/>
        <v>0</v>
      </c>
      <c r="AG750" s="19" t="str">
        <f t="shared" si="211"/>
        <v/>
      </c>
      <c r="AH750" s="20" t="str">
        <f t="shared" si="212"/>
        <v/>
      </c>
      <c r="AI750" s="67">
        <f t="shared" si="213"/>
        <v>0</v>
      </c>
    </row>
    <row r="751" spans="1:35" ht="20.100000000000001" customHeight="1" x14ac:dyDescent="0.4">
      <c r="A751" s="191" t="str">
        <f t="shared" si="204"/>
        <v/>
      </c>
      <c r="B751" s="115" t="s">
        <v>3459</v>
      </c>
      <c r="C751" s="116" t="s">
        <v>3464</v>
      </c>
      <c r="D751" s="55" t="s">
        <v>1616</v>
      </c>
      <c r="E751" s="54" t="s">
        <v>501</v>
      </c>
      <c r="F751" s="184"/>
      <c r="G751" s="29"/>
      <c r="H751" s="150"/>
      <c r="I751" s="4"/>
      <c r="J751" s="4"/>
      <c r="K751" s="197" t="str">
        <f t="shared" si="205"/>
        <v/>
      </c>
      <c r="L751" s="78"/>
      <c r="M751" s="202" t="str">
        <f t="shared" si="218"/>
        <v/>
      </c>
      <c r="N751" s="66"/>
      <c r="T751" s="19" t="str">
        <f t="shared" si="206"/>
        <v/>
      </c>
      <c r="U751" s="19">
        <f t="shared" si="207"/>
        <v>0</v>
      </c>
      <c r="V751" s="19">
        <f t="shared" si="208"/>
        <v>0</v>
      </c>
      <c r="W751" s="19" t="str">
        <f t="shared" si="214"/>
        <v/>
      </c>
      <c r="X751" s="19">
        <f t="shared" si="215"/>
        <v>0</v>
      </c>
      <c r="Y751" s="19">
        <f t="shared" si="216"/>
        <v>0</v>
      </c>
      <c r="AB751" s="19" t="str">
        <f t="shared" si="209"/>
        <v/>
      </c>
      <c r="AC751" s="20" t="str">
        <f t="shared" si="219"/>
        <v/>
      </c>
      <c r="AD751" s="20" t="str">
        <f t="shared" si="217"/>
        <v/>
      </c>
      <c r="AE751" s="20">
        <f t="shared" si="210"/>
        <v>0</v>
      </c>
      <c r="AG751" s="19" t="str">
        <f t="shared" si="211"/>
        <v/>
      </c>
      <c r="AH751" s="20" t="str">
        <f t="shared" si="212"/>
        <v/>
      </c>
      <c r="AI751" s="67">
        <f t="shared" si="213"/>
        <v>0</v>
      </c>
    </row>
    <row r="752" spans="1:35" ht="20.100000000000001" customHeight="1" x14ac:dyDescent="0.4">
      <c r="A752" s="191" t="str">
        <f t="shared" si="204"/>
        <v/>
      </c>
      <c r="B752" s="115" t="s">
        <v>3461</v>
      </c>
      <c r="C752" s="116" t="s">
        <v>3466</v>
      </c>
      <c r="D752" s="55" t="s">
        <v>1616</v>
      </c>
      <c r="E752" s="54" t="s">
        <v>501</v>
      </c>
      <c r="F752" s="184"/>
      <c r="G752" s="29"/>
      <c r="H752" s="150"/>
      <c r="I752" s="4"/>
      <c r="J752" s="4"/>
      <c r="K752" s="197" t="str">
        <f t="shared" si="205"/>
        <v/>
      </c>
      <c r="L752" s="78"/>
      <c r="M752" s="202" t="str">
        <f t="shared" si="218"/>
        <v/>
      </c>
      <c r="N752" s="66"/>
      <c r="T752" s="19" t="str">
        <f t="shared" si="206"/>
        <v/>
      </c>
      <c r="U752" s="19">
        <f t="shared" si="207"/>
        <v>0</v>
      </c>
      <c r="V752" s="19">
        <f t="shared" si="208"/>
        <v>0</v>
      </c>
      <c r="W752" s="19" t="str">
        <f t="shared" si="214"/>
        <v/>
      </c>
      <c r="X752" s="19">
        <f t="shared" si="215"/>
        <v>0</v>
      </c>
      <c r="Y752" s="19">
        <f t="shared" si="216"/>
        <v>0</v>
      </c>
      <c r="AB752" s="19" t="str">
        <f t="shared" si="209"/>
        <v/>
      </c>
      <c r="AC752" s="20" t="str">
        <f t="shared" si="219"/>
        <v/>
      </c>
      <c r="AD752" s="20" t="str">
        <f t="shared" si="217"/>
        <v/>
      </c>
      <c r="AE752" s="20">
        <f t="shared" si="210"/>
        <v>0</v>
      </c>
      <c r="AG752" s="19" t="str">
        <f t="shared" si="211"/>
        <v/>
      </c>
      <c r="AH752" s="20" t="str">
        <f t="shared" si="212"/>
        <v/>
      </c>
      <c r="AI752" s="67">
        <f t="shared" si="213"/>
        <v>0</v>
      </c>
    </row>
    <row r="753" spans="1:35" ht="20.100000000000001" customHeight="1" x14ac:dyDescent="0.4">
      <c r="A753" s="191" t="str">
        <f t="shared" si="204"/>
        <v/>
      </c>
      <c r="B753" s="115" t="s">
        <v>3463</v>
      </c>
      <c r="C753" s="116" t="s">
        <v>3468</v>
      </c>
      <c r="D753" s="55" t="s">
        <v>1616</v>
      </c>
      <c r="E753" s="54" t="s">
        <v>501</v>
      </c>
      <c r="F753" s="184"/>
      <c r="G753" s="29"/>
      <c r="H753" s="150"/>
      <c r="I753" s="4"/>
      <c r="J753" s="4"/>
      <c r="K753" s="197" t="str">
        <f t="shared" si="205"/>
        <v/>
      </c>
      <c r="L753" s="78"/>
      <c r="M753" s="202" t="str">
        <f>IF(AI753&gt;=1,"当会の都合により無効局","")</f>
        <v/>
      </c>
      <c r="N753" s="66"/>
      <c r="T753" s="19" t="str">
        <f t="shared" si="206"/>
        <v/>
      </c>
      <c r="U753" s="19">
        <f t="shared" si="207"/>
        <v>0</v>
      </c>
      <c r="V753" s="19">
        <f t="shared" si="208"/>
        <v>0</v>
      </c>
      <c r="W753" s="19" t="str">
        <f t="shared" si="214"/>
        <v/>
      </c>
      <c r="X753" s="19">
        <f t="shared" si="215"/>
        <v>0</v>
      </c>
      <c r="Y753" s="19">
        <f t="shared" si="216"/>
        <v>0</v>
      </c>
      <c r="AB753" s="19" t="str">
        <f t="shared" si="209"/>
        <v/>
      </c>
      <c r="AC753" s="20" t="str">
        <f t="shared" si="219"/>
        <v/>
      </c>
      <c r="AD753" s="20" t="str">
        <f t="shared" si="217"/>
        <v/>
      </c>
      <c r="AE753" s="20">
        <f t="shared" si="210"/>
        <v>0</v>
      </c>
      <c r="AG753" s="19" t="str">
        <f t="shared" si="211"/>
        <v/>
      </c>
      <c r="AH753" s="20" t="str">
        <f t="shared" si="212"/>
        <v/>
      </c>
      <c r="AI753" s="67">
        <f t="shared" si="213"/>
        <v>0</v>
      </c>
    </row>
    <row r="754" spans="1:35" ht="20.100000000000001" customHeight="1" x14ac:dyDescent="0.4">
      <c r="A754" s="191" t="str">
        <f t="shared" si="204"/>
        <v/>
      </c>
      <c r="B754" s="115" t="s">
        <v>3465</v>
      </c>
      <c r="C754" s="116" t="s">
        <v>3470</v>
      </c>
      <c r="D754" s="55" t="s">
        <v>1616</v>
      </c>
      <c r="E754" s="54" t="s">
        <v>501</v>
      </c>
      <c r="F754" s="184"/>
      <c r="G754" s="29"/>
      <c r="H754" s="150"/>
      <c r="I754" s="4"/>
      <c r="J754" s="4"/>
      <c r="K754" s="197" t="str">
        <f t="shared" si="205"/>
        <v/>
      </c>
      <c r="L754" s="78"/>
      <c r="M754" s="202" t="str">
        <f>IF(AI754&gt;=1,"当会の都合により無効局","")</f>
        <v/>
      </c>
      <c r="N754" s="66"/>
      <c r="T754" s="19" t="str">
        <f t="shared" si="206"/>
        <v/>
      </c>
      <c r="U754" s="19">
        <f t="shared" si="207"/>
        <v>0</v>
      </c>
      <c r="V754" s="19">
        <f t="shared" si="208"/>
        <v>0</v>
      </c>
      <c r="W754" s="19" t="str">
        <f t="shared" si="214"/>
        <v/>
      </c>
      <c r="X754" s="19">
        <f t="shared" si="215"/>
        <v>0</v>
      </c>
      <c r="Y754" s="19">
        <f t="shared" si="216"/>
        <v>0</v>
      </c>
      <c r="AB754" s="19" t="str">
        <f t="shared" si="209"/>
        <v/>
      </c>
      <c r="AC754" s="20" t="str">
        <f t="shared" si="219"/>
        <v/>
      </c>
      <c r="AD754" s="20" t="str">
        <f t="shared" si="217"/>
        <v/>
      </c>
      <c r="AE754" s="20">
        <f t="shared" si="210"/>
        <v>0</v>
      </c>
      <c r="AG754" s="19" t="str">
        <f t="shared" si="211"/>
        <v/>
      </c>
      <c r="AH754" s="20" t="str">
        <f t="shared" si="212"/>
        <v/>
      </c>
      <c r="AI754" s="67">
        <f t="shared" si="213"/>
        <v>0</v>
      </c>
    </row>
    <row r="755" spans="1:35" ht="20.100000000000001" customHeight="1" x14ac:dyDescent="0.4">
      <c r="A755" s="191" t="str">
        <f t="shared" si="204"/>
        <v/>
      </c>
      <c r="B755" s="115" t="s">
        <v>3467</v>
      </c>
      <c r="C755" s="116" t="s">
        <v>3472</v>
      </c>
      <c r="D755" s="55" t="s">
        <v>1616</v>
      </c>
      <c r="E755" s="54" t="s">
        <v>501</v>
      </c>
      <c r="F755" s="184"/>
      <c r="G755" s="29"/>
      <c r="H755" s="150"/>
      <c r="I755" s="4"/>
      <c r="J755" s="4"/>
      <c r="K755" s="197" t="str">
        <f t="shared" si="205"/>
        <v/>
      </c>
      <c r="L755" s="78"/>
      <c r="M755" s="202" t="str">
        <f>IF(AI755&gt;=1,"当会の都合により無効局","")</f>
        <v/>
      </c>
      <c r="N755" s="66"/>
      <c r="T755" s="19" t="str">
        <f t="shared" si="206"/>
        <v/>
      </c>
      <c r="U755" s="19">
        <f t="shared" si="207"/>
        <v>0</v>
      </c>
      <c r="V755" s="19">
        <f t="shared" si="208"/>
        <v>0</v>
      </c>
      <c r="W755" s="19" t="str">
        <f t="shared" si="214"/>
        <v/>
      </c>
      <c r="X755" s="19">
        <f t="shared" si="215"/>
        <v>0</v>
      </c>
      <c r="Y755" s="19">
        <f t="shared" si="216"/>
        <v>0</v>
      </c>
      <c r="AB755" s="19" t="str">
        <f t="shared" si="209"/>
        <v/>
      </c>
      <c r="AC755" s="20" t="str">
        <f t="shared" si="219"/>
        <v/>
      </c>
      <c r="AD755" s="20" t="str">
        <f t="shared" si="217"/>
        <v/>
      </c>
      <c r="AE755" s="20">
        <f t="shared" si="210"/>
        <v>0</v>
      </c>
      <c r="AG755" s="19" t="str">
        <f t="shared" si="211"/>
        <v/>
      </c>
      <c r="AH755" s="20" t="str">
        <f t="shared" si="212"/>
        <v/>
      </c>
      <c r="AI755" s="67">
        <f t="shared" si="213"/>
        <v>0</v>
      </c>
    </row>
    <row r="756" spans="1:35" ht="20.100000000000001" customHeight="1" x14ac:dyDescent="0.4">
      <c r="A756" s="191" t="str">
        <f t="shared" si="204"/>
        <v/>
      </c>
      <c r="B756" s="115" t="s">
        <v>3469</v>
      </c>
      <c r="C756" s="116" t="s">
        <v>3474</v>
      </c>
      <c r="D756" s="55" t="s">
        <v>1616</v>
      </c>
      <c r="E756" s="54" t="s">
        <v>501</v>
      </c>
      <c r="F756" s="184"/>
      <c r="G756" s="29"/>
      <c r="H756" s="150"/>
      <c r="I756" s="4"/>
      <c r="J756" s="4"/>
      <c r="K756" s="197" t="str">
        <f t="shared" si="205"/>
        <v/>
      </c>
      <c r="L756" s="78"/>
      <c r="M756" s="202" t="str">
        <f t="shared" si="218"/>
        <v/>
      </c>
      <c r="N756" s="66"/>
      <c r="T756" s="19" t="str">
        <f t="shared" si="206"/>
        <v/>
      </c>
      <c r="U756" s="19">
        <f t="shared" si="207"/>
        <v>0</v>
      </c>
      <c r="V756" s="19">
        <f t="shared" si="208"/>
        <v>0</v>
      </c>
      <c r="W756" s="19" t="str">
        <f t="shared" si="214"/>
        <v/>
      </c>
      <c r="X756" s="19">
        <f t="shared" si="215"/>
        <v>0</v>
      </c>
      <c r="Y756" s="19">
        <f t="shared" si="216"/>
        <v>0</v>
      </c>
      <c r="AB756" s="19" t="str">
        <f t="shared" si="209"/>
        <v/>
      </c>
      <c r="AC756" s="20" t="str">
        <f t="shared" si="219"/>
        <v/>
      </c>
      <c r="AD756" s="20" t="str">
        <f t="shared" si="217"/>
        <v/>
      </c>
      <c r="AE756" s="20">
        <f t="shared" si="210"/>
        <v>0</v>
      </c>
      <c r="AG756" s="19" t="str">
        <f t="shared" si="211"/>
        <v/>
      </c>
      <c r="AH756" s="20" t="str">
        <f t="shared" si="212"/>
        <v/>
      </c>
      <c r="AI756" s="67">
        <f t="shared" si="213"/>
        <v>0</v>
      </c>
    </row>
    <row r="757" spans="1:35" ht="20.100000000000001" customHeight="1" x14ac:dyDescent="0.4">
      <c r="A757" s="191" t="str">
        <f t="shared" si="204"/>
        <v/>
      </c>
      <c r="B757" s="115" t="s">
        <v>3471</v>
      </c>
      <c r="C757" s="116" t="s">
        <v>3476</v>
      </c>
      <c r="D757" s="55" t="s">
        <v>1616</v>
      </c>
      <c r="E757" s="54" t="s">
        <v>501</v>
      </c>
      <c r="F757" s="184"/>
      <c r="G757" s="29"/>
      <c r="H757" s="150"/>
      <c r="I757" s="4"/>
      <c r="J757" s="4"/>
      <c r="K757" s="197" t="str">
        <f t="shared" si="205"/>
        <v/>
      </c>
      <c r="L757" s="78"/>
      <c r="M757" s="202" t="str">
        <f>IF(AI757&gt;=1,"当会の都合により無効局","")</f>
        <v/>
      </c>
      <c r="N757" s="66"/>
      <c r="T757" s="19" t="str">
        <f t="shared" si="206"/>
        <v/>
      </c>
      <c r="U757" s="19">
        <f t="shared" si="207"/>
        <v>0</v>
      </c>
      <c r="V757" s="19">
        <f t="shared" si="208"/>
        <v>0</v>
      </c>
      <c r="W757" s="19" t="str">
        <f t="shared" si="214"/>
        <v/>
      </c>
      <c r="X757" s="19">
        <f t="shared" si="215"/>
        <v>0</v>
      </c>
      <c r="Y757" s="19">
        <f t="shared" si="216"/>
        <v>0</v>
      </c>
      <c r="AB757" s="19" t="str">
        <f t="shared" si="209"/>
        <v/>
      </c>
      <c r="AC757" s="20" t="str">
        <f t="shared" si="219"/>
        <v/>
      </c>
      <c r="AD757" s="20" t="str">
        <f t="shared" si="217"/>
        <v/>
      </c>
      <c r="AE757" s="20">
        <f t="shared" si="210"/>
        <v>0</v>
      </c>
      <c r="AG757" s="19" t="str">
        <f t="shared" si="211"/>
        <v/>
      </c>
      <c r="AH757" s="20" t="str">
        <f t="shared" si="212"/>
        <v/>
      </c>
      <c r="AI757" s="67">
        <f t="shared" si="213"/>
        <v>0</v>
      </c>
    </row>
    <row r="758" spans="1:35" ht="20.100000000000001" customHeight="1" x14ac:dyDescent="0.4">
      <c r="A758" s="191" t="str">
        <f t="shared" si="204"/>
        <v/>
      </c>
      <c r="B758" s="115" t="s">
        <v>3473</v>
      </c>
      <c r="C758" s="116" t="s">
        <v>3479</v>
      </c>
      <c r="D758" s="55" t="s">
        <v>1617</v>
      </c>
      <c r="E758" s="54" t="s">
        <v>502</v>
      </c>
      <c r="F758" s="184"/>
      <c r="G758" s="29"/>
      <c r="H758" s="150"/>
      <c r="I758" s="4"/>
      <c r="J758" s="4"/>
      <c r="K758" s="197" t="str">
        <f t="shared" si="205"/>
        <v/>
      </c>
      <c r="L758" s="78"/>
      <c r="M758" s="202" t="str">
        <f>IF(AI758&gt;=1,"当会の都合により無効局","")</f>
        <v/>
      </c>
      <c r="N758" s="66"/>
      <c r="T758" s="19" t="str">
        <f t="shared" si="206"/>
        <v/>
      </c>
      <c r="U758" s="19">
        <f t="shared" si="207"/>
        <v>0</v>
      </c>
      <c r="V758" s="19">
        <f t="shared" si="208"/>
        <v>0</v>
      </c>
      <c r="W758" s="19" t="str">
        <f t="shared" si="214"/>
        <v/>
      </c>
      <c r="X758" s="19">
        <f t="shared" si="215"/>
        <v>0</v>
      </c>
      <c r="Y758" s="19">
        <f t="shared" si="216"/>
        <v>0</v>
      </c>
      <c r="AB758" s="19" t="str">
        <f t="shared" si="209"/>
        <v/>
      </c>
      <c r="AC758" s="20" t="str">
        <f t="shared" si="219"/>
        <v/>
      </c>
      <c r="AD758" s="20" t="str">
        <f t="shared" si="217"/>
        <v/>
      </c>
      <c r="AE758" s="20">
        <f t="shared" si="210"/>
        <v>0</v>
      </c>
      <c r="AG758" s="19" t="str">
        <f t="shared" si="211"/>
        <v/>
      </c>
      <c r="AH758" s="20" t="str">
        <f t="shared" si="212"/>
        <v/>
      </c>
      <c r="AI758" s="67">
        <f t="shared" si="213"/>
        <v>0</v>
      </c>
    </row>
    <row r="759" spans="1:35" ht="20.100000000000001" customHeight="1" x14ac:dyDescent="0.4">
      <c r="A759" s="191" t="str">
        <f t="shared" si="204"/>
        <v/>
      </c>
      <c r="B759" s="115" t="s">
        <v>3475</v>
      </c>
      <c r="C759" s="116" t="s">
        <v>3481</v>
      </c>
      <c r="D759" s="55" t="s">
        <v>1617</v>
      </c>
      <c r="E759" s="54" t="s">
        <v>502</v>
      </c>
      <c r="F759" s="184"/>
      <c r="G759" s="29"/>
      <c r="H759" s="150"/>
      <c r="I759" s="4"/>
      <c r="J759" s="4"/>
      <c r="K759" s="197" t="str">
        <f t="shared" si="205"/>
        <v/>
      </c>
      <c r="L759" s="78"/>
      <c r="M759" s="202" t="str">
        <f t="shared" si="218"/>
        <v/>
      </c>
      <c r="N759" s="66"/>
      <c r="T759" s="19" t="str">
        <f t="shared" si="206"/>
        <v/>
      </c>
      <c r="U759" s="19">
        <f t="shared" si="207"/>
        <v>0</v>
      </c>
      <c r="V759" s="19">
        <f t="shared" si="208"/>
        <v>0</v>
      </c>
      <c r="W759" s="19" t="str">
        <f t="shared" si="214"/>
        <v/>
      </c>
      <c r="X759" s="19">
        <f t="shared" si="215"/>
        <v>0</v>
      </c>
      <c r="Y759" s="19">
        <f t="shared" si="216"/>
        <v>0</v>
      </c>
      <c r="AB759" s="19" t="str">
        <f t="shared" si="209"/>
        <v/>
      </c>
      <c r="AC759" s="20" t="str">
        <f t="shared" si="219"/>
        <v/>
      </c>
      <c r="AD759" s="20" t="str">
        <f t="shared" si="217"/>
        <v/>
      </c>
      <c r="AE759" s="20">
        <f t="shared" si="210"/>
        <v>0</v>
      </c>
      <c r="AG759" s="19" t="str">
        <f t="shared" si="211"/>
        <v/>
      </c>
      <c r="AH759" s="20" t="str">
        <f t="shared" si="212"/>
        <v/>
      </c>
      <c r="AI759" s="67">
        <f t="shared" si="213"/>
        <v>0</v>
      </c>
    </row>
    <row r="760" spans="1:35" ht="20.100000000000001" customHeight="1" x14ac:dyDescent="0.4">
      <c r="A760" s="191" t="str">
        <f t="shared" si="204"/>
        <v/>
      </c>
      <c r="B760" s="115" t="s">
        <v>3477</v>
      </c>
      <c r="C760" s="116" t="s">
        <v>3483</v>
      </c>
      <c r="D760" s="55" t="s">
        <v>1617</v>
      </c>
      <c r="E760" s="54" t="s">
        <v>502</v>
      </c>
      <c r="F760" s="184"/>
      <c r="G760" s="29"/>
      <c r="H760" s="150"/>
      <c r="I760" s="4"/>
      <c r="J760" s="4"/>
      <c r="K760" s="197" t="str">
        <f t="shared" si="205"/>
        <v/>
      </c>
      <c r="L760" s="78"/>
      <c r="M760" s="202" t="str">
        <f>IF(AI760&gt;=1,"当会の都合により無効局","")</f>
        <v/>
      </c>
      <c r="N760" s="66"/>
      <c r="T760" s="19" t="str">
        <f t="shared" si="206"/>
        <v/>
      </c>
      <c r="U760" s="19">
        <f t="shared" si="207"/>
        <v>0</v>
      </c>
      <c r="V760" s="19">
        <f t="shared" si="208"/>
        <v>0</v>
      </c>
      <c r="W760" s="19" t="str">
        <f t="shared" si="214"/>
        <v/>
      </c>
      <c r="X760" s="19">
        <f t="shared" si="215"/>
        <v>0</v>
      </c>
      <c r="Y760" s="19">
        <f t="shared" si="216"/>
        <v>0</v>
      </c>
      <c r="AB760" s="19" t="str">
        <f t="shared" si="209"/>
        <v/>
      </c>
      <c r="AC760" s="20" t="str">
        <f t="shared" si="219"/>
        <v/>
      </c>
      <c r="AD760" s="20" t="str">
        <f t="shared" si="217"/>
        <v/>
      </c>
      <c r="AE760" s="20">
        <f t="shared" si="210"/>
        <v>0</v>
      </c>
      <c r="AG760" s="19" t="str">
        <f t="shared" si="211"/>
        <v/>
      </c>
      <c r="AH760" s="20" t="str">
        <f t="shared" si="212"/>
        <v/>
      </c>
      <c r="AI760" s="67">
        <f t="shared" si="213"/>
        <v>0</v>
      </c>
    </row>
    <row r="761" spans="1:35" ht="20.100000000000001" customHeight="1" x14ac:dyDescent="0.4">
      <c r="A761" s="191" t="str">
        <f t="shared" si="204"/>
        <v/>
      </c>
      <c r="B761" s="115" t="s">
        <v>3478</v>
      </c>
      <c r="C761" s="116" t="s">
        <v>3485</v>
      </c>
      <c r="D761" s="55" t="s">
        <v>1617</v>
      </c>
      <c r="E761" s="54" t="s">
        <v>502</v>
      </c>
      <c r="F761" s="184"/>
      <c r="G761" s="29"/>
      <c r="H761" s="150"/>
      <c r="I761" s="4"/>
      <c r="J761" s="4"/>
      <c r="K761" s="197" t="str">
        <f t="shared" si="205"/>
        <v/>
      </c>
      <c r="L761" s="78"/>
      <c r="M761" s="202" t="str">
        <f t="shared" si="218"/>
        <v/>
      </c>
      <c r="N761" s="66"/>
      <c r="T761" s="19" t="str">
        <f t="shared" si="206"/>
        <v/>
      </c>
      <c r="U761" s="19">
        <f t="shared" si="207"/>
        <v>0</v>
      </c>
      <c r="V761" s="19">
        <f t="shared" si="208"/>
        <v>0</v>
      </c>
      <c r="W761" s="19" t="str">
        <f t="shared" si="214"/>
        <v/>
      </c>
      <c r="X761" s="19">
        <f t="shared" si="215"/>
        <v>0</v>
      </c>
      <c r="Y761" s="19">
        <f t="shared" si="216"/>
        <v>0</v>
      </c>
      <c r="AB761" s="19" t="str">
        <f t="shared" si="209"/>
        <v/>
      </c>
      <c r="AC761" s="20" t="str">
        <f t="shared" si="219"/>
        <v/>
      </c>
      <c r="AD761" s="20" t="str">
        <f t="shared" si="217"/>
        <v/>
      </c>
      <c r="AE761" s="20">
        <f t="shared" si="210"/>
        <v>0</v>
      </c>
      <c r="AG761" s="19" t="str">
        <f t="shared" si="211"/>
        <v/>
      </c>
      <c r="AH761" s="20" t="str">
        <f t="shared" si="212"/>
        <v/>
      </c>
      <c r="AI761" s="67">
        <f t="shared" si="213"/>
        <v>0</v>
      </c>
    </row>
    <row r="762" spans="1:35" ht="20.100000000000001" customHeight="1" x14ac:dyDescent="0.4">
      <c r="A762" s="191" t="str">
        <f t="shared" si="204"/>
        <v/>
      </c>
      <c r="B762" s="115" t="s">
        <v>3480</v>
      </c>
      <c r="C762" s="116" t="s">
        <v>3488</v>
      </c>
      <c r="D762" s="55" t="s">
        <v>1618</v>
      </c>
      <c r="E762" s="54" t="s">
        <v>503</v>
      </c>
      <c r="F762" s="184"/>
      <c r="G762" s="29"/>
      <c r="H762" s="150"/>
      <c r="I762" s="4"/>
      <c r="J762" s="4"/>
      <c r="K762" s="197" t="str">
        <f t="shared" si="205"/>
        <v/>
      </c>
      <c r="L762" s="78"/>
      <c r="M762" s="202" t="str">
        <f>IF(AI762&gt;=1,"当会の都合により無効局","")</f>
        <v/>
      </c>
      <c r="N762" s="66"/>
      <c r="T762" s="19" t="str">
        <f t="shared" si="206"/>
        <v/>
      </c>
      <c r="U762" s="19">
        <f t="shared" si="207"/>
        <v>0</v>
      </c>
      <c r="V762" s="19">
        <f t="shared" si="208"/>
        <v>0</v>
      </c>
      <c r="W762" s="19" t="str">
        <f t="shared" si="214"/>
        <v/>
      </c>
      <c r="X762" s="19">
        <f t="shared" si="215"/>
        <v>0</v>
      </c>
      <c r="Y762" s="19">
        <f t="shared" si="216"/>
        <v>0</v>
      </c>
      <c r="AB762" s="19" t="str">
        <f t="shared" si="209"/>
        <v/>
      </c>
      <c r="AC762" s="20" t="str">
        <f t="shared" si="219"/>
        <v/>
      </c>
      <c r="AD762" s="20" t="str">
        <f t="shared" si="217"/>
        <v/>
      </c>
      <c r="AE762" s="20">
        <f t="shared" si="210"/>
        <v>0</v>
      </c>
      <c r="AG762" s="19" t="str">
        <f t="shared" si="211"/>
        <v/>
      </c>
      <c r="AH762" s="20" t="str">
        <f t="shared" si="212"/>
        <v/>
      </c>
      <c r="AI762" s="67">
        <f t="shared" si="213"/>
        <v>0</v>
      </c>
    </row>
    <row r="763" spans="1:35" ht="20.100000000000001" customHeight="1" x14ac:dyDescent="0.4">
      <c r="A763" s="191" t="str">
        <f t="shared" si="204"/>
        <v/>
      </c>
      <c r="B763" s="115" t="s">
        <v>3482</v>
      </c>
      <c r="C763" s="116" t="s">
        <v>3490</v>
      </c>
      <c r="D763" s="55" t="s">
        <v>1618</v>
      </c>
      <c r="E763" s="54" t="s">
        <v>503</v>
      </c>
      <c r="F763" s="184"/>
      <c r="G763" s="29"/>
      <c r="H763" s="150"/>
      <c r="I763" s="4"/>
      <c r="J763" s="4"/>
      <c r="K763" s="197" t="str">
        <f t="shared" si="205"/>
        <v/>
      </c>
      <c r="L763" s="78"/>
      <c r="M763" s="202" t="str">
        <f t="shared" si="218"/>
        <v/>
      </c>
      <c r="N763" s="66"/>
      <c r="T763" s="19" t="str">
        <f t="shared" si="206"/>
        <v/>
      </c>
      <c r="U763" s="19">
        <f t="shared" si="207"/>
        <v>0</v>
      </c>
      <c r="V763" s="19">
        <f t="shared" si="208"/>
        <v>0</v>
      </c>
      <c r="W763" s="19" t="str">
        <f t="shared" si="214"/>
        <v/>
      </c>
      <c r="X763" s="19">
        <f t="shared" si="215"/>
        <v>0</v>
      </c>
      <c r="Y763" s="19">
        <f t="shared" si="216"/>
        <v>0</v>
      </c>
      <c r="AB763" s="19" t="str">
        <f t="shared" si="209"/>
        <v/>
      </c>
      <c r="AC763" s="20" t="str">
        <f t="shared" si="219"/>
        <v/>
      </c>
      <c r="AD763" s="20" t="str">
        <f t="shared" si="217"/>
        <v/>
      </c>
      <c r="AE763" s="20">
        <f t="shared" si="210"/>
        <v>0</v>
      </c>
      <c r="AG763" s="19" t="str">
        <f t="shared" si="211"/>
        <v/>
      </c>
      <c r="AH763" s="20" t="str">
        <f t="shared" si="212"/>
        <v/>
      </c>
      <c r="AI763" s="67">
        <f t="shared" si="213"/>
        <v>0</v>
      </c>
    </row>
    <row r="764" spans="1:35" ht="20.100000000000001" customHeight="1" x14ac:dyDescent="0.4">
      <c r="A764" s="191" t="str">
        <f t="shared" si="204"/>
        <v/>
      </c>
      <c r="B764" s="115" t="s">
        <v>3484</v>
      </c>
      <c r="C764" s="116" t="s">
        <v>3492</v>
      </c>
      <c r="D764" s="55" t="s">
        <v>1618</v>
      </c>
      <c r="E764" s="54" t="s">
        <v>503</v>
      </c>
      <c r="F764" s="184"/>
      <c r="G764" s="29"/>
      <c r="H764" s="150"/>
      <c r="I764" s="4"/>
      <c r="J764" s="4"/>
      <c r="K764" s="197" t="str">
        <f t="shared" si="205"/>
        <v/>
      </c>
      <c r="L764" s="78"/>
      <c r="M764" s="202" t="str">
        <f t="shared" si="218"/>
        <v/>
      </c>
      <c r="N764" s="66"/>
      <c r="T764" s="19" t="str">
        <f t="shared" si="206"/>
        <v/>
      </c>
      <c r="U764" s="19">
        <f t="shared" si="207"/>
        <v>0</v>
      </c>
      <c r="V764" s="19">
        <f t="shared" si="208"/>
        <v>0</v>
      </c>
      <c r="W764" s="19" t="str">
        <f t="shared" si="214"/>
        <v/>
      </c>
      <c r="X764" s="19">
        <f t="shared" si="215"/>
        <v>0</v>
      </c>
      <c r="Y764" s="19">
        <f t="shared" si="216"/>
        <v>0</v>
      </c>
      <c r="AB764" s="19" t="str">
        <f t="shared" si="209"/>
        <v/>
      </c>
      <c r="AC764" s="20" t="str">
        <f t="shared" si="219"/>
        <v/>
      </c>
      <c r="AD764" s="20" t="str">
        <f t="shared" si="217"/>
        <v/>
      </c>
      <c r="AE764" s="20">
        <f t="shared" si="210"/>
        <v>0</v>
      </c>
      <c r="AG764" s="19" t="str">
        <f t="shared" si="211"/>
        <v/>
      </c>
      <c r="AH764" s="20" t="str">
        <f t="shared" si="212"/>
        <v/>
      </c>
      <c r="AI764" s="67">
        <f t="shared" si="213"/>
        <v>0</v>
      </c>
    </row>
    <row r="765" spans="1:35" ht="20.100000000000001" customHeight="1" x14ac:dyDescent="0.4">
      <c r="A765" s="191" t="str">
        <f t="shared" si="204"/>
        <v/>
      </c>
      <c r="B765" s="115" t="s">
        <v>3486</v>
      </c>
      <c r="C765" s="116" t="s">
        <v>3494</v>
      </c>
      <c r="D765" s="55" t="s">
        <v>1618</v>
      </c>
      <c r="E765" s="54" t="s">
        <v>503</v>
      </c>
      <c r="F765" s="184"/>
      <c r="G765" s="29"/>
      <c r="H765" s="150"/>
      <c r="I765" s="4"/>
      <c r="J765" s="4"/>
      <c r="K765" s="197" t="str">
        <f t="shared" si="205"/>
        <v/>
      </c>
      <c r="L765" s="78"/>
      <c r="M765" s="202" t="str">
        <f>IF(AI765&gt;=1,"当会の都合により無効局","")</f>
        <v/>
      </c>
      <c r="N765" s="66"/>
      <c r="T765" s="19" t="str">
        <f t="shared" si="206"/>
        <v/>
      </c>
      <c r="U765" s="19">
        <f t="shared" si="207"/>
        <v>0</v>
      </c>
      <c r="V765" s="19">
        <f t="shared" si="208"/>
        <v>0</v>
      </c>
      <c r="W765" s="19" t="str">
        <f t="shared" si="214"/>
        <v/>
      </c>
      <c r="X765" s="19">
        <f t="shared" si="215"/>
        <v>0</v>
      </c>
      <c r="Y765" s="19">
        <f t="shared" si="216"/>
        <v>0</v>
      </c>
      <c r="AB765" s="19" t="str">
        <f t="shared" si="209"/>
        <v/>
      </c>
      <c r="AC765" s="20" t="str">
        <f t="shared" si="219"/>
        <v/>
      </c>
      <c r="AD765" s="20" t="str">
        <f t="shared" si="217"/>
        <v/>
      </c>
      <c r="AE765" s="20">
        <f t="shared" si="210"/>
        <v>0</v>
      </c>
      <c r="AG765" s="19" t="str">
        <f t="shared" si="211"/>
        <v/>
      </c>
      <c r="AH765" s="20" t="str">
        <f t="shared" si="212"/>
        <v/>
      </c>
      <c r="AI765" s="67">
        <f t="shared" si="213"/>
        <v>0</v>
      </c>
    </row>
    <row r="766" spans="1:35" ht="20.100000000000001" customHeight="1" x14ac:dyDescent="0.4">
      <c r="A766" s="191" t="str">
        <f t="shared" si="204"/>
        <v/>
      </c>
      <c r="B766" s="115" t="s">
        <v>3487</v>
      </c>
      <c r="C766" s="116" t="s">
        <v>1121</v>
      </c>
      <c r="D766" s="55" t="s">
        <v>1619</v>
      </c>
      <c r="E766" s="54" t="s">
        <v>504</v>
      </c>
      <c r="F766" s="184"/>
      <c r="G766" s="29"/>
      <c r="H766" s="150"/>
      <c r="I766" s="4"/>
      <c r="J766" s="4"/>
      <c r="K766" s="197" t="str">
        <f t="shared" si="205"/>
        <v/>
      </c>
      <c r="L766" s="78"/>
      <c r="M766" s="202" t="str">
        <f>IF(AI766&gt;=1,"当会の都合により無効局","")</f>
        <v/>
      </c>
      <c r="N766" s="66"/>
      <c r="T766" s="19" t="str">
        <f t="shared" si="206"/>
        <v/>
      </c>
      <c r="U766" s="19">
        <f t="shared" si="207"/>
        <v>0</v>
      </c>
      <c r="V766" s="19">
        <f t="shared" si="208"/>
        <v>0</v>
      </c>
      <c r="W766" s="19" t="str">
        <f t="shared" si="214"/>
        <v/>
      </c>
      <c r="X766" s="19">
        <f t="shared" si="215"/>
        <v>0</v>
      </c>
      <c r="Y766" s="19">
        <f t="shared" si="216"/>
        <v>0</v>
      </c>
      <c r="AB766" s="19" t="str">
        <f t="shared" si="209"/>
        <v/>
      </c>
      <c r="AC766" s="20" t="str">
        <f t="shared" si="219"/>
        <v/>
      </c>
      <c r="AD766" s="20" t="str">
        <f t="shared" si="217"/>
        <v/>
      </c>
      <c r="AE766" s="20">
        <f t="shared" si="210"/>
        <v>0</v>
      </c>
      <c r="AG766" s="19" t="str">
        <f t="shared" si="211"/>
        <v/>
      </c>
      <c r="AH766" s="20" t="str">
        <f t="shared" si="212"/>
        <v/>
      </c>
      <c r="AI766" s="67">
        <f t="shared" si="213"/>
        <v>0</v>
      </c>
    </row>
    <row r="767" spans="1:35" ht="20.100000000000001" customHeight="1" x14ac:dyDescent="0.4">
      <c r="A767" s="191" t="str">
        <f t="shared" si="204"/>
        <v/>
      </c>
      <c r="B767" s="115" t="s">
        <v>3489</v>
      </c>
      <c r="C767" s="116" t="s">
        <v>3497</v>
      </c>
      <c r="D767" s="55" t="s">
        <v>1620</v>
      </c>
      <c r="E767" s="54" t="s">
        <v>505</v>
      </c>
      <c r="F767" s="184"/>
      <c r="G767" s="29"/>
      <c r="H767" s="150"/>
      <c r="I767" s="4"/>
      <c r="J767" s="4"/>
      <c r="K767" s="197" t="str">
        <f t="shared" si="205"/>
        <v/>
      </c>
      <c r="L767" s="78"/>
      <c r="M767" s="202" t="str">
        <f t="shared" si="218"/>
        <v/>
      </c>
      <c r="N767" s="66"/>
      <c r="T767" s="19" t="str">
        <f t="shared" si="206"/>
        <v/>
      </c>
      <c r="U767" s="19">
        <f t="shared" si="207"/>
        <v>0</v>
      </c>
      <c r="V767" s="19">
        <f t="shared" si="208"/>
        <v>0</v>
      </c>
      <c r="W767" s="19" t="str">
        <f t="shared" si="214"/>
        <v/>
      </c>
      <c r="X767" s="19">
        <f t="shared" si="215"/>
        <v>0</v>
      </c>
      <c r="Y767" s="19">
        <f t="shared" si="216"/>
        <v>0</v>
      </c>
      <c r="AB767" s="19" t="str">
        <f t="shared" si="209"/>
        <v/>
      </c>
      <c r="AC767" s="20" t="str">
        <f t="shared" si="219"/>
        <v/>
      </c>
      <c r="AD767" s="20" t="str">
        <f t="shared" si="217"/>
        <v/>
      </c>
      <c r="AE767" s="20">
        <f t="shared" si="210"/>
        <v>0</v>
      </c>
      <c r="AG767" s="19" t="str">
        <f t="shared" si="211"/>
        <v/>
      </c>
      <c r="AH767" s="20" t="str">
        <f t="shared" si="212"/>
        <v/>
      </c>
      <c r="AI767" s="67">
        <f t="shared" si="213"/>
        <v>0</v>
      </c>
    </row>
    <row r="768" spans="1:35" ht="20.100000000000001" customHeight="1" x14ac:dyDescent="0.4">
      <c r="A768" s="191" t="str">
        <f t="shared" si="204"/>
        <v/>
      </c>
      <c r="B768" s="115" t="s">
        <v>3491</v>
      </c>
      <c r="C768" s="116" t="s">
        <v>3500</v>
      </c>
      <c r="D768" s="55" t="s">
        <v>1620</v>
      </c>
      <c r="E768" s="54" t="s">
        <v>505</v>
      </c>
      <c r="F768" s="184"/>
      <c r="G768" s="29"/>
      <c r="H768" s="150"/>
      <c r="I768" s="4"/>
      <c r="J768" s="4"/>
      <c r="K768" s="197" t="str">
        <f t="shared" si="205"/>
        <v/>
      </c>
      <c r="L768" s="78"/>
      <c r="M768" s="202" t="str">
        <f t="shared" si="218"/>
        <v/>
      </c>
      <c r="N768" s="66"/>
      <c r="T768" s="19" t="str">
        <f t="shared" si="206"/>
        <v/>
      </c>
      <c r="U768" s="19">
        <f t="shared" si="207"/>
        <v>0</v>
      </c>
      <c r="V768" s="19">
        <f t="shared" si="208"/>
        <v>0</v>
      </c>
      <c r="W768" s="19" t="str">
        <f t="shared" si="214"/>
        <v/>
      </c>
      <c r="X768" s="19">
        <f t="shared" si="215"/>
        <v>0</v>
      </c>
      <c r="Y768" s="19">
        <f t="shared" si="216"/>
        <v>0</v>
      </c>
      <c r="AB768" s="19" t="str">
        <f t="shared" si="209"/>
        <v/>
      </c>
      <c r="AC768" s="20" t="str">
        <f t="shared" si="219"/>
        <v/>
      </c>
      <c r="AD768" s="20" t="str">
        <f t="shared" si="217"/>
        <v/>
      </c>
      <c r="AE768" s="20">
        <f t="shared" si="210"/>
        <v>0</v>
      </c>
      <c r="AG768" s="19" t="str">
        <f t="shared" si="211"/>
        <v/>
      </c>
      <c r="AH768" s="20" t="str">
        <f t="shared" si="212"/>
        <v/>
      </c>
      <c r="AI768" s="67">
        <f t="shared" si="213"/>
        <v>0</v>
      </c>
    </row>
    <row r="769" spans="1:35" ht="20.100000000000001" customHeight="1" x14ac:dyDescent="0.4">
      <c r="A769" s="191" t="str">
        <f t="shared" si="204"/>
        <v/>
      </c>
      <c r="B769" s="115" t="s">
        <v>3493</v>
      </c>
      <c r="C769" s="116" t="s">
        <v>3502</v>
      </c>
      <c r="D769" s="55" t="s">
        <v>1620</v>
      </c>
      <c r="E769" s="54" t="s">
        <v>505</v>
      </c>
      <c r="F769" s="184"/>
      <c r="G769" s="29"/>
      <c r="H769" s="150"/>
      <c r="I769" s="4"/>
      <c r="J769" s="4"/>
      <c r="K769" s="197" t="str">
        <f t="shared" si="205"/>
        <v/>
      </c>
      <c r="L769" s="78"/>
      <c r="M769" s="202" t="str">
        <f>IF(AI769&gt;=1,"当会の都合により無効局","")</f>
        <v/>
      </c>
      <c r="N769" s="66"/>
      <c r="T769" s="19" t="str">
        <f t="shared" si="206"/>
        <v/>
      </c>
      <c r="U769" s="19">
        <f t="shared" si="207"/>
        <v>0</v>
      </c>
      <c r="V769" s="19">
        <f t="shared" si="208"/>
        <v>0</v>
      </c>
      <c r="W769" s="19" t="str">
        <f t="shared" si="214"/>
        <v/>
      </c>
      <c r="X769" s="19">
        <f t="shared" si="215"/>
        <v>0</v>
      </c>
      <c r="Y769" s="19">
        <f t="shared" si="216"/>
        <v>0</v>
      </c>
      <c r="AB769" s="19" t="str">
        <f t="shared" si="209"/>
        <v/>
      </c>
      <c r="AC769" s="20" t="str">
        <f t="shared" si="219"/>
        <v/>
      </c>
      <c r="AD769" s="20" t="str">
        <f t="shared" si="217"/>
        <v/>
      </c>
      <c r="AE769" s="20">
        <f t="shared" si="210"/>
        <v>0</v>
      </c>
      <c r="AG769" s="19" t="str">
        <f t="shared" si="211"/>
        <v/>
      </c>
      <c r="AH769" s="20" t="str">
        <f t="shared" si="212"/>
        <v/>
      </c>
      <c r="AI769" s="67">
        <f t="shared" si="213"/>
        <v>0</v>
      </c>
    </row>
    <row r="770" spans="1:35" ht="20.100000000000001" customHeight="1" x14ac:dyDescent="0.4">
      <c r="A770" s="191" t="str">
        <f t="shared" si="204"/>
        <v/>
      </c>
      <c r="B770" s="115" t="s">
        <v>3495</v>
      </c>
      <c r="C770" s="116" t="s">
        <v>3504</v>
      </c>
      <c r="D770" s="55" t="s">
        <v>1620</v>
      </c>
      <c r="E770" s="54" t="s">
        <v>505</v>
      </c>
      <c r="F770" s="184"/>
      <c r="G770" s="29"/>
      <c r="H770" s="150"/>
      <c r="I770" s="4"/>
      <c r="J770" s="4"/>
      <c r="K770" s="197" t="str">
        <f t="shared" si="205"/>
        <v/>
      </c>
      <c r="L770" s="78"/>
      <c r="M770" s="202" t="str">
        <f>IF(AI770&gt;=1,"当会の都合により無効局","")</f>
        <v/>
      </c>
      <c r="N770" s="66"/>
      <c r="T770" s="19" t="str">
        <f t="shared" si="206"/>
        <v/>
      </c>
      <c r="U770" s="19">
        <f t="shared" si="207"/>
        <v>0</v>
      </c>
      <c r="V770" s="19">
        <f t="shared" si="208"/>
        <v>0</v>
      </c>
      <c r="W770" s="19" t="str">
        <f t="shared" si="214"/>
        <v/>
      </c>
      <c r="X770" s="19">
        <f t="shared" si="215"/>
        <v>0</v>
      </c>
      <c r="Y770" s="19">
        <f t="shared" si="216"/>
        <v>0</v>
      </c>
      <c r="AB770" s="19" t="str">
        <f t="shared" si="209"/>
        <v/>
      </c>
      <c r="AC770" s="20" t="str">
        <f t="shared" si="219"/>
        <v/>
      </c>
      <c r="AD770" s="20" t="str">
        <f t="shared" si="217"/>
        <v/>
      </c>
      <c r="AE770" s="20">
        <f t="shared" si="210"/>
        <v>0</v>
      </c>
      <c r="AG770" s="19" t="str">
        <f t="shared" si="211"/>
        <v/>
      </c>
      <c r="AH770" s="20" t="str">
        <f t="shared" si="212"/>
        <v/>
      </c>
      <c r="AI770" s="67">
        <f t="shared" si="213"/>
        <v>0</v>
      </c>
    </row>
    <row r="771" spans="1:35" ht="20.100000000000001" customHeight="1" x14ac:dyDescent="0.4">
      <c r="A771" s="191" t="str">
        <f t="shared" si="204"/>
        <v/>
      </c>
      <c r="B771" s="115" t="s">
        <v>3496</v>
      </c>
      <c r="C771" s="116" t="s">
        <v>3506</v>
      </c>
      <c r="D771" s="55" t="s">
        <v>1620</v>
      </c>
      <c r="E771" s="54" t="s">
        <v>505</v>
      </c>
      <c r="F771" s="184"/>
      <c r="G771" s="29"/>
      <c r="H771" s="150"/>
      <c r="I771" s="4"/>
      <c r="J771" s="4"/>
      <c r="K771" s="197" t="str">
        <f t="shared" si="205"/>
        <v/>
      </c>
      <c r="L771" s="78"/>
      <c r="M771" s="202" t="str">
        <f>IF(AI771&gt;=1,"当会の都合により無効局","")</f>
        <v/>
      </c>
      <c r="N771" s="66"/>
      <c r="T771" s="19" t="str">
        <f t="shared" si="206"/>
        <v/>
      </c>
      <c r="U771" s="19">
        <f t="shared" si="207"/>
        <v>0</v>
      </c>
      <c r="V771" s="19">
        <f t="shared" si="208"/>
        <v>0</v>
      </c>
      <c r="W771" s="19" t="str">
        <f t="shared" si="214"/>
        <v/>
      </c>
      <c r="X771" s="19">
        <f t="shared" si="215"/>
        <v>0</v>
      </c>
      <c r="Y771" s="19">
        <f t="shared" si="216"/>
        <v>0</v>
      </c>
      <c r="AB771" s="19" t="str">
        <f t="shared" si="209"/>
        <v/>
      </c>
      <c r="AC771" s="20" t="str">
        <f t="shared" si="219"/>
        <v/>
      </c>
      <c r="AD771" s="20" t="str">
        <f t="shared" si="217"/>
        <v/>
      </c>
      <c r="AE771" s="20">
        <f t="shared" si="210"/>
        <v>0</v>
      </c>
      <c r="AG771" s="19" t="str">
        <f t="shared" si="211"/>
        <v/>
      </c>
      <c r="AH771" s="20" t="str">
        <f t="shared" si="212"/>
        <v/>
      </c>
      <c r="AI771" s="67">
        <f t="shared" si="213"/>
        <v>0</v>
      </c>
    </row>
    <row r="772" spans="1:35" ht="20.100000000000001" customHeight="1" x14ac:dyDescent="0.4">
      <c r="A772" s="191" t="str">
        <f t="shared" si="204"/>
        <v/>
      </c>
      <c r="B772" s="115" t="s">
        <v>3498</v>
      </c>
      <c r="C772" s="116" t="s">
        <v>3508</v>
      </c>
      <c r="D772" s="55" t="s">
        <v>1621</v>
      </c>
      <c r="E772" s="54" t="s">
        <v>506</v>
      </c>
      <c r="F772" s="183"/>
      <c r="G772" s="29"/>
      <c r="H772" s="150"/>
      <c r="I772" s="4"/>
      <c r="J772" s="4"/>
      <c r="K772" s="197" t="str">
        <f t="shared" si="205"/>
        <v/>
      </c>
      <c r="L772" s="78"/>
      <c r="M772" s="207" t="str">
        <f t="shared" si="218"/>
        <v/>
      </c>
      <c r="N772" s="66"/>
      <c r="T772" s="19" t="str">
        <f t="shared" si="206"/>
        <v/>
      </c>
      <c r="U772" s="19">
        <f t="shared" si="207"/>
        <v>0</v>
      </c>
      <c r="V772" s="19">
        <f t="shared" si="208"/>
        <v>0</v>
      </c>
      <c r="W772" s="19" t="str">
        <f t="shared" si="214"/>
        <v/>
      </c>
      <c r="X772" s="19">
        <f t="shared" si="215"/>
        <v>0</v>
      </c>
      <c r="Y772" s="19">
        <f t="shared" si="216"/>
        <v>0</v>
      </c>
      <c r="AB772" s="19" t="str">
        <f t="shared" si="209"/>
        <v/>
      </c>
      <c r="AC772" s="20" t="str">
        <f t="shared" si="219"/>
        <v/>
      </c>
      <c r="AD772" s="20" t="str">
        <f t="shared" si="217"/>
        <v/>
      </c>
      <c r="AE772" s="20">
        <f t="shared" si="210"/>
        <v>0</v>
      </c>
      <c r="AG772" s="19" t="str">
        <f t="shared" si="211"/>
        <v/>
      </c>
      <c r="AH772" s="20" t="str">
        <f t="shared" si="212"/>
        <v/>
      </c>
      <c r="AI772" s="67">
        <f t="shared" si="213"/>
        <v>0</v>
      </c>
    </row>
    <row r="773" spans="1:35" ht="20.100000000000001" customHeight="1" x14ac:dyDescent="0.4">
      <c r="A773" s="191" t="str">
        <f t="shared" si="204"/>
        <v/>
      </c>
      <c r="B773" s="115" t="s">
        <v>5741</v>
      </c>
      <c r="C773" s="116" t="s">
        <v>3510</v>
      </c>
      <c r="D773" s="55" t="s">
        <v>1621</v>
      </c>
      <c r="E773" s="54" t="s">
        <v>506</v>
      </c>
      <c r="F773" s="184"/>
      <c r="G773" s="29"/>
      <c r="H773" s="150"/>
      <c r="I773" s="4"/>
      <c r="J773" s="4"/>
      <c r="K773" s="197" t="str">
        <f t="shared" si="205"/>
        <v/>
      </c>
      <c r="L773" s="78"/>
      <c r="M773" s="202" t="str">
        <f t="shared" si="218"/>
        <v/>
      </c>
      <c r="N773" s="66"/>
      <c r="T773" s="19" t="str">
        <f t="shared" si="206"/>
        <v/>
      </c>
      <c r="U773" s="19">
        <f t="shared" si="207"/>
        <v>0</v>
      </c>
      <c r="V773" s="19">
        <f t="shared" si="208"/>
        <v>0</v>
      </c>
      <c r="W773" s="19" t="str">
        <f t="shared" si="214"/>
        <v/>
      </c>
      <c r="X773" s="19">
        <f t="shared" si="215"/>
        <v>0</v>
      </c>
      <c r="Y773" s="19">
        <f t="shared" si="216"/>
        <v>0</v>
      </c>
      <c r="AB773" s="19" t="str">
        <f t="shared" si="209"/>
        <v/>
      </c>
      <c r="AC773" s="20" t="str">
        <f t="shared" si="219"/>
        <v/>
      </c>
      <c r="AD773" s="20" t="str">
        <f t="shared" si="217"/>
        <v/>
      </c>
      <c r="AE773" s="20">
        <f t="shared" si="210"/>
        <v>0</v>
      </c>
      <c r="AG773" s="19" t="str">
        <f t="shared" si="211"/>
        <v/>
      </c>
      <c r="AH773" s="20" t="str">
        <f t="shared" si="212"/>
        <v/>
      </c>
      <c r="AI773" s="67">
        <f t="shared" si="213"/>
        <v>0</v>
      </c>
    </row>
    <row r="774" spans="1:35" ht="20.100000000000001" customHeight="1" x14ac:dyDescent="0.4">
      <c r="A774" s="191" t="str">
        <f t="shared" si="204"/>
        <v/>
      </c>
      <c r="B774" s="115" t="s">
        <v>3499</v>
      </c>
      <c r="C774" s="116" t="s">
        <v>3512</v>
      </c>
      <c r="D774" s="55" t="s">
        <v>1621</v>
      </c>
      <c r="E774" s="54" t="s">
        <v>506</v>
      </c>
      <c r="F774" s="184"/>
      <c r="G774" s="29"/>
      <c r="H774" s="150"/>
      <c r="I774" s="4"/>
      <c r="J774" s="4"/>
      <c r="K774" s="197" t="str">
        <f t="shared" si="205"/>
        <v/>
      </c>
      <c r="L774" s="78"/>
      <c r="M774" s="207" t="str">
        <f>IF(AI774&gt;=1,"当会の都合により無効局","")</f>
        <v/>
      </c>
      <c r="N774" s="66"/>
      <c r="T774" s="19" t="str">
        <f t="shared" si="206"/>
        <v/>
      </c>
      <c r="U774" s="19">
        <f t="shared" si="207"/>
        <v>0</v>
      </c>
      <c r="V774" s="19">
        <f t="shared" si="208"/>
        <v>0</v>
      </c>
      <c r="W774" s="19" t="str">
        <f t="shared" si="214"/>
        <v/>
      </c>
      <c r="X774" s="19">
        <f t="shared" si="215"/>
        <v>0</v>
      </c>
      <c r="Y774" s="19">
        <f t="shared" si="216"/>
        <v>0</v>
      </c>
      <c r="AB774" s="19" t="str">
        <f t="shared" si="209"/>
        <v/>
      </c>
      <c r="AC774" s="20" t="str">
        <f t="shared" si="219"/>
        <v/>
      </c>
      <c r="AD774" s="20" t="str">
        <f t="shared" si="217"/>
        <v/>
      </c>
      <c r="AE774" s="20">
        <f t="shared" si="210"/>
        <v>0</v>
      </c>
      <c r="AG774" s="19" t="str">
        <f t="shared" si="211"/>
        <v/>
      </c>
      <c r="AH774" s="20" t="str">
        <f t="shared" si="212"/>
        <v/>
      </c>
      <c r="AI774" s="67">
        <f t="shared" si="213"/>
        <v>0</v>
      </c>
    </row>
    <row r="775" spans="1:35" ht="20.100000000000001" customHeight="1" x14ac:dyDescent="0.4">
      <c r="A775" s="191" t="str">
        <f t="shared" si="204"/>
        <v/>
      </c>
      <c r="B775" s="115" t="s">
        <v>3501</v>
      </c>
      <c r="C775" s="116" t="s">
        <v>3514</v>
      </c>
      <c r="D775" s="55" t="s">
        <v>1622</v>
      </c>
      <c r="E775" s="54" t="s">
        <v>507</v>
      </c>
      <c r="F775" s="184"/>
      <c r="G775" s="29"/>
      <c r="H775" s="150"/>
      <c r="I775" s="4"/>
      <c r="J775" s="4"/>
      <c r="K775" s="197" t="str">
        <f t="shared" si="205"/>
        <v/>
      </c>
      <c r="L775" s="78"/>
      <c r="M775" s="202" t="str">
        <f t="shared" si="218"/>
        <v/>
      </c>
      <c r="N775" s="66"/>
      <c r="T775" s="19" t="str">
        <f t="shared" si="206"/>
        <v/>
      </c>
      <c r="U775" s="19">
        <f t="shared" si="207"/>
        <v>0</v>
      </c>
      <c r="V775" s="19">
        <f t="shared" si="208"/>
        <v>0</v>
      </c>
      <c r="W775" s="19" t="str">
        <f t="shared" si="214"/>
        <v/>
      </c>
      <c r="X775" s="19">
        <f t="shared" si="215"/>
        <v>0</v>
      </c>
      <c r="Y775" s="19">
        <f t="shared" si="216"/>
        <v>0</v>
      </c>
      <c r="AB775" s="19" t="str">
        <f t="shared" si="209"/>
        <v/>
      </c>
      <c r="AC775" s="20" t="str">
        <f t="shared" si="219"/>
        <v/>
      </c>
      <c r="AD775" s="20" t="str">
        <f t="shared" si="217"/>
        <v/>
      </c>
      <c r="AE775" s="20">
        <f t="shared" si="210"/>
        <v>0</v>
      </c>
      <c r="AG775" s="19" t="str">
        <f t="shared" si="211"/>
        <v/>
      </c>
      <c r="AH775" s="20" t="str">
        <f t="shared" si="212"/>
        <v/>
      </c>
      <c r="AI775" s="67">
        <f t="shared" si="213"/>
        <v>0</v>
      </c>
    </row>
    <row r="776" spans="1:35" ht="20.100000000000001" customHeight="1" x14ac:dyDescent="0.4">
      <c r="A776" s="191" t="str">
        <f t="shared" si="204"/>
        <v/>
      </c>
      <c r="B776" s="115" t="s">
        <v>3503</v>
      </c>
      <c r="C776" s="116" t="s">
        <v>3515</v>
      </c>
      <c r="D776" s="55" t="s">
        <v>1622</v>
      </c>
      <c r="E776" s="54" t="s">
        <v>507</v>
      </c>
      <c r="F776" s="184"/>
      <c r="G776" s="29"/>
      <c r="H776" s="150"/>
      <c r="I776" s="4"/>
      <c r="J776" s="4"/>
      <c r="K776" s="197" t="str">
        <f t="shared" si="205"/>
        <v/>
      </c>
      <c r="L776" s="78"/>
      <c r="M776" s="202" t="str">
        <f>IF(AI776&gt;=1,"当会の都合により無効局","")</f>
        <v/>
      </c>
      <c r="N776" s="66"/>
      <c r="T776" s="19" t="str">
        <f t="shared" si="206"/>
        <v/>
      </c>
      <c r="U776" s="19">
        <f t="shared" si="207"/>
        <v>0</v>
      </c>
      <c r="V776" s="19">
        <f t="shared" si="208"/>
        <v>0</v>
      </c>
      <c r="W776" s="19" t="str">
        <f t="shared" si="214"/>
        <v/>
      </c>
      <c r="X776" s="19">
        <f t="shared" si="215"/>
        <v>0</v>
      </c>
      <c r="Y776" s="19">
        <f t="shared" si="216"/>
        <v>0</v>
      </c>
      <c r="AB776" s="19" t="str">
        <f t="shared" si="209"/>
        <v/>
      </c>
      <c r="AC776" s="20" t="str">
        <f t="shared" si="219"/>
        <v/>
      </c>
      <c r="AD776" s="20" t="str">
        <f t="shared" si="217"/>
        <v/>
      </c>
      <c r="AE776" s="20">
        <f t="shared" si="210"/>
        <v>0</v>
      </c>
      <c r="AG776" s="19" t="str">
        <f t="shared" si="211"/>
        <v/>
      </c>
      <c r="AH776" s="20" t="str">
        <f t="shared" si="212"/>
        <v/>
      </c>
      <c r="AI776" s="67">
        <f t="shared" si="213"/>
        <v>0</v>
      </c>
    </row>
    <row r="777" spans="1:35" ht="20.100000000000001" customHeight="1" x14ac:dyDescent="0.4">
      <c r="A777" s="191" t="str">
        <f t="shared" si="204"/>
        <v/>
      </c>
      <c r="B777" s="115" t="s">
        <v>3505</v>
      </c>
      <c r="C777" s="116" t="s">
        <v>3516</v>
      </c>
      <c r="D777" s="55" t="s">
        <v>1623</v>
      </c>
      <c r="E777" s="54" t="s">
        <v>508</v>
      </c>
      <c r="F777" s="184"/>
      <c r="G777" s="29"/>
      <c r="H777" s="150"/>
      <c r="I777" s="4"/>
      <c r="J777" s="4"/>
      <c r="K777" s="197" t="str">
        <f t="shared" si="205"/>
        <v/>
      </c>
      <c r="L777" s="78"/>
      <c r="M777" s="202" t="str">
        <f t="shared" si="218"/>
        <v/>
      </c>
      <c r="N777" s="66"/>
      <c r="T777" s="19" t="str">
        <f t="shared" si="206"/>
        <v/>
      </c>
      <c r="U777" s="19">
        <f t="shared" si="207"/>
        <v>0</v>
      </c>
      <c r="V777" s="19">
        <f t="shared" si="208"/>
        <v>0</v>
      </c>
      <c r="W777" s="19" t="str">
        <f t="shared" si="214"/>
        <v/>
      </c>
      <c r="X777" s="19">
        <f t="shared" si="215"/>
        <v>0</v>
      </c>
      <c r="Y777" s="19">
        <f t="shared" si="216"/>
        <v>0</v>
      </c>
      <c r="AB777" s="19" t="str">
        <f t="shared" si="209"/>
        <v/>
      </c>
      <c r="AC777" s="20" t="str">
        <f t="shared" si="219"/>
        <v/>
      </c>
      <c r="AD777" s="20" t="str">
        <f t="shared" si="217"/>
        <v/>
      </c>
      <c r="AE777" s="20">
        <f t="shared" si="210"/>
        <v>0</v>
      </c>
      <c r="AG777" s="19" t="str">
        <f t="shared" si="211"/>
        <v/>
      </c>
      <c r="AH777" s="20" t="str">
        <f t="shared" si="212"/>
        <v/>
      </c>
      <c r="AI777" s="67">
        <f t="shared" si="213"/>
        <v>0</v>
      </c>
    </row>
    <row r="778" spans="1:35" ht="20.100000000000001" customHeight="1" x14ac:dyDescent="0.4">
      <c r="A778" s="191" t="str">
        <f t="shared" ref="A778:A841" si="220">IF((COUNTA(F778:J778)-AI778)&gt;4,"◎","")</f>
        <v/>
      </c>
      <c r="B778" s="115" t="s">
        <v>3507</v>
      </c>
      <c r="C778" s="116" t="s">
        <v>3517</v>
      </c>
      <c r="D778" s="55" t="s">
        <v>1623</v>
      </c>
      <c r="E778" s="54" t="s">
        <v>508</v>
      </c>
      <c r="F778" s="184"/>
      <c r="G778" s="29"/>
      <c r="H778" s="150"/>
      <c r="I778" s="4"/>
      <c r="J778" s="4"/>
      <c r="K778" s="197" t="str">
        <f t="shared" ref="K778:K841" si="221">IF(AE778&gt;=1,"◎","")</f>
        <v/>
      </c>
      <c r="L778" s="78"/>
      <c r="M778" s="202" t="str">
        <f t="shared" ref="M778:M841" si="222">IF(AI778&gt;=1,"当会の都合により無効局","")</f>
        <v/>
      </c>
      <c r="N778" s="66"/>
      <c r="T778" s="19" t="str">
        <f t="shared" ref="T778:T841" si="223">IF(OR(AB778="JR2JEN",AB778="JL1ERJ",AB778="JJ0VCG"),1,"")</f>
        <v/>
      </c>
      <c r="U778" s="19">
        <f t="shared" ref="U778:U841" si="224">IFERROR(DATEDIF($U$8,G778,"d"),0)</f>
        <v>0</v>
      </c>
      <c r="V778" s="19">
        <f t="shared" ref="V778:V841" si="225">IF(AND(T778=1,U778&gt;=1),1,0)</f>
        <v>0</v>
      </c>
      <c r="W778" s="19" t="str">
        <f t="shared" si="214"/>
        <v/>
      </c>
      <c r="X778" s="19">
        <f t="shared" si="215"/>
        <v>0</v>
      </c>
      <c r="Y778" s="19">
        <f t="shared" si="216"/>
        <v>0</v>
      </c>
      <c r="AB778" s="19" t="str">
        <f t="shared" ref="AB778:AB841" si="226">LEFT(F778,6)</f>
        <v/>
      </c>
      <c r="AC778" s="20" t="str">
        <f t="shared" si="219"/>
        <v/>
      </c>
      <c r="AD778" s="20" t="str">
        <f t="shared" si="217"/>
        <v/>
      </c>
      <c r="AE778" s="20">
        <f t="shared" ref="AE778:AE841" si="227">SUM(AC778:AD778)+Y778+V778</f>
        <v>0</v>
      </c>
      <c r="AG778" s="19" t="str">
        <f t="shared" ref="AG778:AG841" si="228">LEFT(F778,6)</f>
        <v/>
      </c>
      <c r="AH778" s="20" t="str">
        <f t="shared" ref="AH778:AH841" si="229">IF(OR(AG778=$AA$2,AG778=$AB$2,AG778=$AC$2,AG778=$AD$2,AG778=$AE$2,AG778=$AF$2,AG778=$AG$2,AG778=$AH$2,AG778=$AI$2,AG778=$AJ$2,AG778=$AK$2),1,"")</f>
        <v/>
      </c>
      <c r="AI778" s="67">
        <f t="shared" ref="AI778:AI841" si="230">SUM(AH778)</f>
        <v>0</v>
      </c>
    </row>
    <row r="779" spans="1:35" ht="20.100000000000001" customHeight="1" x14ac:dyDescent="0.4">
      <c r="A779" s="191" t="str">
        <f t="shared" si="220"/>
        <v/>
      </c>
      <c r="B779" s="115" t="s">
        <v>3509</v>
      </c>
      <c r="C779" s="116" t="s">
        <v>3518</v>
      </c>
      <c r="D779" s="55" t="s">
        <v>1623</v>
      </c>
      <c r="E779" s="54" t="s">
        <v>508</v>
      </c>
      <c r="F779" s="184"/>
      <c r="G779" s="29"/>
      <c r="H779" s="150"/>
      <c r="I779" s="4"/>
      <c r="J779" s="4"/>
      <c r="K779" s="197" t="str">
        <f t="shared" si="221"/>
        <v/>
      </c>
      <c r="L779" s="78"/>
      <c r="M779" s="202" t="str">
        <f>IF(AI779&gt;=1,"当会の都合により無効局","")</f>
        <v/>
      </c>
      <c r="N779" s="66"/>
      <c r="T779" s="19" t="str">
        <f t="shared" si="223"/>
        <v/>
      </c>
      <c r="U779" s="19">
        <f t="shared" si="224"/>
        <v>0</v>
      </c>
      <c r="V779" s="19">
        <f t="shared" si="225"/>
        <v>0</v>
      </c>
      <c r="W779" s="19" t="str">
        <f t="shared" ref="W779:W842" si="231">IF(OR(AB779="JA8JXC"),1,"")</f>
        <v/>
      </c>
      <c r="X779" s="19">
        <f t="shared" ref="X779:X842" si="232">IFERROR(DATEDIF($X$8,G779,"d"),0)</f>
        <v>0</v>
      </c>
      <c r="Y779" s="19">
        <f t="shared" ref="Y779:Y842" si="233">IF(AND(W779=1,X779&gt;=1),1,0)</f>
        <v>0</v>
      </c>
      <c r="AB779" s="19" t="str">
        <f t="shared" si="226"/>
        <v/>
      </c>
      <c r="AC779" s="20" t="str">
        <f t="shared" si="219"/>
        <v/>
      </c>
      <c r="AD779" s="20" t="str">
        <f t="shared" ref="AD779:AD842" si="234">IF(OR(AB779=$AI$4,AB779=$AJ$4,AB779=$AK$4,AB779=$AL$4,AB779=$AM$4,AB779=$AN$4,AB779=$AA$5,AB779=$AB$5,AB779=$AC$5,AB779=$AD$5,AB779=$AE$5,AB779=$AF$5,AB779=$AG$5,AB779=$AH$5,AB779=$AI$5, AB779=$AJ$5,AB779=$AK$5,AB779=$AL$5,AB779=$AM$5,AB779=$AN$5,AB779=$AA$6,AB779=$AB$6,AB779=$AC$6,AB779=$AD$6,),1,"")</f>
        <v/>
      </c>
      <c r="AE779" s="20">
        <f t="shared" si="227"/>
        <v>0</v>
      </c>
      <c r="AG779" s="19" t="str">
        <f t="shared" si="228"/>
        <v/>
      </c>
      <c r="AH779" s="20" t="str">
        <f t="shared" si="229"/>
        <v/>
      </c>
      <c r="AI779" s="67">
        <f t="shared" si="230"/>
        <v>0</v>
      </c>
    </row>
    <row r="780" spans="1:35" ht="20.100000000000001" customHeight="1" x14ac:dyDescent="0.4">
      <c r="A780" s="191" t="str">
        <f t="shared" si="220"/>
        <v/>
      </c>
      <c r="B780" s="115" t="s">
        <v>3511</v>
      </c>
      <c r="C780" s="116" t="s">
        <v>3519</v>
      </c>
      <c r="D780" s="55" t="s">
        <v>1624</v>
      </c>
      <c r="E780" s="54" t="s">
        <v>509</v>
      </c>
      <c r="F780" s="184"/>
      <c r="G780" s="29"/>
      <c r="H780" s="150"/>
      <c r="I780" s="4"/>
      <c r="J780" s="4"/>
      <c r="K780" s="197" t="str">
        <f t="shared" si="221"/>
        <v/>
      </c>
      <c r="L780" s="78"/>
      <c r="M780" s="202" t="str">
        <f>IF(AI780&gt;=1,"当会の都合により無効局","")</f>
        <v/>
      </c>
      <c r="N780" s="66"/>
      <c r="T780" s="19" t="str">
        <f t="shared" si="223"/>
        <v/>
      </c>
      <c r="U780" s="19">
        <f t="shared" si="224"/>
        <v>0</v>
      </c>
      <c r="V780" s="19">
        <f t="shared" si="225"/>
        <v>0</v>
      </c>
      <c r="W780" s="19" t="str">
        <f t="shared" si="231"/>
        <v/>
      </c>
      <c r="X780" s="19">
        <f t="shared" si="232"/>
        <v>0</v>
      </c>
      <c r="Y780" s="19">
        <f t="shared" si="233"/>
        <v>0</v>
      </c>
      <c r="AB780" s="19" t="str">
        <f t="shared" si="226"/>
        <v/>
      </c>
      <c r="AC780" s="20" t="str">
        <f t="shared" si="219"/>
        <v/>
      </c>
      <c r="AD780" s="20" t="str">
        <f t="shared" si="234"/>
        <v/>
      </c>
      <c r="AE780" s="20">
        <f t="shared" si="227"/>
        <v>0</v>
      </c>
      <c r="AG780" s="19" t="str">
        <f t="shared" si="228"/>
        <v/>
      </c>
      <c r="AH780" s="20" t="str">
        <f t="shared" si="229"/>
        <v/>
      </c>
      <c r="AI780" s="67">
        <f t="shared" si="230"/>
        <v>0</v>
      </c>
    </row>
    <row r="781" spans="1:35" ht="20.100000000000001" customHeight="1" x14ac:dyDescent="0.4">
      <c r="A781" s="191" t="str">
        <f t="shared" si="220"/>
        <v/>
      </c>
      <c r="B781" s="115" t="s">
        <v>3513</v>
      </c>
      <c r="C781" s="116" t="s">
        <v>3520</v>
      </c>
      <c r="D781" s="55" t="s">
        <v>1624</v>
      </c>
      <c r="E781" s="54" t="s">
        <v>509</v>
      </c>
      <c r="F781" s="184"/>
      <c r="G781" s="29"/>
      <c r="H781" s="150"/>
      <c r="I781" s="4"/>
      <c r="J781" s="4"/>
      <c r="K781" s="197" t="str">
        <f t="shared" si="221"/>
        <v/>
      </c>
      <c r="L781" s="78"/>
      <c r="M781" s="202" t="str">
        <f t="shared" si="222"/>
        <v/>
      </c>
      <c r="N781" s="66"/>
      <c r="T781" s="19" t="str">
        <f t="shared" si="223"/>
        <v/>
      </c>
      <c r="U781" s="19">
        <f t="shared" si="224"/>
        <v>0</v>
      </c>
      <c r="V781" s="19">
        <f t="shared" si="225"/>
        <v>0</v>
      </c>
      <c r="W781" s="19" t="str">
        <f t="shared" si="231"/>
        <v/>
      </c>
      <c r="X781" s="19">
        <f t="shared" si="232"/>
        <v>0</v>
      </c>
      <c r="Y781" s="19">
        <f t="shared" si="233"/>
        <v>0</v>
      </c>
      <c r="AB781" s="19" t="str">
        <f t="shared" si="226"/>
        <v/>
      </c>
      <c r="AC781" s="20" t="str">
        <f t="shared" si="219"/>
        <v/>
      </c>
      <c r="AD781" s="20" t="str">
        <f t="shared" si="234"/>
        <v/>
      </c>
      <c r="AE781" s="20">
        <f t="shared" si="227"/>
        <v>0</v>
      </c>
      <c r="AG781" s="19" t="str">
        <f t="shared" si="228"/>
        <v/>
      </c>
      <c r="AH781" s="20" t="str">
        <f t="shared" si="229"/>
        <v/>
      </c>
      <c r="AI781" s="67">
        <f t="shared" si="230"/>
        <v>0</v>
      </c>
    </row>
    <row r="782" spans="1:35" ht="20.100000000000001" customHeight="1" x14ac:dyDescent="0.4">
      <c r="A782" s="191" t="str">
        <f t="shared" si="220"/>
        <v/>
      </c>
      <c r="B782" s="115" t="s">
        <v>5925</v>
      </c>
      <c r="C782" s="116" t="s">
        <v>5912</v>
      </c>
      <c r="D782" s="55" t="s">
        <v>1590</v>
      </c>
      <c r="E782" s="54" t="s">
        <v>475</v>
      </c>
      <c r="F782" s="184"/>
      <c r="G782" s="29"/>
      <c r="H782" s="150"/>
      <c r="I782" s="4"/>
      <c r="J782" s="4"/>
      <c r="K782" s="197" t="str">
        <f t="shared" si="221"/>
        <v/>
      </c>
      <c r="L782" s="78"/>
      <c r="M782" s="202" t="str">
        <f t="shared" si="222"/>
        <v/>
      </c>
      <c r="N782" s="66"/>
      <c r="T782" s="19" t="str">
        <f t="shared" si="223"/>
        <v/>
      </c>
      <c r="U782" s="19">
        <f t="shared" si="224"/>
        <v>0</v>
      </c>
      <c r="V782" s="19">
        <f t="shared" si="225"/>
        <v>0</v>
      </c>
      <c r="W782" s="19" t="str">
        <f t="shared" si="231"/>
        <v/>
      </c>
      <c r="X782" s="19">
        <f t="shared" si="232"/>
        <v>0</v>
      </c>
      <c r="Y782" s="19">
        <f t="shared" si="233"/>
        <v>0</v>
      </c>
      <c r="AB782" s="19" t="str">
        <f t="shared" si="226"/>
        <v/>
      </c>
      <c r="AC782" s="20" t="str">
        <f t="shared" si="219"/>
        <v/>
      </c>
      <c r="AD782" s="20" t="str">
        <f t="shared" si="234"/>
        <v/>
      </c>
      <c r="AE782" s="20">
        <f t="shared" si="227"/>
        <v>0</v>
      </c>
      <c r="AG782" s="19" t="str">
        <f t="shared" si="228"/>
        <v/>
      </c>
      <c r="AH782" s="20" t="str">
        <f t="shared" si="229"/>
        <v/>
      </c>
      <c r="AI782" s="67">
        <f t="shared" si="230"/>
        <v>0</v>
      </c>
    </row>
    <row r="783" spans="1:35" ht="20.100000000000001" customHeight="1" x14ac:dyDescent="0.4">
      <c r="A783" s="192" t="str">
        <f t="shared" si="220"/>
        <v/>
      </c>
      <c r="B783" s="118" t="s">
        <v>5926</v>
      </c>
      <c r="C783" s="119" t="s">
        <v>5913</v>
      </c>
      <c r="D783" s="52" t="s">
        <v>1620</v>
      </c>
      <c r="E783" s="51" t="s">
        <v>505</v>
      </c>
      <c r="F783" s="186"/>
      <c r="G783" s="30"/>
      <c r="H783" s="151"/>
      <c r="I783" s="3"/>
      <c r="J783" s="3"/>
      <c r="K783" s="198" t="str">
        <f t="shared" si="221"/>
        <v/>
      </c>
      <c r="L783" s="79"/>
      <c r="M783" s="203" t="str">
        <f>IF(AI783&gt;=1,"当会の都合により無効局","")</f>
        <v/>
      </c>
      <c r="N783" s="66"/>
      <c r="T783" s="19" t="str">
        <f t="shared" si="223"/>
        <v/>
      </c>
      <c r="U783" s="19">
        <f t="shared" si="224"/>
        <v>0</v>
      </c>
      <c r="V783" s="19">
        <f t="shared" si="225"/>
        <v>0</v>
      </c>
      <c r="W783" s="19" t="str">
        <f t="shared" si="231"/>
        <v/>
      </c>
      <c r="X783" s="19">
        <f t="shared" si="232"/>
        <v>0</v>
      </c>
      <c r="Y783" s="19">
        <f t="shared" si="233"/>
        <v>0</v>
      </c>
      <c r="AB783" s="19" t="str">
        <f t="shared" si="226"/>
        <v/>
      </c>
      <c r="AC783" s="20" t="str">
        <f t="shared" si="219"/>
        <v/>
      </c>
      <c r="AD783" s="20" t="str">
        <f t="shared" si="234"/>
        <v/>
      </c>
      <c r="AE783" s="20">
        <f t="shared" si="227"/>
        <v>0</v>
      </c>
      <c r="AG783" s="19" t="str">
        <f t="shared" si="228"/>
        <v/>
      </c>
      <c r="AH783" s="20" t="str">
        <f t="shared" si="229"/>
        <v/>
      </c>
      <c r="AI783" s="67">
        <f t="shared" si="230"/>
        <v>0</v>
      </c>
    </row>
    <row r="784" spans="1:35" ht="20.100000000000001" customHeight="1" thickBot="1" x14ac:dyDescent="0.45">
      <c r="A784" s="193" t="str">
        <f t="shared" si="220"/>
        <v/>
      </c>
      <c r="B784" s="137" t="s">
        <v>5927</v>
      </c>
      <c r="C784" s="117" t="s">
        <v>5914</v>
      </c>
      <c r="D784" s="57" t="s">
        <v>1620</v>
      </c>
      <c r="E784" s="56" t="s">
        <v>505</v>
      </c>
      <c r="F784" s="182"/>
      <c r="G784" s="31"/>
      <c r="H784" s="153"/>
      <c r="I784" s="168"/>
      <c r="J784" s="168"/>
      <c r="K784" s="199" t="str">
        <f t="shared" si="221"/>
        <v/>
      </c>
      <c r="L784" s="80"/>
      <c r="M784" s="206" t="str">
        <f>IF(AI784&gt;=1,"当会の都合により無効局","")</f>
        <v/>
      </c>
      <c r="N784" s="66"/>
      <c r="T784" s="19" t="str">
        <f t="shared" si="223"/>
        <v/>
      </c>
      <c r="U784" s="19">
        <f t="shared" si="224"/>
        <v>0</v>
      </c>
      <c r="V784" s="19">
        <f t="shared" si="225"/>
        <v>0</v>
      </c>
      <c r="W784" s="19" t="str">
        <f t="shared" si="231"/>
        <v/>
      </c>
      <c r="X784" s="19">
        <f t="shared" si="232"/>
        <v>0</v>
      </c>
      <c r="Y784" s="19">
        <f t="shared" si="233"/>
        <v>0</v>
      </c>
      <c r="AB784" s="19" t="str">
        <f t="shared" si="226"/>
        <v/>
      </c>
      <c r="AC784" s="20" t="str">
        <f t="shared" si="219"/>
        <v/>
      </c>
      <c r="AD784" s="20" t="str">
        <f t="shared" si="234"/>
        <v/>
      </c>
      <c r="AE784" s="20">
        <f t="shared" si="227"/>
        <v>0</v>
      </c>
      <c r="AG784" s="19" t="str">
        <f t="shared" si="228"/>
        <v/>
      </c>
      <c r="AH784" s="20" t="str">
        <f t="shared" si="229"/>
        <v/>
      </c>
      <c r="AI784" s="67">
        <f t="shared" si="230"/>
        <v>0</v>
      </c>
    </row>
    <row r="785" spans="1:35" ht="20.100000000000001" customHeight="1" x14ac:dyDescent="0.4">
      <c r="A785" s="192" t="str">
        <f t="shared" si="220"/>
        <v/>
      </c>
      <c r="B785" s="118" t="s">
        <v>3521</v>
      </c>
      <c r="C785" s="119" t="s">
        <v>3522</v>
      </c>
      <c r="D785" s="52" t="s">
        <v>1625</v>
      </c>
      <c r="E785" s="51" t="s">
        <v>510</v>
      </c>
      <c r="F785" s="186"/>
      <c r="G785" s="30"/>
      <c r="H785" s="151"/>
      <c r="I785" s="3"/>
      <c r="J785" s="3"/>
      <c r="K785" s="198" t="str">
        <f t="shared" si="221"/>
        <v/>
      </c>
      <c r="L785" s="79"/>
      <c r="M785" s="203" t="str">
        <f>IF(AI785&gt;=1,"当会の都合により無効局","")</f>
        <v/>
      </c>
      <c r="N785" s="66"/>
      <c r="T785" s="19" t="str">
        <f t="shared" si="223"/>
        <v/>
      </c>
      <c r="U785" s="19">
        <f t="shared" si="224"/>
        <v>0</v>
      </c>
      <c r="V785" s="19">
        <f t="shared" si="225"/>
        <v>0</v>
      </c>
      <c r="W785" s="19" t="str">
        <f t="shared" si="231"/>
        <v/>
      </c>
      <c r="X785" s="19">
        <f t="shared" si="232"/>
        <v>0</v>
      </c>
      <c r="Y785" s="19">
        <f t="shared" si="233"/>
        <v>0</v>
      </c>
      <c r="AB785" s="19" t="str">
        <f t="shared" si="226"/>
        <v/>
      </c>
      <c r="AC785" s="20" t="str">
        <f t="shared" si="219"/>
        <v/>
      </c>
      <c r="AD785" s="20" t="str">
        <f t="shared" si="234"/>
        <v/>
      </c>
      <c r="AE785" s="20">
        <f t="shared" si="227"/>
        <v>0</v>
      </c>
      <c r="AG785" s="19" t="str">
        <f t="shared" si="228"/>
        <v/>
      </c>
      <c r="AH785" s="20" t="str">
        <f t="shared" si="229"/>
        <v/>
      </c>
      <c r="AI785" s="67">
        <f t="shared" si="230"/>
        <v>0</v>
      </c>
    </row>
    <row r="786" spans="1:35" ht="20.100000000000001" customHeight="1" x14ac:dyDescent="0.4">
      <c r="A786" s="191" t="str">
        <f t="shared" si="220"/>
        <v/>
      </c>
      <c r="B786" s="115" t="s">
        <v>3523</v>
      </c>
      <c r="C786" s="116" t="s">
        <v>3524</v>
      </c>
      <c r="D786" s="55" t="s">
        <v>1625</v>
      </c>
      <c r="E786" s="54" t="s">
        <v>510</v>
      </c>
      <c r="F786" s="184"/>
      <c r="G786" s="29"/>
      <c r="H786" s="150"/>
      <c r="I786" s="4"/>
      <c r="J786" s="4"/>
      <c r="K786" s="197" t="str">
        <f t="shared" si="221"/>
        <v/>
      </c>
      <c r="L786" s="78"/>
      <c r="M786" s="202" t="str">
        <f t="shared" si="222"/>
        <v/>
      </c>
      <c r="N786" s="66"/>
      <c r="T786" s="19" t="str">
        <f t="shared" si="223"/>
        <v/>
      </c>
      <c r="U786" s="19">
        <f t="shared" si="224"/>
        <v>0</v>
      </c>
      <c r="V786" s="19">
        <f t="shared" si="225"/>
        <v>0</v>
      </c>
      <c r="W786" s="19" t="str">
        <f t="shared" si="231"/>
        <v/>
      </c>
      <c r="X786" s="19">
        <f t="shared" si="232"/>
        <v>0</v>
      </c>
      <c r="Y786" s="19">
        <f t="shared" si="233"/>
        <v>0</v>
      </c>
      <c r="AB786" s="19" t="str">
        <f t="shared" si="226"/>
        <v/>
      </c>
      <c r="AC786" s="20" t="str">
        <f t="shared" si="219"/>
        <v/>
      </c>
      <c r="AD786" s="20" t="str">
        <f t="shared" si="234"/>
        <v/>
      </c>
      <c r="AE786" s="20">
        <f t="shared" si="227"/>
        <v>0</v>
      </c>
      <c r="AG786" s="19" t="str">
        <f t="shared" si="228"/>
        <v/>
      </c>
      <c r="AH786" s="20" t="str">
        <f t="shared" si="229"/>
        <v/>
      </c>
      <c r="AI786" s="67">
        <f t="shared" si="230"/>
        <v>0</v>
      </c>
    </row>
    <row r="787" spans="1:35" ht="20.100000000000001" customHeight="1" x14ac:dyDescent="0.4">
      <c r="A787" s="191" t="str">
        <f t="shared" si="220"/>
        <v/>
      </c>
      <c r="B787" s="115" t="s">
        <v>3525</v>
      </c>
      <c r="C787" s="116" t="s">
        <v>3526</v>
      </c>
      <c r="D787" s="55" t="s">
        <v>1625</v>
      </c>
      <c r="E787" s="54" t="s">
        <v>510</v>
      </c>
      <c r="F787" s="184"/>
      <c r="G787" s="29"/>
      <c r="H787" s="150"/>
      <c r="I787" s="4"/>
      <c r="J787" s="4"/>
      <c r="K787" s="197" t="str">
        <f t="shared" si="221"/>
        <v/>
      </c>
      <c r="L787" s="78"/>
      <c r="M787" s="202" t="str">
        <f>IF(AI787&gt;=1,"当会の都合により無効局","")</f>
        <v/>
      </c>
      <c r="N787" s="66"/>
      <c r="T787" s="19" t="str">
        <f t="shared" si="223"/>
        <v/>
      </c>
      <c r="U787" s="19">
        <f t="shared" si="224"/>
        <v>0</v>
      </c>
      <c r="V787" s="19">
        <f t="shared" si="225"/>
        <v>0</v>
      </c>
      <c r="W787" s="19" t="str">
        <f t="shared" si="231"/>
        <v/>
      </c>
      <c r="X787" s="19">
        <f t="shared" si="232"/>
        <v>0</v>
      </c>
      <c r="Y787" s="19">
        <f t="shared" si="233"/>
        <v>0</v>
      </c>
      <c r="AB787" s="19" t="str">
        <f t="shared" si="226"/>
        <v/>
      </c>
      <c r="AC787" s="20" t="str">
        <f t="shared" si="219"/>
        <v/>
      </c>
      <c r="AD787" s="20" t="str">
        <f t="shared" si="234"/>
        <v/>
      </c>
      <c r="AE787" s="20">
        <f t="shared" si="227"/>
        <v>0</v>
      </c>
      <c r="AG787" s="19" t="str">
        <f t="shared" si="228"/>
        <v/>
      </c>
      <c r="AH787" s="20" t="str">
        <f t="shared" si="229"/>
        <v/>
      </c>
      <c r="AI787" s="67">
        <f t="shared" si="230"/>
        <v>0</v>
      </c>
    </row>
    <row r="788" spans="1:35" ht="20.100000000000001" customHeight="1" x14ac:dyDescent="0.4">
      <c r="A788" s="191" t="str">
        <f t="shared" si="220"/>
        <v/>
      </c>
      <c r="B788" s="115" t="s">
        <v>3527</v>
      </c>
      <c r="C788" s="116" t="s">
        <v>3528</v>
      </c>
      <c r="D788" s="55" t="s">
        <v>1626</v>
      </c>
      <c r="E788" s="54" t="s">
        <v>511</v>
      </c>
      <c r="F788" s="184"/>
      <c r="G788" s="29"/>
      <c r="H788" s="150"/>
      <c r="I788" s="4"/>
      <c r="J788" s="4"/>
      <c r="K788" s="197" t="str">
        <f t="shared" si="221"/>
        <v/>
      </c>
      <c r="L788" s="78"/>
      <c r="M788" s="202" t="str">
        <f t="shared" si="222"/>
        <v/>
      </c>
      <c r="N788" s="66"/>
      <c r="T788" s="19" t="str">
        <f t="shared" si="223"/>
        <v/>
      </c>
      <c r="U788" s="19">
        <f t="shared" si="224"/>
        <v>0</v>
      </c>
      <c r="V788" s="19">
        <f t="shared" si="225"/>
        <v>0</v>
      </c>
      <c r="W788" s="19" t="str">
        <f t="shared" si="231"/>
        <v/>
      </c>
      <c r="X788" s="19">
        <f t="shared" si="232"/>
        <v>0</v>
      </c>
      <c r="Y788" s="19">
        <f t="shared" si="233"/>
        <v>0</v>
      </c>
      <c r="AB788" s="19" t="str">
        <f t="shared" si="226"/>
        <v/>
      </c>
      <c r="AC788" s="20" t="str">
        <f t="shared" si="219"/>
        <v/>
      </c>
      <c r="AD788" s="20" t="str">
        <f t="shared" si="234"/>
        <v/>
      </c>
      <c r="AE788" s="20">
        <f t="shared" si="227"/>
        <v>0</v>
      </c>
      <c r="AG788" s="19" t="str">
        <f t="shared" si="228"/>
        <v/>
      </c>
      <c r="AH788" s="20" t="str">
        <f t="shared" si="229"/>
        <v/>
      </c>
      <c r="AI788" s="67">
        <f t="shared" si="230"/>
        <v>0</v>
      </c>
    </row>
    <row r="789" spans="1:35" ht="20.100000000000001" customHeight="1" x14ac:dyDescent="0.4">
      <c r="A789" s="191" t="str">
        <f t="shared" si="220"/>
        <v/>
      </c>
      <c r="B789" s="115" t="s">
        <v>3529</v>
      </c>
      <c r="C789" s="116" t="s">
        <v>3530</v>
      </c>
      <c r="D789" s="55" t="s">
        <v>1626</v>
      </c>
      <c r="E789" s="54" t="s">
        <v>511</v>
      </c>
      <c r="F789" s="184"/>
      <c r="G789" s="29"/>
      <c r="H789" s="150"/>
      <c r="I789" s="4"/>
      <c r="J789" s="4"/>
      <c r="K789" s="197" t="str">
        <f t="shared" si="221"/>
        <v/>
      </c>
      <c r="L789" s="78"/>
      <c r="M789" s="202" t="str">
        <f>IF(AI789&gt;=1,"当会の都合により無効局","")</f>
        <v/>
      </c>
      <c r="N789" s="66"/>
      <c r="T789" s="19" t="str">
        <f t="shared" si="223"/>
        <v/>
      </c>
      <c r="U789" s="19">
        <f t="shared" si="224"/>
        <v>0</v>
      </c>
      <c r="V789" s="19">
        <f t="shared" si="225"/>
        <v>0</v>
      </c>
      <c r="W789" s="19" t="str">
        <f t="shared" si="231"/>
        <v/>
      </c>
      <c r="X789" s="19">
        <f t="shared" si="232"/>
        <v>0</v>
      </c>
      <c r="Y789" s="19">
        <f t="shared" si="233"/>
        <v>0</v>
      </c>
      <c r="AB789" s="19" t="str">
        <f t="shared" si="226"/>
        <v/>
      </c>
      <c r="AC789" s="20" t="str">
        <f t="shared" si="219"/>
        <v/>
      </c>
      <c r="AD789" s="20" t="str">
        <f t="shared" si="234"/>
        <v/>
      </c>
      <c r="AE789" s="20">
        <f t="shared" si="227"/>
        <v>0</v>
      </c>
      <c r="AG789" s="19" t="str">
        <f t="shared" si="228"/>
        <v/>
      </c>
      <c r="AH789" s="20" t="str">
        <f t="shared" si="229"/>
        <v/>
      </c>
      <c r="AI789" s="67">
        <f t="shared" si="230"/>
        <v>0</v>
      </c>
    </row>
    <row r="790" spans="1:35" ht="20.100000000000001" customHeight="1" x14ac:dyDescent="0.4">
      <c r="A790" s="191" t="str">
        <f t="shared" si="220"/>
        <v/>
      </c>
      <c r="B790" s="115" t="s">
        <v>3531</v>
      </c>
      <c r="C790" s="116" t="s">
        <v>3532</v>
      </c>
      <c r="D790" s="55" t="s">
        <v>1627</v>
      </c>
      <c r="E790" s="54" t="s">
        <v>512</v>
      </c>
      <c r="F790" s="184"/>
      <c r="G790" s="29"/>
      <c r="H790" s="150"/>
      <c r="I790" s="4"/>
      <c r="J790" s="4"/>
      <c r="K790" s="197" t="str">
        <f t="shared" si="221"/>
        <v/>
      </c>
      <c r="L790" s="78"/>
      <c r="M790" s="202" t="str">
        <f t="shared" si="222"/>
        <v/>
      </c>
      <c r="N790" s="66"/>
      <c r="T790" s="19" t="str">
        <f t="shared" si="223"/>
        <v/>
      </c>
      <c r="U790" s="19">
        <f t="shared" si="224"/>
        <v>0</v>
      </c>
      <c r="V790" s="19">
        <f t="shared" si="225"/>
        <v>0</v>
      </c>
      <c r="W790" s="19" t="str">
        <f t="shared" si="231"/>
        <v/>
      </c>
      <c r="X790" s="19">
        <f t="shared" si="232"/>
        <v>0</v>
      </c>
      <c r="Y790" s="19">
        <f t="shared" si="233"/>
        <v>0</v>
      </c>
      <c r="AB790" s="19" t="str">
        <f t="shared" si="226"/>
        <v/>
      </c>
      <c r="AC790" s="20" t="str">
        <f t="shared" si="219"/>
        <v/>
      </c>
      <c r="AD790" s="20" t="str">
        <f t="shared" si="234"/>
        <v/>
      </c>
      <c r="AE790" s="20">
        <f t="shared" si="227"/>
        <v>0</v>
      </c>
      <c r="AG790" s="19" t="str">
        <f t="shared" si="228"/>
        <v/>
      </c>
      <c r="AH790" s="20" t="str">
        <f t="shared" si="229"/>
        <v/>
      </c>
      <c r="AI790" s="67">
        <f t="shared" si="230"/>
        <v>0</v>
      </c>
    </row>
    <row r="791" spans="1:35" ht="20.100000000000001" customHeight="1" x14ac:dyDescent="0.4">
      <c r="A791" s="191" t="str">
        <f t="shared" si="220"/>
        <v/>
      </c>
      <c r="B791" s="115" t="s">
        <v>3533</v>
      </c>
      <c r="C791" s="116" t="s">
        <v>3534</v>
      </c>
      <c r="D791" s="55" t="s">
        <v>1627</v>
      </c>
      <c r="E791" s="54" t="s">
        <v>512</v>
      </c>
      <c r="F791" s="184"/>
      <c r="G791" s="29"/>
      <c r="H791" s="150"/>
      <c r="I791" s="4"/>
      <c r="J791" s="4"/>
      <c r="K791" s="197" t="str">
        <f t="shared" si="221"/>
        <v/>
      </c>
      <c r="L791" s="78"/>
      <c r="M791" s="202" t="str">
        <f>IF(AI791&gt;=1,"当会の都合により無効局","")</f>
        <v/>
      </c>
      <c r="N791" s="66"/>
      <c r="T791" s="19" t="str">
        <f t="shared" si="223"/>
        <v/>
      </c>
      <c r="U791" s="19">
        <f t="shared" si="224"/>
        <v>0</v>
      </c>
      <c r="V791" s="19">
        <f t="shared" si="225"/>
        <v>0</v>
      </c>
      <c r="W791" s="19" t="str">
        <f t="shared" si="231"/>
        <v/>
      </c>
      <c r="X791" s="19">
        <f t="shared" si="232"/>
        <v>0</v>
      </c>
      <c r="Y791" s="19">
        <f t="shared" si="233"/>
        <v>0</v>
      </c>
      <c r="AB791" s="19" t="str">
        <f t="shared" si="226"/>
        <v/>
      </c>
      <c r="AC791" s="20" t="str">
        <f t="shared" si="219"/>
        <v/>
      </c>
      <c r="AD791" s="20" t="str">
        <f t="shared" si="234"/>
        <v/>
      </c>
      <c r="AE791" s="20">
        <f t="shared" si="227"/>
        <v>0</v>
      </c>
      <c r="AG791" s="19" t="str">
        <f t="shared" si="228"/>
        <v/>
      </c>
      <c r="AH791" s="20" t="str">
        <f t="shared" si="229"/>
        <v/>
      </c>
      <c r="AI791" s="67">
        <f t="shared" si="230"/>
        <v>0</v>
      </c>
    </row>
    <row r="792" spans="1:35" ht="20.100000000000001" customHeight="1" x14ac:dyDescent="0.4">
      <c r="A792" s="191" t="str">
        <f t="shared" si="220"/>
        <v/>
      </c>
      <c r="B792" s="115" t="s">
        <v>3535</v>
      </c>
      <c r="C792" s="116" t="s">
        <v>3536</v>
      </c>
      <c r="D792" s="55" t="s">
        <v>1628</v>
      </c>
      <c r="E792" s="54" t="s">
        <v>513</v>
      </c>
      <c r="F792" s="184"/>
      <c r="G792" s="29"/>
      <c r="H792" s="150"/>
      <c r="I792" s="4"/>
      <c r="J792" s="4"/>
      <c r="K792" s="197" t="str">
        <f t="shared" si="221"/>
        <v/>
      </c>
      <c r="L792" s="78"/>
      <c r="M792" s="202" t="str">
        <f t="shared" si="222"/>
        <v/>
      </c>
      <c r="N792" s="66"/>
      <c r="T792" s="19" t="str">
        <f t="shared" si="223"/>
        <v/>
      </c>
      <c r="U792" s="19">
        <f t="shared" si="224"/>
        <v>0</v>
      </c>
      <c r="V792" s="19">
        <f t="shared" si="225"/>
        <v>0</v>
      </c>
      <c r="W792" s="19" t="str">
        <f t="shared" si="231"/>
        <v/>
      </c>
      <c r="X792" s="19">
        <f t="shared" si="232"/>
        <v>0</v>
      </c>
      <c r="Y792" s="19">
        <f t="shared" si="233"/>
        <v>0</v>
      </c>
      <c r="AB792" s="19" t="str">
        <f t="shared" si="226"/>
        <v/>
      </c>
      <c r="AC792" s="20" t="str">
        <f t="shared" si="219"/>
        <v/>
      </c>
      <c r="AD792" s="20" t="str">
        <f t="shared" si="234"/>
        <v/>
      </c>
      <c r="AE792" s="20">
        <f t="shared" si="227"/>
        <v>0</v>
      </c>
      <c r="AG792" s="19" t="str">
        <f t="shared" si="228"/>
        <v/>
      </c>
      <c r="AH792" s="20" t="str">
        <f t="shared" si="229"/>
        <v/>
      </c>
      <c r="AI792" s="67">
        <f t="shared" si="230"/>
        <v>0</v>
      </c>
    </row>
    <row r="793" spans="1:35" ht="20.100000000000001" customHeight="1" x14ac:dyDescent="0.4">
      <c r="A793" s="191" t="str">
        <f t="shared" si="220"/>
        <v/>
      </c>
      <c r="B793" s="115" t="s">
        <v>3537</v>
      </c>
      <c r="C793" s="116" t="s">
        <v>3538</v>
      </c>
      <c r="D793" s="55" t="s">
        <v>1628</v>
      </c>
      <c r="E793" s="54" t="s">
        <v>513</v>
      </c>
      <c r="F793" s="184"/>
      <c r="G793" s="29"/>
      <c r="H793" s="150"/>
      <c r="I793" s="4"/>
      <c r="J793" s="4"/>
      <c r="K793" s="197" t="str">
        <f t="shared" si="221"/>
        <v/>
      </c>
      <c r="L793" s="78"/>
      <c r="M793" s="202" t="str">
        <f t="shared" si="222"/>
        <v/>
      </c>
      <c r="N793" s="66"/>
      <c r="T793" s="19" t="str">
        <f t="shared" si="223"/>
        <v/>
      </c>
      <c r="U793" s="19">
        <f t="shared" si="224"/>
        <v>0</v>
      </c>
      <c r="V793" s="19">
        <f t="shared" si="225"/>
        <v>0</v>
      </c>
      <c r="W793" s="19" t="str">
        <f t="shared" si="231"/>
        <v/>
      </c>
      <c r="X793" s="19">
        <f t="shared" si="232"/>
        <v>0</v>
      </c>
      <c r="Y793" s="19">
        <f t="shared" si="233"/>
        <v>0</v>
      </c>
      <c r="AB793" s="19" t="str">
        <f t="shared" si="226"/>
        <v/>
      </c>
      <c r="AC793" s="20" t="str">
        <f t="shared" ref="AC793:AC848" si="235">IF(OR(AB793=$AA$3,AB793=$AB$3,AB793=$AC$3,AB793=$AD$3,AB793=$AE$3,AB793=$AF$3,AB793=$AG$3,AB793=$AH$3,AB793=$AI$3,AB793=$AJ$3,AB793=$AK$3,AB793=$AL$3,AB793=$AM$3,AB793=$AN$3,AB793=$AA$4,AB793=$AB$4,AB793=$AC$4,AB793=$AD$4,AB793=$AE$4,AB793=$AF$4,AB793=$AG$4,AB793=$AH$4),1,"")</f>
        <v/>
      </c>
      <c r="AD793" s="20" t="str">
        <f t="shared" si="234"/>
        <v/>
      </c>
      <c r="AE793" s="20">
        <f t="shared" si="227"/>
        <v>0</v>
      </c>
      <c r="AG793" s="19" t="str">
        <f t="shared" si="228"/>
        <v/>
      </c>
      <c r="AH793" s="20" t="str">
        <f t="shared" si="229"/>
        <v/>
      </c>
      <c r="AI793" s="67">
        <f t="shared" si="230"/>
        <v>0</v>
      </c>
    </row>
    <row r="794" spans="1:35" ht="20.100000000000001" customHeight="1" x14ac:dyDescent="0.4">
      <c r="A794" s="191" t="str">
        <f t="shared" si="220"/>
        <v/>
      </c>
      <c r="B794" s="115" t="s">
        <v>3539</v>
      </c>
      <c r="C794" s="116" t="s">
        <v>3540</v>
      </c>
      <c r="D794" s="55" t="s">
        <v>1628</v>
      </c>
      <c r="E794" s="54" t="s">
        <v>513</v>
      </c>
      <c r="F794" s="184"/>
      <c r="G794" s="29"/>
      <c r="H794" s="150"/>
      <c r="I794" s="4"/>
      <c r="J794" s="4"/>
      <c r="K794" s="197" t="str">
        <f t="shared" si="221"/>
        <v/>
      </c>
      <c r="L794" s="78"/>
      <c r="M794" s="202" t="str">
        <f>IF(AI794&gt;=1,"当会の都合により無効局","")</f>
        <v/>
      </c>
      <c r="N794" s="66"/>
      <c r="T794" s="19" t="str">
        <f t="shared" si="223"/>
        <v/>
      </c>
      <c r="U794" s="19">
        <f t="shared" si="224"/>
        <v>0</v>
      </c>
      <c r="V794" s="19">
        <f t="shared" si="225"/>
        <v>0</v>
      </c>
      <c r="W794" s="19" t="str">
        <f t="shared" si="231"/>
        <v/>
      </c>
      <c r="X794" s="19">
        <f t="shared" si="232"/>
        <v>0</v>
      </c>
      <c r="Y794" s="19">
        <f t="shared" si="233"/>
        <v>0</v>
      </c>
      <c r="AB794" s="19" t="str">
        <f t="shared" si="226"/>
        <v/>
      </c>
      <c r="AC794" s="20" t="str">
        <f t="shared" si="235"/>
        <v/>
      </c>
      <c r="AD794" s="20" t="str">
        <f t="shared" si="234"/>
        <v/>
      </c>
      <c r="AE794" s="20">
        <f t="shared" si="227"/>
        <v>0</v>
      </c>
      <c r="AG794" s="19" t="str">
        <f t="shared" si="228"/>
        <v/>
      </c>
      <c r="AH794" s="20" t="str">
        <f t="shared" si="229"/>
        <v/>
      </c>
      <c r="AI794" s="67">
        <f t="shared" si="230"/>
        <v>0</v>
      </c>
    </row>
    <row r="795" spans="1:35" ht="20.100000000000001" customHeight="1" x14ac:dyDescent="0.4">
      <c r="A795" s="191" t="str">
        <f t="shared" si="220"/>
        <v/>
      </c>
      <c r="B795" s="115" t="s">
        <v>3541</v>
      </c>
      <c r="C795" s="116" t="s">
        <v>3542</v>
      </c>
      <c r="D795" s="55" t="s">
        <v>1628</v>
      </c>
      <c r="E795" s="54" t="s">
        <v>513</v>
      </c>
      <c r="F795" s="184"/>
      <c r="G795" s="29"/>
      <c r="H795" s="150"/>
      <c r="I795" s="4"/>
      <c r="J795" s="4"/>
      <c r="K795" s="197" t="str">
        <f t="shared" si="221"/>
        <v/>
      </c>
      <c r="L795" s="78"/>
      <c r="M795" s="202" t="str">
        <f>IF(AI795&gt;=1,"当会の都合により無効局","")</f>
        <v/>
      </c>
      <c r="N795" s="66"/>
      <c r="T795" s="19" t="str">
        <f t="shared" si="223"/>
        <v/>
      </c>
      <c r="U795" s="19">
        <f t="shared" si="224"/>
        <v>0</v>
      </c>
      <c r="V795" s="19">
        <f t="shared" si="225"/>
        <v>0</v>
      </c>
      <c r="W795" s="19" t="str">
        <f t="shared" si="231"/>
        <v/>
      </c>
      <c r="X795" s="19">
        <f t="shared" si="232"/>
        <v>0</v>
      </c>
      <c r="Y795" s="19">
        <f t="shared" si="233"/>
        <v>0</v>
      </c>
      <c r="AB795" s="19" t="str">
        <f t="shared" si="226"/>
        <v/>
      </c>
      <c r="AC795" s="20" t="str">
        <f t="shared" si="235"/>
        <v/>
      </c>
      <c r="AD795" s="20" t="str">
        <f t="shared" si="234"/>
        <v/>
      </c>
      <c r="AE795" s="20">
        <f t="shared" si="227"/>
        <v>0</v>
      </c>
      <c r="AG795" s="19" t="str">
        <f t="shared" si="228"/>
        <v/>
      </c>
      <c r="AH795" s="20" t="str">
        <f t="shared" si="229"/>
        <v/>
      </c>
      <c r="AI795" s="67">
        <f t="shared" si="230"/>
        <v>0</v>
      </c>
    </row>
    <row r="796" spans="1:35" ht="20.100000000000001" customHeight="1" x14ac:dyDescent="0.4">
      <c r="A796" s="191" t="str">
        <f t="shared" si="220"/>
        <v/>
      </c>
      <c r="B796" s="115" t="s">
        <v>3543</v>
      </c>
      <c r="C796" s="116" t="s">
        <v>3544</v>
      </c>
      <c r="D796" s="55" t="s">
        <v>1628</v>
      </c>
      <c r="E796" s="54" t="s">
        <v>513</v>
      </c>
      <c r="F796" s="184"/>
      <c r="G796" s="29"/>
      <c r="H796" s="150"/>
      <c r="I796" s="4"/>
      <c r="J796" s="4"/>
      <c r="K796" s="197" t="str">
        <f t="shared" si="221"/>
        <v/>
      </c>
      <c r="L796" s="78"/>
      <c r="M796" s="202" t="str">
        <f t="shared" si="222"/>
        <v/>
      </c>
      <c r="N796" s="66"/>
      <c r="T796" s="19" t="str">
        <f t="shared" si="223"/>
        <v/>
      </c>
      <c r="U796" s="19">
        <f t="shared" si="224"/>
        <v>0</v>
      </c>
      <c r="V796" s="19">
        <f t="shared" si="225"/>
        <v>0</v>
      </c>
      <c r="W796" s="19" t="str">
        <f t="shared" si="231"/>
        <v/>
      </c>
      <c r="X796" s="19">
        <f t="shared" si="232"/>
        <v>0</v>
      </c>
      <c r="Y796" s="19">
        <f t="shared" si="233"/>
        <v>0</v>
      </c>
      <c r="AB796" s="19" t="str">
        <f t="shared" si="226"/>
        <v/>
      </c>
      <c r="AC796" s="20" t="str">
        <f t="shared" si="235"/>
        <v/>
      </c>
      <c r="AD796" s="20" t="str">
        <f t="shared" si="234"/>
        <v/>
      </c>
      <c r="AE796" s="20">
        <f t="shared" si="227"/>
        <v>0</v>
      </c>
      <c r="AG796" s="19" t="str">
        <f t="shared" si="228"/>
        <v/>
      </c>
      <c r="AH796" s="20" t="str">
        <f t="shared" si="229"/>
        <v/>
      </c>
      <c r="AI796" s="67">
        <f t="shared" si="230"/>
        <v>0</v>
      </c>
    </row>
    <row r="797" spans="1:35" ht="20.100000000000001" customHeight="1" x14ac:dyDescent="0.4">
      <c r="A797" s="191" t="str">
        <f t="shared" si="220"/>
        <v/>
      </c>
      <c r="B797" s="115" t="s">
        <v>3545</v>
      </c>
      <c r="C797" s="116" t="s">
        <v>3546</v>
      </c>
      <c r="D797" s="55" t="s">
        <v>1628</v>
      </c>
      <c r="E797" s="54" t="s">
        <v>513</v>
      </c>
      <c r="F797" s="184"/>
      <c r="G797" s="29"/>
      <c r="H797" s="150"/>
      <c r="I797" s="4"/>
      <c r="J797" s="4"/>
      <c r="K797" s="197" t="str">
        <f t="shared" si="221"/>
        <v/>
      </c>
      <c r="L797" s="78"/>
      <c r="M797" s="202" t="str">
        <f t="shared" si="222"/>
        <v/>
      </c>
      <c r="N797" s="66"/>
      <c r="T797" s="19" t="str">
        <f t="shared" si="223"/>
        <v/>
      </c>
      <c r="U797" s="19">
        <f t="shared" si="224"/>
        <v>0</v>
      </c>
      <c r="V797" s="19">
        <f t="shared" si="225"/>
        <v>0</v>
      </c>
      <c r="W797" s="19" t="str">
        <f t="shared" si="231"/>
        <v/>
      </c>
      <c r="X797" s="19">
        <f t="shared" si="232"/>
        <v>0</v>
      </c>
      <c r="Y797" s="19">
        <f t="shared" si="233"/>
        <v>0</v>
      </c>
      <c r="AB797" s="19" t="str">
        <f t="shared" si="226"/>
        <v/>
      </c>
      <c r="AC797" s="20" t="str">
        <f t="shared" si="235"/>
        <v/>
      </c>
      <c r="AD797" s="20" t="str">
        <f t="shared" si="234"/>
        <v/>
      </c>
      <c r="AE797" s="20">
        <f t="shared" si="227"/>
        <v>0</v>
      </c>
      <c r="AG797" s="19" t="str">
        <f t="shared" si="228"/>
        <v/>
      </c>
      <c r="AH797" s="20" t="str">
        <f t="shared" si="229"/>
        <v/>
      </c>
      <c r="AI797" s="67">
        <f t="shared" si="230"/>
        <v>0</v>
      </c>
    </row>
    <row r="798" spans="1:35" ht="20.100000000000001" customHeight="1" x14ac:dyDescent="0.4">
      <c r="A798" s="191" t="str">
        <f t="shared" si="220"/>
        <v/>
      </c>
      <c r="B798" s="115" t="s">
        <v>3547</v>
      </c>
      <c r="C798" s="116" t="s">
        <v>3548</v>
      </c>
      <c r="D798" s="55" t="s">
        <v>1628</v>
      </c>
      <c r="E798" s="54" t="s">
        <v>513</v>
      </c>
      <c r="F798" s="184"/>
      <c r="G798" s="29"/>
      <c r="H798" s="150"/>
      <c r="I798" s="4"/>
      <c r="J798" s="4"/>
      <c r="K798" s="197" t="str">
        <f t="shared" si="221"/>
        <v/>
      </c>
      <c r="L798" s="78"/>
      <c r="M798" s="202" t="str">
        <f>IF(AI798&gt;=1,"当会の都合により無効局","")</f>
        <v/>
      </c>
      <c r="N798" s="66"/>
      <c r="T798" s="19" t="str">
        <f t="shared" si="223"/>
        <v/>
      </c>
      <c r="U798" s="19">
        <f t="shared" si="224"/>
        <v>0</v>
      </c>
      <c r="V798" s="19">
        <f t="shared" si="225"/>
        <v>0</v>
      </c>
      <c r="W798" s="19" t="str">
        <f t="shared" si="231"/>
        <v/>
      </c>
      <c r="X798" s="19">
        <f t="shared" si="232"/>
        <v>0</v>
      </c>
      <c r="Y798" s="19">
        <f t="shared" si="233"/>
        <v>0</v>
      </c>
      <c r="AB798" s="19" t="str">
        <f t="shared" si="226"/>
        <v/>
      </c>
      <c r="AC798" s="20" t="str">
        <f t="shared" si="235"/>
        <v/>
      </c>
      <c r="AD798" s="20" t="str">
        <f t="shared" si="234"/>
        <v/>
      </c>
      <c r="AE798" s="20">
        <f t="shared" si="227"/>
        <v>0</v>
      </c>
      <c r="AG798" s="19" t="str">
        <f t="shared" si="228"/>
        <v/>
      </c>
      <c r="AH798" s="20" t="str">
        <f t="shared" si="229"/>
        <v/>
      </c>
      <c r="AI798" s="67">
        <f t="shared" si="230"/>
        <v>0</v>
      </c>
    </row>
    <row r="799" spans="1:35" ht="20.100000000000001" customHeight="1" x14ac:dyDescent="0.4">
      <c r="A799" s="191" t="str">
        <f t="shared" si="220"/>
        <v/>
      </c>
      <c r="B799" s="115" t="s">
        <v>3549</v>
      </c>
      <c r="C799" s="116" t="s">
        <v>5788</v>
      </c>
      <c r="D799" s="55" t="s">
        <v>1628</v>
      </c>
      <c r="E799" s="54" t="s">
        <v>513</v>
      </c>
      <c r="F799" s="184"/>
      <c r="G799" s="29"/>
      <c r="H799" s="150"/>
      <c r="I799" s="4"/>
      <c r="J799" s="4"/>
      <c r="K799" s="197" t="str">
        <f t="shared" si="221"/>
        <v/>
      </c>
      <c r="L799" s="78"/>
      <c r="M799" s="202" t="str">
        <f>IF(AI799&gt;=1,"当会の都合により無効局","")</f>
        <v/>
      </c>
      <c r="N799" s="66"/>
      <c r="T799" s="19" t="str">
        <f t="shared" si="223"/>
        <v/>
      </c>
      <c r="U799" s="19">
        <f t="shared" si="224"/>
        <v>0</v>
      </c>
      <c r="V799" s="19">
        <f t="shared" si="225"/>
        <v>0</v>
      </c>
      <c r="W799" s="19" t="str">
        <f t="shared" si="231"/>
        <v/>
      </c>
      <c r="X799" s="19">
        <f t="shared" si="232"/>
        <v>0</v>
      </c>
      <c r="Y799" s="19">
        <f t="shared" si="233"/>
        <v>0</v>
      </c>
      <c r="AB799" s="19" t="str">
        <f t="shared" si="226"/>
        <v/>
      </c>
      <c r="AC799" s="20" t="str">
        <f t="shared" si="235"/>
        <v/>
      </c>
      <c r="AD799" s="20" t="str">
        <f t="shared" si="234"/>
        <v/>
      </c>
      <c r="AE799" s="20">
        <f t="shared" si="227"/>
        <v>0</v>
      </c>
      <c r="AG799" s="19" t="str">
        <f t="shared" si="228"/>
        <v/>
      </c>
      <c r="AH799" s="20" t="str">
        <f t="shared" si="229"/>
        <v/>
      </c>
      <c r="AI799" s="67">
        <f t="shared" si="230"/>
        <v>0</v>
      </c>
    </row>
    <row r="800" spans="1:35" ht="20.100000000000001" customHeight="1" x14ac:dyDescent="0.4">
      <c r="A800" s="191" t="str">
        <f t="shared" si="220"/>
        <v/>
      </c>
      <c r="B800" s="115" t="s">
        <v>3551</v>
      </c>
      <c r="C800" s="116" t="s">
        <v>3550</v>
      </c>
      <c r="D800" s="55" t="s">
        <v>1629</v>
      </c>
      <c r="E800" s="54" t="s">
        <v>514</v>
      </c>
      <c r="F800" s="184"/>
      <c r="G800" s="29"/>
      <c r="H800" s="150"/>
      <c r="I800" s="4"/>
      <c r="J800" s="4"/>
      <c r="K800" s="197" t="str">
        <f t="shared" si="221"/>
        <v/>
      </c>
      <c r="L800" s="78"/>
      <c r="M800" s="202" t="str">
        <f>IF(AI800&gt;=1,"当会の都合により無効局","")</f>
        <v/>
      </c>
      <c r="N800" s="66"/>
      <c r="T800" s="19" t="str">
        <f t="shared" si="223"/>
        <v/>
      </c>
      <c r="U800" s="19">
        <f t="shared" si="224"/>
        <v>0</v>
      </c>
      <c r="V800" s="19">
        <f t="shared" si="225"/>
        <v>0</v>
      </c>
      <c r="W800" s="19" t="str">
        <f t="shared" si="231"/>
        <v/>
      </c>
      <c r="X800" s="19">
        <f t="shared" si="232"/>
        <v>0</v>
      </c>
      <c r="Y800" s="19">
        <f t="shared" si="233"/>
        <v>0</v>
      </c>
      <c r="AB800" s="19" t="str">
        <f t="shared" si="226"/>
        <v/>
      </c>
      <c r="AC800" s="20" t="str">
        <f t="shared" si="235"/>
        <v/>
      </c>
      <c r="AD800" s="20" t="str">
        <f t="shared" si="234"/>
        <v/>
      </c>
      <c r="AE800" s="20">
        <f t="shared" si="227"/>
        <v>0</v>
      </c>
      <c r="AG800" s="19" t="str">
        <f t="shared" si="228"/>
        <v/>
      </c>
      <c r="AH800" s="20" t="str">
        <f t="shared" si="229"/>
        <v/>
      </c>
      <c r="AI800" s="67">
        <f t="shared" si="230"/>
        <v>0</v>
      </c>
    </row>
    <row r="801" spans="1:35" ht="20.100000000000001" customHeight="1" x14ac:dyDescent="0.4">
      <c r="A801" s="191" t="str">
        <f t="shared" si="220"/>
        <v/>
      </c>
      <c r="B801" s="115" t="s">
        <v>3553</v>
      </c>
      <c r="C801" s="116" t="s">
        <v>3552</v>
      </c>
      <c r="D801" s="55" t="s">
        <v>1629</v>
      </c>
      <c r="E801" s="54" t="s">
        <v>514</v>
      </c>
      <c r="F801" s="184"/>
      <c r="G801" s="29"/>
      <c r="H801" s="150"/>
      <c r="I801" s="4"/>
      <c r="J801" s="4"/>
      <c r="K801" s="197" t="str">
        <f t="shared" si="221"/>
        <v/>
      </c>
      <c r="L801" s="78"/>
      <c r="M801" s="202" t="str">
        <f t="shared" si="222"/>
        <v/>
      </c>
      <c r="N801" s="66"/>
      <c r="T801" s="19" t="str">
        <f t="shared" si="223"/>
        <v/>
      </c>
      <c r="U801" s="19">
        <f t="shared" si="224"/>
        <v>0</v>
      </c>
      <c r="V801" s="19">
        <f t="shared" si="225"/>
        <v>0</v>
      </c>
      <c r="W801" s="19" t="str">
        <f t="shared" si="231"/>
        <v/>
      </c>
      <c r="X801" s="19">
        <f t="shared" si="232"/>
        <v>0</v>
      </c>
      <c r="Y801" s="19">
        <f t="shared" si="233"/>
        <v>0</v>
      </c>
      <c r="AB801" s="19" t="str">
        <f t="shared" si="226"/>
        <v/>
      </c>
      <c r="AC801" s="20" t="str">
        <f t="shared" si="235"/>
        <v/>
      </c>
      <c r="AD801" s="20" t="str">
        <f t="shared" si="234"/>
        <v/>
      </c>
      <c r="AE801" s="20">
        <f t="shared" si="227"/>
        <v>0</v>
      </c>
      <c r="AG801" s="19" t="str">
        <f t="shared" si="228"/>
        <v/>
      </c>
      <c r="AH801" s="20" t="str">
        <f t="shared" si="229"/>
        <v/>
      </c>
      <c r="AI801" s="67">
        <f t="shared" si="230"/>
        <v>0</v>
      </c>
    </row>
    <row r="802" spans="1:35" ht="20.100000000000001" customHeight="1" x14ac:dyDescent="0.4">
      <c r="A802" s="191" t="str">
        <f t="shared" si="220"/>
        <v/>
      </c>
      <c r="B802" s="115" t="s">
        <v>3555</v>
      </c>
      <c r="C802" s="116" t="s">
        <v>3554</v>
      </c>
      <c r="D802" s="55" t="s">
        <v>1629</v>
      </c>
      <c r="E802" s="54" t="s">
        <v>514</v>
      </c>
      <c r="F802" s="184"/>
      <c r="G802" s="29"/>
      <c r="H802" s="150"/>
      <c r="I802" s="4"/>
      <c r="J802" s="4"/>
      <c r="K802" s="197" t="str">
        <f t="shared" si="221"/>
        <v/>
      </c>
      <c r="L802" s="78"/>
      <c r="M802" s="202" t="str">
        <f>IF(AI802&gt;=1,"当会の都合により無効局","")</f>
        <v/>
      </c>
      <c r="N802" s="66"/>
      <c r="T802" s="19" t="str">
        <f t="shared" si="223"/>
        <v/>
      </c>
      <c r="U802" s="19">
        <f t="shared" si="224"/>
        <v>0</v>
      </c>
      <c r="V802" s="19">
        <f t="shared" si="225"/>
        <v>0</v>
      </c>
      <c r="W802" s="19" t="str">
        <f t="shared" si="231"/>
        <v/>
      </c>
      <c r="X802" s="19">
        <f t="shared" si="232"/>
        <v>0</v>
      </c>
      <c r="Y802" s="19">
        <f t="shared" si="233"/>
        <v>0</v>
      </c>
      <c r="AB802" s="19" t="str">
        <f t="shared" si="226"/>
        <v/>
      </c>
      <c r="AC802" s="20" t="str">
        <f t="shared" si="235"/>
        <v/>
      </c>
      <c r="AD802" s="20" t="str">
        <f t="shared" si="234"/>
        <v/>
      </c>
      <c r="AE802" s="20">
        <f t="shared" si="227"/>
        <v>0</v>
      </c>
      <c r="AG802" s="19" t="str">
        <f t="shared" si="228"/>
        <v/>
      </c>
      <c r="AH802" s="20" t="str">
        <f t="shared" si="229"/>
        <v/>
      </c>
      <c r="AI802" s="67">
        <f t="shared" si="230"/>
        <v>0</v>
      </c>
    </row>
    <row r="803" spans="1:35" ht="20.100000000000001" customHeight="1" x14ac:dyDescent="0.4">
      <c r="A803" s="191" t="str">
        <f t="shared" si="220"/>
        <v/>
      </c>
      <c r="B803" s="115" t="s">
        <v>3557</v>
      </c>
      <c r="C803" s="116" t="s">
        <v>3556</v>
      </c>
      <c r="D803" s="55" t="s">
        <v>1629</v>
      </c>
      <c r="E803" s="54" t="s">
        <v>514</v>
      </c>
      <c r="F803" s="184"/>
      <c r="G803" s="29"/>
      <c r="H803" s="150"/>
      <c r="I803" s="4"/>
      <c r="J803" s="4"/>
      <c r="K803" s="197" t="str">
        <f t="shared" si="221"/>
        <v/>
      </c>
      <c r="L803" s="78"/>
      <c r="M803" s="202" t="str">
        <f>IF(AI803&gt;=1,"当会の都合により無効局","")</f>
        <v/>
      </c>
      <c r="N803" s="66"/>
      <c r="T803" s="19" t="str">
        <f t="shared" si="223"/>
        <v/>
      </c>
      <c r="U803" s="19">
        <f t="shared" si="224"/>
        <v>0</v>
      </c>
      <c r="V803" s="19">
        <f t="shared" si="225"/>
        <v>0</v>
      </c>
      <c r="W803" s="19" t="str">
        <f t="shared" si="231"/>
        <v/>
      </c>
      <c r="X803" s="19">
        <f t="shared" si="232"/>
        <v>0</v>
      </c>
      <c r="Y803" s="19">
        <f t="shared" si="233"/>
        <v>0</v>
      </c>
      <c r="AB803" s="19" t="str">
        <f t="shared" si="226"/>
        <v/>
      </c>
      <c r="AC803" s="20" t="str">
        <f t="shared" si="235"/>
        <v/>
      </c>
      <c r="AD803" s="20" t="str">
        <f t="shared" si="234"/>
        <v/>
      </c>
      <c r="AE803" s="20">
        <f t="shared" si="227"/>
        <v>0</v>
      </c>
      <c r="AG803" s="19" t="str">
        <f t="shared" si="228"/>
        <v/>
      </c>
      <c r="AH803" s="20" t="str">
        <f t="shared" si="229"/>
        <v/>
      </c>
      <c r="AI803" s="67">
        <f t="shared" si="230"/>
        <v>0</v>
      </c>
    </row>
    <row r="804" spans="1:35" ht="20.100000000000001" customHeight="1" x14ac:dyDescent="0.4">
      <c r="A804" s="191" t="str">
        <f t="shared" si="220"/>
        <v/>
      </c>
      <c r="B804" s="115" t="s">
        <v>3559</v>
      </c>
      <c r="C804" s="116" t="s">
        <v>3558</v>
      </c>
      <c r="D804" s="55" t="s">
        <v>1630</v>
      </c>
      <c r="E804" s="54" t="s">
        <v>515</v>
      </c>
      <c r="F804" s="184"/>
      <c r="G804" s="29"/>
      <c r="H804" s="150"/>
      <c r="I804" s="4"/>
      <c r="J804" s="4"/>
      <c r="K804" s="197" t="str">
        <f t="shared" si="221"/>
        <v/>
      </c>
      <c r="L804" s="78"/>
      <c r="M804" s="202" t="str">
        <f t="shared" si="222"/>
        <v/>
      </c>
      <c r="N804" s="66"/>
      <c r="T804" s="19" t="str">
        <f t="shared" si="223"/>
        <v/>
      </c>
      <c r="U804" s="19">
        <f t="shared" si="224"/>
        <v>0</v>
      </c>
      <c r="V804" s="19">
        <f t="shared" si="225"/>
        <v>0</v>
      </c>
      <c r="W804" s="19" t="str">
        <f t="shared" si="231"/>
        <v/>
      </c>
      <c r="X804" s="19">
        <f t="shared" si="232"/>
        <v>0</v>
      </c>
      <c r="Y804" s="19">
        <f t="shared" si="233"/>
        <v>0</v>
      </c>
      <c r="AB804" s="19" t="str">
        <f t="shared" si="226"/>
        <v/>
      </c>
      <c r="AC804" s="20" t="str">
        <f t="shared" si="235"/>
        <v/>
      </c>
      <c r="AD804" s="20" t="str">
        <f t="shared" si="234"/>
        <v/>
      </c>
      <c r="AE804" s="20">
        <f t="shared" si="227"/>
        <v>0</v>
      </c>
      <c r="AG804" s="19" t="str">
        <f t="shared" si="228"/>
        <v/>
      </c>
      <c r="AH804" s="20" t="str">
        <f t="shared" si="229"/>
        <v/>
      </c>
      <c r="AI804" s="67">
        <f t="shared" si="230"/>
        <v>0</v>
      </c>
    </row>
    <row r="805" spans="1:35" ht="20.100000000000001" customHeight="1" x14ac:dyDescent="0.4">
      <c r="A805" s="191" t="str">
        <f t="shared" si="220"/>
        <v/>
      </c>
      <c r="B805" s="115" t="s">
        <v>3561</v>
      </c>
      <c r="C805" s="116" t="s">
        <v>3560</v>
      </c>
      <c r="D805" s="55" t="s">
        <v>1630</v>
      </c>
      <c r="E805" s="54" t="s">
        <v>515</v>
      </c>
      <c r="F805" s="184"/>
      <c r="G805" s="29"/>
      <c r="H805" s="150"/>
      <c r="I805" s="4"/>
      <c r="J805" s="4"/>
      <c r="K805" s="197" t="str">
        <f t="shared" si="221"/>
        <v/>
      </c>
      <c r="L805" s="78"/>
      <c r="M805" s="202" t="str">
        <f>IF(AI805&gt;=1,"当会の都合により無効局","")</f>
        <v/>
      </c>
      <c r="N805" s="66"/>
      <c r="T805" s="19" t="str">
        <f t="shared" si="223"/>
        <v/>
      </c>
      <c r="U805" s="19">
        <f t="shared" si="224"/>
        <v>0</v>
      </c>
      <c r="V805" s="19">
        <f t="shared" si="225"/>
        <v>0</v>
      </c>
      <c r="W805" s="19" t="str">
        <f t="shared" si="231"/>
        <v/>
      </c>
      <c r="X805" s="19">
        <f t="shared" si="232"/>
        <v>0</v>
      </c>
      <c r="Y805" s="19">
        <f t="shared" si="233"/>
        <v>0</v>
      </c>
      <c r="AB805" s="19" t="str">
        <f t="shared" si="226"/>
        <v/>
      </c>
      <c r="AC805" s="20" t="str">
        <f t="shared" si="235"/>
        <v/>
      </c>
      <c r="AD805" s="20" t="str">
        <f t="shared" si="234"/>
        <v/>
      </c>
      <c r="AE805" s="20">
        <f t="shared" si="227"/>
        <v>0</v>
      </c>
      <c r="AG805" s="19" t="str">
        <f t="shared" si="228"/>
        <v/>
      </c>
      <c r="AH805" s="20" t="str">
        <f t="shared" si="229"/>
        <v/>
      </c>
      <c r="AI805" s="67">
        <f t="shared" si="230"/>
        <v>0</v>
      </c>
    </row>
    <row r="806" spans="1:35" ht="20.100000000000001" customHeight="1" x14ac:dyDescent="0.4">
      <c r="A806" s="191" t="str">
        <f t="shared" si="220"/>
        <v/>
      </c>
      <c r="B806" s="115" t="s">
        <v>3562</v>
      </c>
      <c r="C806" s="116" t="s">
        <v>1122</v>
      </c>
      <c r="D806" s="55" t="s">
        <v>1631</v>
      </c>
      <c r="E806" s="54" t="s">
        <v>516</v>
      </c>
      <c r="F806" s="184"/>
      <c r="G806" s="29"/>
      <c r="H806" s="150"/>
      <c r="I806" s="4"/>
      <c r="J806" s="4"/>
      <c r="K806" s="197" t="str">
        <f t="shared" si="221"/>
        <v/>
      </c>
      <c r="L806" s="78"/>
      <c r="M806" s="202" t="str">
        <f t="shared" si="222"/>
        <v/>
      </c>
      <c r="N806" s="66"/>
      <c r="T806" s="19" t="str">
        <f t="shared" si="223"/>
        <v/>
      </c>
      <c r="U806" s="19">
        <f t="shared" si="224"/>
        <v>0</v>
      </c>
      <c r="V806" s="19">
        <f t="shared" si="225"/>
        <v>0</v>
      </c>
      <c r="W806" s="19" t="str">
        <f t="shared" si="231"/>
        <v/>
      </c>
      <c r="X806" s="19">
        <f t="shared" si="232"/>
        <v>0</v>
      </c>
      <c r="Y806" s="19">
        <f t="shared" si="233"/>
        <v>0</v>
      </c>
      <c r="AB806" s="19" t="str">
        <f t="shared" si="226"/>
        <v/>
      </c>
      <c r="AC806" s="20" t="str">
        <f t="shared" si="235"/>
        <v/>
      </c>
      <c r="AD806" s="20" t="str">
        <f t="shared" si="234"/>
        <v/>
      </c>
      <c r="AE806" s="20">
        <f t="shared" si="227"/>
        <v>0</v>
      </c>
      <c r="AG806" s="19" t="str">
        <f t="shared" si="228"/>
        <v/>
      </c>
      <c r="AH806" s="20" t="str">
        <f t="shared" si="229"/>
        <v/>
      </c>
      <c r="AI806" s="67">
        <f t="shared" si="230"/>
        <v>0</v>
      </c>
    </row>
    <row r="807" spans="1:35" ht="20.100000000000001" customHeight="1" x14ac:dyDescent="0.4">
      <c r="A807" s="191" t="str">
        <f t="shared" si="220"/>
        <v/>
      </c>
      <c r="B807" s="115" t="s">
        <v>3564</v>
      </c>
      <c r="C807" s="116" t="s">
        <v>3563</v>
      </c>
      <c r="D807" s="55" t="s">
        <v>1632</v>
      </c>
      <c r="E807" s="54" t="s">
        <v>517</v>
      </c>
      <c r="F807" s="184"/>
      <c r="G807" s="29"/>
      <c r="H807" s="150"/>
      <c r="I807" s="4"/>
      <c r="J807" s="4"/>
      <c r="K807" s="197" t="str">
        <f t="shared" si="221"/>
        <v/>
      </c>
      <c r="L807" s="78"/>
      <c r="M807" s="202" t="str">
        <f>IF(AI807&gt;=1,"当会の都合により無効局","")</f>
        <v/>
      </c>
      <c r="N807" s="66"/>
      <c r="T807" s="19" t="str">
        <f t="shared" si="223"/>
        <v/>
      </c>
      <c r="U807" s="19">
        <f t="shared" si="224"/>
        <v>0</v>
      </c>
      <c r="V807" s="19">
        <f t="shared" si="225"/>
        <v>0</v>
      </c>
      <c r="W807" s="19" t="str">
        <f t="shared" si="231"/>
        <v/>
      </c>
      <c r="X807" s="19">
        <f t="shared" si="232"/>
        <v>0</v>
      </c>
      <c r="Y807" s="19">
        <f t="shared" si="233"/>
        <v>0</v>
      </c>
      <c r="AB807" s="19" t="str">
        <f t="shared" si="226"/>
        <v/>
      </c>
      <c r="AC807" s="20" t="str">
        <f t="shared" si="235"/>
        <v/>
      </c>
      <c r="AD807" s="20" t="str">
        <f t="shared" si="234"/>
        <v/>
      </c>
      <c r="AE807" s="20">
        <f t="shared" si="227"/>
        <v>0</v>
      </c>
      <c r="AG807" s="19" t="str">
        <f t="shared" si="228"/>
        <v/>
      </c>
      <c r="AH807" s="20" t="str">
        <f t="shared" si="229"/>
        <v/>
      </c>
      <c r="AI807" s="67">
        <f t="shared" si="230"/>
        <v>0</v>
      </c>
    </row>
    <row r="808" spans="1:35" ht="20.100000000000001" customHeight="1" x14ac:dyDescent="0.4">
      <c r="A808" s="191" t="str">
        <f t="shared" si="220"/>
        <v/>
      </c>
      <c r="B808" s="115" t="s">
        <v>3566</v>
      </c>
      <c r="C808" s="116" t="s">
        <v>3565</v>
      </c>
      <c r="D808" s="55" t="s">
        <v>1632</v>
      </c>
      <c r="E808" s="54" t="s">
        <v>517</v>
      </c>
      <c r="F808" s="184"/>
      <c r="G808" s="29"/>
      <c r="H808" s="150"/>
      <c r="I808" s="4"/>
      <c r="J808" s="4"/>
      <c r="K808" s="197" t="str">
        <f t="shared" si="221"/>
        <v/>
      </c>
      <c r="L808" s="78"/>
      <c r="M808" s="202" t="str">
        <f t="shared" si="222"/>
        <v/>
      </c>
      <c r="N808" s="66"/>
      <c r="T808" s="19" t="str">
        <f t="shared" si="223"/>
        <v/>
      </c>
      <c r="U808" s="19">
        <f t="shared" si="224"/>
        <v>0</v>
      </c>
      <c r="V808" s="19">
        <f t="shared" si="225"/>
        <v>0</v>
      </c>
      <c r="W808" s="19" t="str">
        <f t="shared" si="231"/>
        <v/>
      </c>
      <c r="X808" s="19">
        <f t="shared" si="232"/>
        <v>0</v>
      </c>
      <c r="Y808" s="19">
        <f t="shared" si="233"/>
        <v>0</v>
      </c>
      <c r="AB808" s="19" t="str">
        <f t="shared" si="226"/>
        <v/>
      </c>
      <c r="AC808" s="20" t="str">
        <f t="shared" si="235"/>
        <v/>
      </c>
      <c r="AD808" s="20" t="str">
        <f t="shared" si="234"/>
        <v/>
      </c>
      <c r="AE808" s="20">
        <f t="shared" si="227"/>
        <v>0</v>
      </c>
      <c r="AG808" s="19" t="str">
        <f t="shared" si="228"/>
        <v/>
      </c>
      <c r="AH808" s="20" t="str">
        <f t="shared" si="229"/>
        <v/>
      </c>
      <c r="AI808" s="67">
        <f t="shared" si="230"/>
        <v>0</v>
      </c>
    </row>
    <row r="809" spans="1:35" ht="20.100000000000001" customHeight="1" x14ac:dyDescent="0.4">
      <c r="A809" s="191" t="str">
        <f t="shared" si="220"/>
        <v/>
      </c>
      <c r="B809" s="115" t="s">
        <v>3568</v>
      </c>
      <c r="C809" s="116" t="s">
        <v>3567</v>
      </c>
      <c r="D809" s="55" t="s">
        <v>1632</v>
      </c>
      <c r="E809" s="54" t="s">
        <v>517</v>
      </c>
      <c r="F809" s="184"/>
      <c r="G809" s="29"/>
      <c r="H809" s="150"/>
      <c r="I809" s="4"/>
      <c r="J809" s="4"/>
      <c r="K809" s="197" t="str">
        <f t="shared" si="221"/>
        <v/>
      </c>
      <c r="L809" s="78"/>
      <c r="M809" s="202" t="str">
        <f t="shared" si="222"/>
        <v/>
      </c>
      <c r="N809" s="66"/>
      <c r="T809" s="19" t="str">
        <f t="shared" si="223"/>
        <v/>
      </c>
      <c r="U809" s="19">
        <f t="shared" si="224"/>
        <v>0</v>
      </c>
      <c r="V809" s="19">
        <f t="shared" si="225"/>
        <v>0</v>
      </c>
      <c r="W809" s="19" t="str">
        <f t="shared" si="231"/>
        <v/>
      </c>
      <c r="X809" s="19">
        <f t="shared" si="232"/>
        <v>0</v>
      </c>
      <c r="Y809" s="19">
        <f t="shared" si="233"/>
        <v>0</v>
      </c>
      <c r="AB809" s="19" t="str">
        <f t="shared" si="226"/>
        <v/>
      </c>
      <c r="AC809" s="20" t="str">
        <f t="shared" si="235"/>
        <v/>
      </c>
      <c r="AD809" s="20" t="str">
        <f t="shared" si="234"/>
        <v/>
      </c>
      <c r="AE809" s="20">
        <f t="shared" si="227"/>
        <v>0</v>
      </c>
      <c r="AG809" s="19" t="str">
        <f t="shared" si="228"/>
        <v/>
      </c>
      <c r="AH809" s="20" t="str">
        <f t="shared" si="229"/>
        <v/>
      </c>
      <c r="AI809" s="67">
        <f t="shared" si="230"/>
        <v>0</v>
      </c>
    </row>
    <row r="810" spans="1:35" ht="20.100000000000001" customHeight="1" x14ac:dyDescent="0.4">
      <c r="A810" s="191" t="str">
        <f t="shared" si="220"/>
        <v/>
      </c>
      <c r="B810" s="115" t="s">
        <v>3570</v>
      </c>
      <c r="C810" s="116" t="s">
        <v>3569</v>
      </c>
      <c r="D810" s="55" t="s">
        <v>1632</v>
      </c>
      <c r="E810" s="54" t="s">
        <v>517</v>
      </c>
      <c r="F810" s="184"/>
      <c r="G810" s="29"/>
      <c r="H810" s="150"/>
      <c r="I810" s="4"/>
      <c r="J810" s="4"/>
      <c r="K810" s="197" t="str">
        <f t="shared" si="221"/>
        <v/>
      </c>
      <c r="L810" s="78"/>
      <c r="M810" s="202" t="str">
        <f>IF(AI810&gt;=1,"当会の都合により無効局","")</f>
        <v/>
      </c>
      <c r="N810" s="66"/>
      <c r="T810" s="19" t="str">
        <f t="shared" si="223"/>
        <v/>
      </c>
      <c r="U810" s="19">
        <f t="shared" si="224"/>
        <v>0</v>
      </c>
      <c r="V810" s="19">
        <f t="shared" si="225"/>
        <v>0</v>
      </c>
      <c r="W810" s="19" t="str">
        <f t="shared" si="231"/>
        <v/>
      </c>
      <c r="X810" s="19">
        <f t="shared" si="232"/>
        <v>0</v>
      </c>
      <c r="Y810" s="19">
        <f t="shared" si="233"/>
        <v>0</v>
      </c>
      <c r="AB810" s="19" t="str">
        <f t="shared" si="226"/>
        <v/>
      </c>
      <c r="AC810" s="20" t="str">
        <f t="shared" si="235"/>
        <v/>
      </c>
      <c r="AD810" s="20" t="str">
        <f t="shared" si="234"/>
        <v/>
      </c>
      <c r="AE810" s="20">
        <f t="shared" si="227"/>
        <v>0</v>
      </c>
      <c r="AG810" s="19" t="str">
        <f t="shared" si="228"/>
        <v/>
      </c>
      <c r="AH810" s="20" t="str">
        <f t="shared" si="229"/>
        <v/>
      </c>
      <c r="AI810" s="67">
        <f t="shared" si="230"/>
        <v>0</v>
      </c>
    </row>
    <row r="811" spans="1:35" ht="20.100000000000001" customHeight="1" x14ac:dyDescent="0.4">
      <c r="A811" s="191" t="str">
        <f t="shared" si="220"/>
        <v/>
      </c>
      <c r="B811" s="115" t="s">
        <v>3572</v>
      </c>
      <c r="C811" s="116" t="s">
        <v>3571</v>
      </c>
      <c r="D811" s="55" t="s">
        <v>1633</v>
      </c>
      <c r="E811" s="54" t="s">
        <v>518</v>
      </c>
      <c r="F811" s="184"/>
      <c r="G811" s="29"/>
      <c r="H811" s="150"/>
      <c r="I811" s="4"/>
      <c r="J811" s="4"/>
      <c r="K811" s="197" t="str">
        <f t="shared" si="221"/>
        <v/>
      </c>
      <c r="L811" s="78"/>
      <c r="M811" s="202" t="str">
        <f>IF(AI811&gt;=1,"当会の都合により無効局","")</f>
        <v/>
      </c>
      <c r="N811" s="66"/>
      <c r="T811" s="19" t="str">
        <f t="shared" si="223"/>
        <v/>
      </c>
      <c r="U811" s="19">
        <f t="shared" si="224"/>
        <v>0</v>
      </c>
      <c r="V811" s="19">
        <f t="shared" si="225"/>
        <v>0</v>
      </c>
      <c r="W811" s="19" t="str">
        <f t="shared" si="231"/>
        <v/>
      </c>
      <c r="X811" s="19">
        <f t="shared" si="232"/>
        <v>0</v>
      </c>
      <c r="Y811" s="19">
        <f t="shared" si="233"/>
        <v>0</v>
      </c>
      <c r="AB811" s="19" t="str">
        <f t="shared" si="226"/>
        <v/>
      </c>
      <c r="AC811" s="20" t="str">
        <f t="shared" si="235"/>
        <v/>
      </c>
      <c r="AD811" s="20" t="str">
        <f t="shared" si="234"/>
        <v/>
      </c>
      <c r="AE811" s="20">
        <f t="shared" si="227"/>
        <v>0</v>
      </c>
      <c r="AG811" s="19" t="str">
        <f t="shared" si="228"/>
        <v/>
      </c>
      <c r="AH811" s="20" t="str">
        <f t="shared" si="229"/>
        <v/>
      </c>
      <c r="AI811" s="67">
        <f t="shared" si="230"/>
        <v>0</v>
      </c>
    </row>
    <row r="812" spans="1:35" ht="20.100000000000001" customHeight="1" x14ac:dyDescent="0.4">
      <c r="A812" s="191" t="str">
        <f t="shared" si="220"/>
        <v/>
      </c>
      <c r="B812" s="115" t="s">
        <v>3574</v>
      </c>
      <c r="C812" s="116" t="s">
        <v>3573</v>
      </c>
      <c r="D812" s="55" t="s">
        <v>1633</v>
      </c>
      <c r="E812" s="54" t="s">
        <v>518</v>
      </c>
      <c r="F812" s="184"/>
      <c r="G812" s="29"/>
      <c r="H812" s="150"/>
      <c r="I812" s="4"/>
      <c r="J812" s="4"/>
      <c r="K812" s="197" t="str">
        <f t="shared" si="221"/>
        <v/>
      </c>
      <c r="L812" s="78"/>
      <c r="M812" s="202" t="str">
        <f t="shared" si="222"/>
        <v/>
      </c>
      <c r="N812" s="66"/>
      <c r="T812" s="19" t="str">
        <f t="shared" si="223"/>
        <v/>
      </c>
      <c r="U812" s="19">
        <f t="shared" si="224"/>
        <v>0</v>
      </c>
      <c r="V812" s="19">
        <f t="shared" si="225"/>
        <v>0</v>
      </c>
      <c r="W812" s="19" t="str">
        <f t="shared" si="231"/>
        <v/>
      </c>
      <c r="X812" s="19">
        <f t="shared" si="232"/>
        <v>0</v>
      </c>
      <c r="Y812" s="19">
        <f t="shared" si="233"/>
        <v>0</v>
      </c>
      <c r="AB812" s="19" t="str">
        <f t="shared" si="226"/>
        <v/>
      </c>
      <c r="AC812" s="20" t="str">
        <f t="shared" si="235"/>
        <v/>
      </c>
      <c r="AD812" s="20" t="str">
        <f t="shared" si="234"/>
        <v/>
      </c>
      <c r="AE812" s="20">
        <f t="shared" si="227"/>
        <v>0</v>
      </c>
      <c r="AG812" s="19" t="str">
        <f t="shared" si="228"/>
        <v/>
      </c>
      <c r="AH812" s="20" t="str">
        <f t="shared" si="229"/>
        <v/>
      </c>
      <c r="AI812" s="67">
        <f t="shared" si="230"/>
        <v>0</v>
      </c>
    </row>
    <row r="813" spans="1:35" ht="20.100000000000001" customHeight="1" x14ac:dyDescent="0.4">
      <c r="A813" s="191" t="str">
        <f t="shared" si="220"/>
        <v/>
      </c>
      <c r="B813" s="115" t="s">
        <v>3576</v>
      </c>
      <c r="C813" s="116" t="s">
        <v>3575</v>
      </c>
      <c r="D813" s="55" t="s">
        <v>1633</v>
      </c>
      <c r="E813" s="54" t="s">
        <v>518</v>
      </c>
      <c r="F813" s="184"/>
      <c r="G813" s="29"/>
      <c r="H813" s="150"/>
      <c r="I813" s="4"/>
      <c r="J813" s="4"/>
      <c r="K813" s="197" t="str">
        <f t="shared" si="221"/>
        <v/>
      </c>
      <c r="L813" s="78"/>
      <c r="M813" s="202" t="str">
        <f t="shared" si="222"/>
        <v/>
      </c>
      <c r="N813" s="66"/>
      <c r="T813" s="19" t="str">
        <f t="shared" si="223"/>
        <v/>
      </c>
      <c r="U813" s="19">
        <f t="shared" si="224"/>
        <v>0</v>
      </c>
      <c r="V813" s="19">
        <f t="shared" si="225"/>
        <v>0</v>
      </c>
      <c r="W813" s="19" t="str">
        <f t="shared" si="231"/>
        <v/>
      </c>
      <c r="X813" s="19">
        <f t="shared" si="232"/>
        <v>0</v>
      </c>
      <c r="Y813" s="19">
        <f t="shared" si="233"/>
        <v>0</v>
      </c>
      <c r="AB813" s="19" t="str">
        <f t="shared" si="226"/>
        <v/>
      </c>
      <c r="AC813" s="20" t="str">
        <f t="shared" si="235"/>
        <v/>
      </c>
      <c r="AD813" s="20" t="str">
        <f t="shared" si="234"/>
        <v/>
      </c>
      <c r="AE813" s="20">
        <f t="shared" si="227"/>
        <v>0</v>
      </c>
      <c r="AG813" s="19" t="str">
        <f t="shared" si="228"/>
        <v/>
      </c>
      <c r="AH813" s="20" t="str">
        <f t="shared" si="229"/>
        <v/>
      </c>
      <c r="AI813" s="67">
        <f t="shared" si="230"/>
        <v>0</v>
      </c>
    </row>
    <row r="814" spans="1:35" ht="20.100000000000001" customHeight="1" x14ac:dyDescent="0.4">
      <c r="A814" s="191" t="str">
        <f t="shared" si="220"/>
        <v/>
      </c>
      <c r="B814" s="115" t="s">
        <v>3578</v>
      </c>
      <c r="C814" s="116" t="s">
        <v>3577</v>
      </c>
      <c r="D814" s="55" t="s">
        <v>1634</v>
      </c>
      <c r="E814" s="54" t="s">
        <v>519</v>
      </c>
      <c r="F814" s="184"/>
      <c r="G814" s="29"/>
      <c r="H814" s="150"/>
      <c r="I814" s="4"/>
      <c r="J814" s="4"/>
      <c r="K814" s="197" t="str">
        <f t="shared" si="221"/>
        <v/>
      </c>
      <c r="L814" s="78"/>
      <c r="M814" s="202" t="str">
        <f>IF(AI814&gt;=1,"当会の都合により無効局","")</f>
        <v/>
      </c>
      <c r="N814" s="66"/>
      <c r="T814" s="19" t="str">
        <f t="shared" si="223"/>
        <v/>
      </c>
      <c r="U814" s="19">
        <f t="shared" si="224"/>
        <v>0</v>
      </c>
      <c r="V814" s="19">
        <f t="shared" si="225"/>
        <v>0</v>
      </c>
      <c r="W814" s="19" t="str">
        <f t="shared" si="231"/>
        <v/>
      </c>
      <c r="X814" s="19">
        <f t="shared" si="232"/>
        <v>0</v>
      </c>
      <c r="Y814" s="19">
        <f t="shared" si="233"/>
        <v>0</v>
      </c>
      <c r="AB814" s="19" t="str">
        <f t="shared" si="226"/>
        <v/>
      </c>
      <c r="AC814" s="20" t="str">
        <f t="shared" si="235"/>
        <v/>
      </c>
      <c r="AD814" s="20" t="str">
        <f t="shared" si="234"/>
        <v/>
      </c>
      <c r="AE814" s="20">
        <f t="shared" si="227"/>
        <v>0</v>
      </c>
      <c r="AG814" s="19" t="str">
        <f t="shared" si="228"/>
        <v/>
      </c>
      <c r="AH814" s="20" t="str">
        <f t="shared" si="229"/>
        <v/>
      </c>
      <c r="AI814" s="67">
        <f t="shared" si="230"/>
        <v>0</v>
      </c>
    </row>
    <row r="815" spans="1:35" ht="20.100000000000001" customHeight="1" x14ac:dyDescent="0.4">
      <c r="A815" s="191" t="str">
        <f t="shared" si="220"/>
        <v/>
      </c>
      <c r="B815" s="115" t="s">
        <v>3580</v>
      </c>
      <c r="C815" s="116" t="s">
        <v>3579</v>
      </c>
      <c r="D815" s="55" t="s">
        <v>1634</v>
      </c>
      <c r="E815" s="54" t="s">
        <v>519</v>
      </c>
      <c r="F815" s="184"/>
      <c r="G815" s="29"/>
      <c r="H815" s="150"/>
      <c r="I815" s="4"/>
      <c r="J815" s="4"/>
      <c r="K815" s="197" t="str">
        <f t="shared" si="221"/>
        <v/>
      </c>
      <c r="L815" s="78"/>
      <c r="M815" s="202" t="str">
        <f>IF(AI815&gt;=1,"当会の都合により無効局","")</f>
        <v/>
      </c>
      <c r="N815" s="66"/>
      <c r="T815" s="19" t="str">
        <f t="shared" si="223"/>
        <v/>
      </c>
      <c r="U815" s="19">
        <f t="shared" si="224"/>
        <v>0</v>
      </c>
      <c r="V815" s="19">
        <f t="shared" si="225"/>
        <v>0</v>
      </c>
      <c r="W815" s="19" t="str">
        <f t="shared" si="231"/>
        <v/>
      </c>
      <c r="X815" s="19">
        <f t="shared" si="232"/>
        <v>0</v>
      </c>
      <c r="Y815" s="19">
        <f t="shared" si="233"/>
        <v>0</v>
      </c>
      <c r="AB815" s="19" t="str">
        <f t="shared" si="226"/>
        <v/>
      </c>
      <c r="AC815" s="20" t="str">
        <f t="shared" si="235"/>
        <v/>
      </c>
      <c r="AD815" s="20" t="str">
        <f t="shared" si="234"/>
        <v/>
      </c>
      <c r="AE815" s="20">
        <f t="shared" si="227"/>
        <v>0</v>
      </c>
      <c r="AG815" s="19" t="str">
        <f t="shared" si="228"/>
        <v/>
      </c>
      <c r="AH815" s="20" t="str">
        <f t="shared" si="229"/>
        <v/>
      </c>
      <c r="AI815" s="67">
        <f t="shared" si="230"/>
        <v>0</v>
      </c>
    </row>
    <row r="816" spans="1:35" ht="20.100000000000001" customHeight="1" x14ac:dyDescent="0.4">
      <c r="A816" s="191" t="str">
        <f t="shared" si="220"/>
        <v/>
      </c>
      <c r="B816" s="115" t="s">
        <v>3582</v>
      </c>
      <c r="C816" s="116" t="s">
        <v>3581</v>
      </c>
      <c r="D816" s="55" t="s">
        <v>1634</v>
      </c>
      <c r="E816" s="54" t="s">
        <v>519</v>
      </c>
      <c r="F816" s="184"/>
      <c r="G816" s="29"/>
      <c r="H816" s="150"/>
      <c r="I816" s="4"/>
      <c r="J816" s="4"/>
      <c r="K816" s="197" t="str">
        <f t="shared" si="221"/>
        <v/>
      </c>
      <c r="L816" s="78"/>
      <c r="M816" s="202" t="str">
        <f>IF(AI816&gt;=1,"当会の都合により無効局","")</f>
        <v/>
      </c>
      <c r="N816" s="66"/>
      <c r="T816" s="19" t="str">
        <f t="shared" si="223"/>
        <v/>
      </c>
      <c r="U816" s="19">
        <f t="shared" si="224"/>
        <v>0</v>
      </c>
      <c r="V816" s="19">
        <f t="shared" si="225"/>
        <v>0</v>
      </c>
      <c r="W816" s="19" t="str">
        <f t="shared" si="231"/>
        <v/>
      </c>
      <c r="X816" s="19">
        <f t="shared" si="232"/>
        <v>0</v>
      </c>
      <c r="Y816" s="19">
        <f t="shared" si="233"/>
        <v>0</v>
      </c>
      <c r="AB816" s="19" t="str">
        <f t="shared" si="226"/>
        <v/>
      </c>
      <c r="AC816" s="20" t="str">
        <f t="shared" si="235"/>
        <v/>
      </c>
      <c r="AD816" s="20" t="str">
        <f t="shared" si="234"/>
        <v/>
      </c>
      <c r="AE816" s="20">
        <f t="shared" si="227"/>
        <v>0</v>
      </c>
      <c r="AG816" s="19" t="str">
        <f t="shared" si="228"/>
        <v/>
      </c>
      <c r="AH816" s="20" t="str">
        <f t="shared" si="229"/>
        <v/>
      </c>
      <c r="AI816" s="67">
        <f t="shared" si="230"/>
        <v>0</v>
      </c>
    </row>
    <row r="817" spans="1:35" ht="20.100000000000001" customHeight="1" x14ac:dyDescent="0.4">
      <c r="A817" s="191" t="str">
        <f t="shared" si="220"/>
        <v/>
      </c>
      <c r="B817" s="115" t="s">
        <v>3584</v>
      </c>
      <c r="C817" s="116" t="s">
        <v>3583</v>
      </c>
      <c r="D817" s="55" t="s">
        <v>1634</v>
      </c>
      <c r="E817" s="54" t="s">
        <v>519</v>
      </c>
      <c r="F817" s="184"/>
      <c r="G817" s="29"/>
      <c r="H817" s="150"/>
      <c r="I817" s="4"/>
      <c r="J817" s="4"/>
      <c r="K817" s="197" t="str">
        <f t="shared" si="221"/>
        <v/>
      </c>
      <c r="L817" s="78"/>
      <c r="M817" s="202" t="str">
        <f t="shared" si="222"/>
        <v/>
      </c>
      <c r="N817" s="66"/>
      <c r="T817" s="19" t="str">
        <f t="shared" si="223"/>
        <v/>
      </c>
      <c r="U817" s="19">
        <f t="shared" si="224"/>
        <v>0</v>
      </c>
      <c r="V817" s="19">
        <f t="shared" si="225"/>
        <v>0</v>
      </c>
      <c r="W817" s="19" t="str">
        <f t="shared" si="231"/>
        <v/>
      </c>
      <c r="X817" s="19">
        <f t="shared" si="232"/>
        <v>0</v>
      </c>
      <c r="Y817" s="19">
        <f t="shared" si="233"/>
        <v>0</v>
      </c>
      <c r="AB817" s="19" t="str">
        <f t="shared" si="226"/>
        <v/>
      </c>
      <c r="AC817" s="20" t="str">
        <f t="shared" si="235"/>
        <v/>
      </c>
      <c r="AD817" s="20" t="str">
        <f t="shared" si="234"/>
        <v/>
      </c>
      <c r="AE817" s="20">
        <f t="shared" si="227"/>
        <v>0</v>
      </c>
      <c r="AG817" s="19" t="str">
        <f t="shared" si="228"/>
        <v/>
      </c>
      <c r="AH817" s="20" t="str">
        <f t="shared" si="229"/>
        <v/>
      </c>
      <c r="AI817" s="67">
        <f t="shared" si="230"/>
        <v>0</v>
      </c>
    </row>
    <row r="818" spans="1:35" ht="20.100000000000001" customHeight="1" x14ac:dyDescent="0.4">
      <c r="A818" s="191" t="str">
        <f t="shared" si="220"/>
        <v/>
      </c>
      <c r="B818" s="115" t="s">
        <v>3586</v>
      </c>
      <c r="C818" s="116" t="s">
        <v>3585</v>
      </c>
      <c r="D818" s="55" t="s">
        <v>1634</v>
      </c>
      <c r="E818" s="54" t="s">
        <v>519</v>
      </c>
      <c r="F818" s="184"/>
      <c r="G818" s="29"/>
      <c r="H818" s="150"/>
      <c r="I818" s="4"/>
      <c r="J818" s="4"/>
      <c r="K818" s="197" t="str">
        <f t="shared" si="221"/>
        <v/>
      </c>
      <c r="L818" s="78"/>
      <c r="M818" s="202" t="str">
        <f>IF(AI818&gt;=1,"当会の都合により無効局","")</f>
        <v/>
      </c>
      <c r="N818" s="66"/>
      <c r="T818" s="19" t="str">
        <f t="shared" si="223"/>
        <v/>
      </c>
      <c r="U818" s="19">
        <f t="shared" si="224"/>
        <v>0</v>
      </c>
      <c r="V818" s="19">
        <f t="shared" si="225"/>
        <v>0</v>
      </c>
      <c r="W818" s="19" t="str">
        <f t="shared" si="231"/>
        <v/>
      </c>
      <c r="X818" s="19">
        <f t="shared" si="232"/>
        <v>0</v>
      </c>
      <c r="Y818" s="19">
        <f t="shared" si="233"/>
        <v>0</v>
      </c>
      <c r="AB818" s="19" t="str">
        <f t="shared" si="226"/>
        <v/>
      </c>
      <c r="AC818" s="20" t="str">
        <f t="shared" si="235"/>
        <v/>
      </c>
      <c r="AD818" s="20" t="str">
        <f t="shared" si="234"/>
        <v/>
      </c>
      <c r="AE818" s="20">
        <f t="shared" si="227"/>
        <v>0</v>
      </c>
      <c r="AG818" s="19" t="str">
        <f t="shared" si="228"/>
        <v/>
      </c>
      <c r="AH818" s="20" t="str">
        <f t="shared" si="229"/>
        <v/>
      </c>
      <c r="AI818" s="67">
        <f t="shared" si="230"/>
        <v>0</v>
      </c>
    </row>
    <row r="819" spans="1:35" ht="20.100000000000001" customHeight="1" x14ac:dyDescent="0.4">
      <c r="A819" s="191" t="str">
        <f t="shared" si="220"/>
        <v/>
      </c>
      <c r="B819" s="115" t="s">
        <v>3588</v>
      </c>
      <c r="C819" s="116" t="s">
        <v>3587</v>
      </c>
      <c r="D819" s="55" t="s">
        <v>1634</v>
      </c>
      <c r="E819" s="54" t="s">
        <v>519</v>
      </c>
      <c r="F819" s="184"/>
      <c r="G819" s="29"/>
      <c r="H819" s="150"/>
      <c r="I819" s="4"/>
      <c r="J819" s="4"/>
      <c r="K819" s="197" t="str">
        <f t="shared" si="221"/>
        <v/>
      </c>
      <c r="L819" s="78"/>
      <c r="M819" s="202" t="str">
        <f>IF(AI819&gt;=1,"当会の都合により無効局","")</f>
        <v/>
      </c>
      <c r="N819" s="66"/>
      <c r="T819" s="19" t="str">
        <f t="shared" si="223"/>
        <v/>
      </c>
      <c r="U819" s="19">
        <f t="shared" si="224"/>
        <v>0</v>
      </c>
      <c r="V819" s="19">
        <f t="shared" si="225"/>
        <v>0</v>
      </c>
      <c r="W819" s="19" t="str">
        <f t="shared" si="231"/>
        <v/>
      </c>
      <c r="X819" s="19">
        <f t="shared" si="232"/>
        <v>0</v>
      </c>
      <c r="Y819" s="19">
        <f t="shared" si="233"/>
        <v>0</v>
      </c>
      <c r="AB819" s="19" t="str">
        <f t="shared" si="226"/>
        <v/>
      </c>
      <c r="AC819" s="20" t="str">
        <f t="shared" si="235"/>
        <v/>
      </c>
      <c r="AD819" s="20" t="str">
        <f t="shared" si="234"/>
        <v/>
      </c>
      <c r="AE819" s="20">
        <f t="shared" si="227"/>
        <v>0</v>
      </c>
      <c r="AG819" s="19" t="str">
        <f t="shared" si="228"/>
        <v/>
      </c>
      <c r="AH819" s="20" t="str">
        <f t="shared" si="229"/>
        <v/>
      </c>
      <c r="AI819" s="67">
        <f t="shared" si="230"/>
        <v>0</v>
      </c>
    </row>
    <row r="820" spans="1:35" ht="20.100000000000001" customHeight="1" x14ac:dyDescent="0.4">
      <c r="A820" s="191" t="str">
        <f t="shared" si="220"/>
        <v/>
      </c>
      <c r="B820" s="115" t="s">
        <v>3590</v>
      </c>
      <c r="C820" s="116" t="s">
        <v>3589</v>
      </c>
      <c r="D820" s="55" t="s">
        <v>1634</v>
      </c>
      <c r="E820" s="54" t="s">
        <v>519</v>
      </c>
      <c r="F820" s="184"/>
      <c r="G820" s="29"/>
      <c r="H820" s="150"/>
      <c r="I820" s="4"/>
      <c r="J820" s="4"/>
      <c r="K820" s="197" t="str">
        <f t="shared" si="221"/>
        <v/>
      </c>
      <c r="L820" s="78"/>
      <c r="M820" s="202" t="str">
        <f>IF(AI820&gt;=1,"当会の都合により無効局","")</f>
        <v/>
      </c>
      <c r="N820" s="66"/>
      <c r="T820" s="19" t="str">
        <f t="shared" si="223"/>
        <v/>
      </c>
      <c r="U820" s="19">
        <f t="shared" si="224"/>
        <v>0</v>
      </c>
      <c r="V820" s="19">
        <f t="shared" si="225"/>
        <v>0</v>
      </c>
      <c r="W820" s="19" t="str">
        <f t="shared" si="231"/>
        <v/>
      </c>
      <c r="X820" s="19">
        <f t="shared" si="232"/>
        <v>0</v>
      </c>
      <c r="Y820" s="19">
        <f t="shared" si="233"/>
        <v>0</v>
      </c>
      <c r="AB820" s="19" t="str">
        <f t="shared" si="226"/>
        <v/>
      </c>
      <c r="AC820" s="20" t="str">
        <f t="shared" si="235"/>
        <v/>
      </c>
      <c r="AD820" s="20" t="str">
        <f t="shared" si="234"/>
        <v/>
      </c>
      <c r="AE820" s="20">
        <f t="shared" si="227"/>
        <v>0</v>
      </c>
      <c r="AG820" s="19" t="str">
        <f t="shared" si="228"/>
        <v/>
      </c>
      <c r="AH820" s="20" t="str">
        <f t="shared" si="229"/>
        <v/>
      </c>
      <c r="AI820" s="67">
        <f t="shared" si="230"/>
        <v>0</v>
      </c>
    </row>
    <row r="821" spans="1:35" ht="20.100000000000001" customHeight="1" x14ac:dyDescent="0.4">
      <c r="A821" s="191" t="str">
        <f t="shared" si="220"/>
        <v/>
      </c>
      <c r="B821" s="115" t="s">
        <v>3591</v>
      </c>
      <c r="C821" s="116" t="s">
        <v>3592</v>
      </c>
      <c r="D821" s="55" t="s">
        <v>1634</v>
      </c>
      <c r="E821" s="54" t="s">
        <v>519</v>
      </c>
      <c r="F821" s="184"/>
      <c r="G821" s="29"/>
      <c r="H821" s="150"/>
      <c r="I821" s="4"/>
      <c r="J821" s="4"/>
      <c r="K821" s="197" t="str">
        <f t="shared" si="221"/>
        <v/>
      </c>
      <c r="L821" s="78"/>
      <c r="M821" s="202" t="str">
        <f t="shared" si="222"/>
        <v/>
      </c>
      <c r="N821" s="66"/>
      <c r="T821" s="19" t="str">
        <f t="shared" si="223"/>
        <v/>
      </c>
      <c r="U821" s="19">
        <f t="shared" si="224"/>
        <v>0</v>
      </c>
      <c r="V821" s="19">
        <f t="shared" si="225"/>
        <v>0</v>
      </c>
      <c r="W821" s="19" t="str">
        <f t="shared" si="231"/>
        <v/>
      </c>
      <c r="X821" s="19">
        <f t="shared" si="232"/>
        <v>0</v>
      </c>
      <c r="Y821" s="19">
        <f t="shared" si="233"/>
        <v>0</v>
      </c>
      <c r="AB821" s="19" t="str">
        <f t="shared" si="226"/>
        <v/>
      </c>
      <c r="AC821" s="20" t="str">
        <f t="shared" si="235"/>
        <v/>
      </c>
      <c r="AD821" s="20" t="str">
        <f t="shared" si="234"/>
        <v/>
      </c>
      <c r="AE821" s="20">
        <f t="shared" si="227"/>
        <v>0</v>
      </c>
      <c r="AG821" s="19" t="str">
        <f t="shared" si="228"/>
        <v/>
      </c>
      <c r="AH821" s="20" t="str">
        <f t="shared" si="229"/>
        <v/>
      </c>
      <c r="AI821" s="67">
        <f t="shared" si="230"/>
        <v>0</v>
      </c>
    </row>
    <row r="822" spans="1:35" ht="20.100000000000001" customHeight="1" x14ac:dyDescent="0.4">
      <c r="A822" s="191" t="str">
        <f t="shared" si="220"/>
        <v/>
      </c>
      <c r="B822" s="115" t="s">
        <v>3593</v>
      </c>
      <c r="C822" s="116" t="s">
        <v>3594</v>
      </c>
      <c r="D822" s="55" t="s">
        <v>1635</v>
      </c>
      <c r="E822" s="54" t="s">
        <v>520</v>
      </c>
      <c r="F822" s="184"/>
      <c r="G822" s="29"/>
      <c r="H822" s="150"/>
      <c r="I822" s="4"/>
      <c r="J822" s="4"/>
      <c r="K822" s="197" t="str">
        <f t="shared" si="221"/>
        <v/>
      </c>
      <c r="L822" s="78"/>
      <c r="M822" s="202" t="str">
        <f t="shared" si="222"/>
        <v/>
      </c>
      <c r="N822" s="66"/>
      <c r="T822" s="19" t="str">
        <f t="shared" si="223"/>
        <v/>
      </c>
      <c r="U822" s="19">
        <f t="shared" si="224"/>
        <v>0</v>
      </c>
      <c r="V822" s="19">
        <f t="shared" si="225"/>
        <v>0</v>
      </c>
      <c r="W822" s="19" t="str">
        <f t="shared" si="231"/>
        <v/>
      </c>
      <c r="X822" s="19">
        <f t="shared" si="232"/>
        <v>0</v>
      </c>
      <c r="Y822" s="19">
        <f t="shared" si="233"/>
        <v>0</v>
      </c>
      <c r="AB822" s="19" t="str">
        <f t="shared" si="226"/>
        <v/>
      </c>
      <c r="AC822" s="20" t="str">
        <f t="shared" si="235"/>
        <v/>
      </c>
      <c r="AD822" s="20" t="str">
        <f t="shared" si="234"/>
        <v/>
      </c>
      <c r="AE822" s="20">
        <f t="shared" si="227"/>
        <v>0</v>
      </c>
      <c r="AG822" s="19" t="str">
        <f t="shared" si="228"/>
        <v/>
      </c>
      <c r="AH822" s="20" t="str">
        <f t="shared" si="229"/>
        <v/>
      </c>
      <c r="AI822" s="67">
        <f t="shared" si="230"/>
        <v>0</v>
      </c>
    </row>
    <row r="823" spans="1:35" ht="20.100000000000001" customHeight="1" x14ac:dyDescent="0.4">
      <c r="A823" s="191" t="str">
        <f t="shared" si="220"/>
        <v/>
      </c>
      <c r="B823" s="115" t="s">
        <v>3595</v>
      </c>
      <c r="C823" s="116" t="s">
        <v>3596</v>
      </c>
      <c r="D823" s="55" t="s">
        <v>1635</v>
      </c>
      <c r="E823" s="54" t="s">
        <v>520</v>
      </c>
      <c r="F823" s="184"/>
      <c r="G823" s="29"/>
      <c r="H823" s="150"/>
      <c r="I823" s="4"/>
      <c r="J823" s="4"/>
      <c r="K823" s="197" t="str">
        <f t="shared" si="221"/>
        <v/>
      </c>
      <c r="L823" s="78"/>
      <c r="M823" s="202" t="str">
        <f>IF(AI823&gt;=1,"当会の都合により無効局","")</f>
        <v/>
      </c>
      <c r="N823" s="66"/>
      <c r="T823" s="19" t="str">
        <f t="shared" si="223"/>
        <v/>
      </c>
      <c r="U823" s="19">
        <f t="shared" si="224"/>
        <v>0</v>
      </c>
      <c r="V823" s="19">
        <f t="shared" si="225"/>
        <v>0</v>
      </c>
      <c r="W823" s="19" t="str">
        <f t="shared" si="231"/>
        <v/>
      </c>
      <c r="X823" s="19">
        <f t="shared" si="232"/>
        <v>0</v>
      </c>
      <c r="Y823" s="19">
        <f t="shared" si="233"/>
        <v>0</v>
      </c>
      <c r="AB823" s="19" t="str">
        <f t="shared" si="226"/>
        <v/>
      </c>
      <c r="AC823" s="20" t="str">
        <f t="shared" si="235"/>
        <v/>
      </c>
      <c r="AD823" s="20" t="str">
        <f t="shared" si="234"/>
        <v/>
      </c>
      <c r="AE823" s="20">
        <f t="shared" si="227"/>
        <v>0</v>
      </c>
      <c r="AG823" s="19" t="str">
        <f t="shared" si="228"/>
        <v/>
      </c>
      <c r="AH823" s="20" t="str">
        <f t="shared" si="229"/>
        <v/>
      </c>
      <c r="AI823" s="67">
        <f t="shared" si="230"/>
        <v>0</v>
      </c>
    </row>
    <row r="824" spans="1:35" ht="20.100000000000001" customHeight="1" x14ac:dyDescent="0.4">
      <c r="A824" s="191" t="str">
        <f t="shared" si="220"/>
        <v/>
      </c>
      <c r="B824" s="115" t="s">
        <v>3597</v>
      </c>
      <c r="C824" s="116" t="s">
        <v>3598</v>
      </c>
      <c r="D824" s="55" t="s">
        <v>1635</v>
      </c>
      <c r="E824" s="54" t="s">
        <v>520</v>
      </c>
      <c r="F824" s="184"/>
      <c r="G824" s="29"/>
      <c r="H824" s="150"/>
      <c r="I824" s="4"/>
      <c r="J824" s="4"/>
      <c r="K824" s="197" t="str">
        <f t="shared" si="221"/>
        <v/>
      </c>
      <c r="L824" s="78"/>
      <c r="M824" s="202" t="str">
        <f>IF(AI824&gt;=1,"当会の都合により無効局","")</f>
        <v/>
      </c>
      <c r="N824" s="66"/>
      <c r="T824" s="19" t="str">
        <f t="shared" si="223"/>
        <v/>
      </c>
      <c r="U824" s="19">
        <f t="shared" si="224"/>
        <v>0</v>
      </c>
      <c r="V824" s="19">
        <f t="shared" si="225"/>
        <v>0</v>
      </c>
      <c r="W824" s="19" t="str">
        <f t="shared" si="231"/>
        <v/>
      </c>
      <c r="X824" s="19">
        <f t="shared" si="232"/>
        <v>0</v>
      </c>
      <c r="Y824" s="19">
        <f t="shared" si="233"/>
        <v>0</v>
      </c>
      <c r="AB824" s="19" t="str">
        <f t="shared" si="226"/>
        <v/>
      </c>
      <c r="AC824" s="20" t="str">
        <f t="shared" si="235"/>
        <v/>
      </c>
      <c r="AD824" s="20" t="str">
        <f t="shared" si="234"/>
        <v/>
      </c>
      <c r="AE824" s="20">
        <f t="shared" si="227"/>
        <v>0</v>
      </c>
      <c r="AG824" s="19" t="str">
        <f t="shared" si="228"/>
        <v/>
      </c>
      <c r="AH824" s="20" t="str">
        <f t="shared" si="229"/>
        <v/>
      </c>
      <c r="AI824" s="67">
        <f t="shared" si="230"/>
        <v>0</v>
      </c>
    </row>
    <row r="825" spans="1:35" ht="20.100000000000001" customHeight="1" x14ac:dyDescent="0.4">
      <c r="A825" s="191" t="str">
        <f t="shared" si="220"/>
        <v/>
      </c>
      <c r="B825" s="115" t="s">
        <v>3599</v>
      </c>
      <c r="C825" s="116" t="s">
        <v>3600</v>
      </c>
      <c r="D825" s="55" t="s">
        <v>1635</v>
      </c>
      <c r="E825" s="54" t="s">
        <v>520</v>
      </c>
      <c r="F825" s="184"/>
      <c r="G825" s="29"/>
      <c r="H825" s="150"/>
      <c r="I825" s="4"/>
      <c r="J825" s="4"/>
      <c r="K825" s="197" t="str">
        <f t="shared" si="221"/>
        <v/>
      </c>
      <c r="L825" s="78"/>
      <c r="M825" s="202" t="str">
        <f t="shared" si="222"/>
        <v/>
      </c>
      <c r="N825" s="66"/>
      <c r="T825" s="19" t="str">
        <f t="shared" si="223"/>
        <v/>
      </c>
      <c r="U825" s="19">
        <f t="shared" si="224"/>
        <v>0</v>
      </c>
      <c r="V825" s="19">
        <f t="shared" si="225"/>
        <v>0</v>
      </c>
      <c r="W825" s="19" t="str">
        <f t="shared" si="231"/>
        <v/>
      </c>
      <c r="X825" s="19">
        <f t="shared" si="232"/>
        <v>0</v>
      </c>
      <c r="Y825" s="19">
        <f t="shared" si="233"/>
        <v>0</v>
      </c>
      <c r="AB825" s="19" t="str">
        <f t="shared" si="226"/>
        <v/>
      </c>
      <c r="AC825" s="20" t="str">
        <f t="shared" si="235"/>
        <v/>
      </c>
      <c r="AD825" s="20" t="str">
        <f t="shared" si="234"/>
        <v/>
      </c>
      <c r="AE825" s="20">
        <f t="shared" si="227"/>
        <v>0</v>
      </c>
      <c r="AG825" s="19" t="str">
        <f t="shared" si="228"/>
        <v/>
      </c>
      <c r="AH825" s="20" t="str">
        <f t="shared" si="229"/>
        <v/>
      </c>
      <c r="AI825" s="67">
        <f t="shared" si="230"/>
        <v>0</v>
      </c>
    </row>
    <row r="826" spans="1:35" ht="20.100000000000001" customHeight="1" x14ac:dyDescent="0.4">
      <c r="A826" s="191" t="str">
        <f t="shared" si="220"/>
        <v/>
      </c>
      <c r="B826" s="115" t="s">
        <v>3601</v>
      </c>
      <c r="C826" s="116" t="s">
        <v>3602</v>
      </c>
      <c r="D826" s="55" t="s">
        <v>1635</v>
      </c>
      <c r="E826" s="54" t="s">
        <v>520</v>
      </c>
      <c r="F826" s="184"/>
      <c r="G826" s="29"/>
      <c r="H826" s="150"/>
      <c r="I826" s="4"/>
      <c r="J826" s="4"/>
      <c r="K826" s="197" t="str">
        <f t="shared" si="221"/>
        <v/>
      </c>
      <c r="L826" s="78"/>
      <c r="M826" s="202" t="str">
        <f>IF(AI826&gt;=1,"当会の都合により無効局","")</f>
        <v/>
      </c>
      <c r="N826" s="66"/>
      <c r="T826" s="19" t="str">
        <f t="shared" si="223"/>
        <v/>
      </c>
      <c r="U826" s="19">
        <f t="shared" si="224"/>
        <v>0</v>
      </c>
      <c r="V826" s="19">
        <f t="shared" si="225"/>
        <v>0</v>
      </c>
      <c r="W826" s="19" t="str">
        <f t="shared" si="231"/>
        <v/>
      </c>
      <c r="X826" s="19">
        <f t="shared" si="232"/>
        <v>0</v>
      </c>
      <c r="Y826" s="19">
        <f t="shared" si="233"/>
        <v>0</v>
      </c>
      <c r="AB826" s="19" t="str">
        <f t="shared" si="226"/>
        <v/>
      </c>
      <c r="AC826" s="20" t="str">
        <f t="shared" si="235"/>
        <v/>
      </c>
      <c r="AD826" s="20" t="str">
        <f t="shared" si="234"/>
        <v/>
      </c>
      <c r="AE826" s="20">
        <f t="shared" si="227"/>
        <v>0</v>
      </c>
      <c r="AG826" s="19" t="str">
        <f t="shared" si="228"/>
        <v/>
      </c>
      <c r="AH826" s="20" t="str">
        <f t="shared" si="229"/>
        <v/>
      </c>
      <c r="AI826" s="67">
        <f t="shared" si="230"/>
        <v>0</v>
      </c>
    </row>
    <row r="827" spans="1:35" ht="20.100000000000001" customHeight="1" x14ac:dyDescent="0.4">
      <c r="A827" s="191" t="str">
        <f t="shared" si="220"/>
        <v/>
      </c>
      <c r="B827" s="115" t="s">
        <v>3603</v>
      </c>
      <c r="C827" s="116" t="s">
        <v>3604</v>
      </c>
      <c r="D827" s="55" t="s">
        <v>1635</v>
      </c>
      <c r="E827" s="54" t="s">
        <v>520</v>
      </c>
      <c r="F827" s="184"/>
      <c r="G827" s="29"/>
      <c r="H827" s="150"/>
      <c r="I827" s="4"/>
      <c r="J827" s="4"/>
      <c r="K827" s="197" t="str">
        <f t="shared" si="221"/>
        <v/>
      </c>
      <c r="L827" s="78"/>
      <c r="M827" s="202" t="str">
        <f>IF(AI827&gt;=1,"当会の都合により無効局","")</f>
        <v/>
      </c>
      <c r="N827" s="66"/>
      <c r="T827" s="19" t="str">
        <f t="shared" si="223"/>
        <v/>
      </c>
      <c r="U827" s="19">
        <f t="shared" si="224"/>
        <v>0</v>
      </c>
      <c r="V827" s="19">
        <f t="shared" si="225"/>
        <v>0</v>
      </c>
      <c r="W827" s="19" t="str">
        <f t="shared" si="231"/>
        <v/>
      </c>
      <c r="X827" s="19">
        <f t="shared" si="232"/>
        <v>0</v>
      </c>
      <c r="Y827" s="19">
        <f t="shared" si="233"/>
        <v>0</v>
      </c>
      <c r="AB827" s="19" t="str">
        <f t="shared" si="226"/>
        <v/>
      </c>
      <c r="AC827" s="20" t="str">
        <f t="shared" si="235"/>
        <v/>
      </c>
      <c r="AD827" s="20" t="str">
        <f t="shared" si="234"/>
        <v/>
      </c>
      <c r="AE827" s="20">
        <f t="shared" si="227"/>
        <v>0</v>
      </c>
      <c r="AG827" s="19" t="str">
        <f t="shared" si="228"/>
        <v/>
      </c>
      <c r="AH827" s="20" t="str">
        <f t="shared" si="229"/>
        <v/>
      </c>
      <c r="AI827" s="67">
        <f t="shared" si="230"/>
        <v>0</v>
      </c>
    </row>
    <row r="828" spans="1:35" ht="20.100000000000001" customHeight="1" x14ac:dyDescent="0.4">
      <c r="A828" s="191" t="str">
        <f t="shared" si="220"/>
        <v/>
      </c>
      <c r="B828" s="115" t="s">
        <v>3605</v>
      </c>
      <c r="C828" s="116" t="s">
        <v>5862</v>
      </c>
      <c r="D828" s="55" t="s">
        <v>1636</v>
      </c>
      <c r="E828" s="54" t="s">
        <v>521</v>
      </c>
      <c r="F828" s="184"/>
      <c r="G828" s="29"/>
      <c r="H828" s="150"/>
      <c r="I828" s="4"/>
      <c r="J828" s="4"/>
      <c r="K828" s="197" t="str">
        <f t="shared" si="221"/>
        <v/>
      </c>
      <c r="L828" s="78"/>
      <c r="M828" s="202" t="str">
        <f>IF(AI828&gt;=1,"当会の都合により無効局","")</f>
        <v/>
      </c>
      <c r="N828" s="66"/>
      <c r="T828" s="19" t="str">
        <f t="shared" si="223"/>
        <v/>
      </c>
      <c r="U828" s="19">
        <f t="shared" si="224"/>
        <v>0</v>
      </c>
      <c r="V828" s="19">
        <f t="shared" si="225"/>
        <v>0</v>
      </c>
      <c r="W828" s="19" t="str">
        <f t="shared" si="231"/>
        <v/>
      </c>
      <c r="X828" s="19">
        <f t="shared" si="232"/>
        <v>0</v>
      </c>
      <c r="Y828" s="19">
        <f t="shared" si="233"/>
        <v>0</v>
      </c>
      <c r="AB828" s="19" t="str">
        <f t="shared" si="226"/>
        <v/>
      </c>
      <c r="AC828" s="20" t="str">
        <f t="shared" si="235"/>
        <v/>
      </c>
      <c r="AD828" s="20" t="str">
        <f t="shared" si="234"/>
        <v/>
      </c>
      <c r="AE828" s="20">
        <f t="shared" si="227"/>
        <v>0</v>
      </c>
      <c r="AG828" s="19" t="str">
        <f t="shared" si="228"/>
        <v/>
      </c>
      <c r="AH828" s="20" t="str">
        <f t="shared" si="229"/>
        <v/>
      </c>
      <c r="AI828" s="67">
        <f t="shared" si="230"/>
        <v>0</v>
      </c>
    </row>
    <row r="829" spans="1:35" ht="20.100000000000001" customHeight="1" x14ac:dyDescent="0.4">
      <c r="A829" s="191" t="str">
        <f t="shared" si="220"/>
        <v/>
      </c>
      <c r="B829" s="115" t="s">
        <v>3606</v>
      </c>
      <c r="C829" s="116" t="s">
        <v>3607</v>
      </c>
      <c r="D829" s="55" t="s">
        <v>1636</v>
      </c>
      <c r="E829" s="54" t="s">
        <v>521</v>
      </c>
      <c r="F829" s="184"/>
      <c r="G829" s="29"/>
      <c r="H829" s="150"/>
      <c r="I829" s="4"/>
      <c r="J829" s="4"/>
      <c r="K829" s="197" t="str">
        <f t="shared" si="221"/>
        <v/>
      </c>
      <c r="L829" s="78"/>
      <c r="M829" s="202" t="str">
        <f t="shared" si="222"/>
        <v/>
      </c>
      <c r="N829" s="66"/>
      <c r="T829" s="19" t="str">
        <f t="shared" si="223"/>
        <v/>
      </c>
      <c r="U829" s="19">
        <f t="shared" si="224"/>
        <v>0</v>
      </c>
      <c r="V829" s="19">
        <f t="shared" si="225"/>
        <v>0</v>
      </c>
      <c r="W829" s="19" t="str">
        <f t="shared" si="231"/>
        <v/>
      </c>
      <c r="X829" s="19">
        <f t="shared" si="232"/>
        <v>0</v>
      </c>
      <c r="Y829" s="19">
        <f t="shared" si="233"/>
        <v>0</v>
      </c>
      <c r="AB829" s="19" t="str">
        <f t="shared" si="226"/>
        <v/>
      </c>
      <c r="AC829" s="20" t="str">
        <f t="shared" si="235"/>
        <v/>
      </c>
      <c r="AD829" s="20" t="str">
        <f t="shared" si="234"/>
        <v/>
      </c>
      <c r="AE829" s="20">
        <f t="shared" si="227"/>
        <v>0</v>
      </c>
      <c r="AG829" s="19" t="str">
        <f t="shared" si="228"/>
        <v/>
      </c>
      <c r="AH829" s="20" t="str">
        <f t="shared" si="229"/>
        <v/>
      </c>
      <c r="AI829" s="67">
        <f t="shared" si="230"/>
        <v>0</v>
      </c>
    </row>
    <row r="830" spans="1:35" ht="20.100000000000001" customHeight="1" x14ac:dyDescent="0.4">
      <c r="A830" s="191" t="str">
        <f t="shared" si="220"/>
        <v/>
      </c>
      <c r="B830" s="115" t="s">
        <v>3608</v>
      </c>
      <c r="C830" s="116" t="s">
        <v>3609</v>
      </c>
      <c r="D830" s="55" t="s">
        <v>1636</v>
      </c>
      <c r="E830" s="54" t="s">
        <v>521</v>
      </c>
      <c r="F830" s="184"/>
      <c r="G830" s="29"/>
      <c r="H830" s="150"/>
      <c r="I830" s="4"/>
      <c r="J830" s="4"/>
      <c r="K830" s="197" t="str">
        <f t="shared" si="221"/>
        <v/>
      </c>
      <c r="L830" s="78"/>
      <c r="M830" s="202" t="str">
        <f t="shared" si="222"/>
        <v/>
      </c>
      <c r="N830" s="66"/>
      <c r="T830" s="19" t="str">
        <f t="shared" si="223"/>
        <v/>
      </c>
      <c r="U830" s="19">
        <f t="shared" si="224"/>
        <v>0</v>
      </c>
      <c r="V830" s="19">
        <f t="shared" si="225"/>
        <v>0</v>
      </c>
      <c r="W830" s="19" t="str">
        <f t="shared" si="231"/>
        <v/>
      </c>
      <c r="X830" s="19">
        <f t="shared" si="232"/>
        <v>0</v>
      </c>
      <c r="Y830" s="19">
        <f t="shared" si="233"/>
        <v>0</v>
      </c>
      <c r="AB830" s="19" t="str">
        <f t="shared" si="226"/>
        <v/>
      </c>
      <c r="AC830" s="20" t="str">
        <f t="shared" si="235"/>
        <v/>
      </c>
      <c r="AD830" s="20" t="str">
        <f t="shared" si="234"/>
        <v/>
      </c>
      <c r="AE830" s="20">
        <f t="shared" si="227"/>
        <v>0</v>
      </c>
      <c r="AG830" s="19" t="str">
        <f t="shared" si="228"/>
        <v/>
      </c>
      <c r="AH830" s="20" t="str">
        <f t="shared" si="229"/>
        <v/>
      </c>
      <c r="AI830" s="67">
        <f t="shared" si="230"/>
        <v>0</v>
      </c>
    </row>
    <row r="831" spans="1:35" ht="20.100000000000001" customHeight="1" x14ac:dyDescent="0.4">
      <c r="A831" s="191" t="str">
        <f t="shared" si="220"/>
        <v/>
      </c>
      <c r="B831" s="115" t="s">
        <v>3610</v>
      </c>
      <c r="C831" s="116" t="s">
        <v>3611</v>
      </c>
      <c r="D831" s="55" t="s">
        <v>1636</v>
      </c>
      <c r="E831" s="54" t="s">
        <v>521</v>
      </c>
      <c r="F831" s="184"/>
      <c r="G831" s="29"/>
      <c r="H831" s="150"/>
      <c r="I831" s="4"/>
      <c r="J831" s="4"/>
      <c r="K831" s="197" t="str">
        <f t="shared" si="221"/>
        <v/>
      </c>
      <c r="L831" s="78"/>
      <c r="M831" s="202" t="str">
        <f>IF(AI831&gt;=1,"当会の都合により無効局","")</f>
        <v/>
      </c>
      <c r="N831" s="66"/>
      <c r="T831" s="19" t="str">
        <f t="shared" si="223"/>
        <v/>
      </c>
      <c r="U831" s="19">
        <f t="shared" si="224"/>
        <v>0</v>
      </c>
      <c r="V831" s="19">
        <f t="shared" si="225"/>
        <v>0</v>
      </c>
      <c r="W831" s="19" t="str">
        <f t="shared" si="231"/>
        <v/>
      </c>
      <c r="X831" s="19">
        <f t="shared" si="232"/>
        <v>0</v>
      </c>
      <c r="Y831" s="19">
        <f t="shared" si="233"/>
        <v>0</v>
      </c>
      <c r="AB831" s="19" t="str">
        <f t="shared" si="226"/>
        <v/>
      </c>
      <c r="AC831" s="20" t="str">
        <f t="shared" si="235"/>
        <v/>
      </c>
      <c r="AD831" s="20" t="str">
        <f t="shared" si="234"/>
        <v/>
      </c>
      <c r="AE831" s="20">
        <f t="shared" si="227"/>
        <v>0</v>
      </c>
      <c r="AG831" s="19" t="str">
        <f t="shared" si="228"/>
        <v/>
      </c>
      <c r="AH831" s="20" t="str">
        <f t="shared" si="229"/>
        <v/>
      </c>
      <c r="AI831" s="67">
        <f t="shared" si="230"/>
        <v>0</v>
      </c>
    </row>
    <row r="832" spans="1:35" ht="20.100000000000001" customHeight="1" x14ac:dyDescent="0.4">
      <c r="A832" s="191" t="str">
        <f t="shared" si="220"/>
        <v/>
      </c>
      <c r="B832" s="115" t="s">
        <v>3612</v>
      </c>
      <c r="C832" s="116" t="s">
        <v>3613</v>
      </c>
      <c r="D832" s="55" t="s">
        <v>1636</v>
      </c>
      <c r="E832" s="54" t="s">
        <v>521</v>
      </c>
      <c r="F832" s="184"/>
      <c r="G832" s="29"/>
      <c r="H832" s="150"/>
      <c r="I832" s="4"/>
      <c r="J832" s="4"/>
      <c r="K832" s="197" t="str">
        <f t="shared" si="221"/>
        <v/>
      </c>
      <c r="L832" s="78"/>
      <c r="M832" s="202" t="str">
        <f>IF(AI832&gt;=1,"当会の都合により無効局","")</f>
        <v/>
      </c>
      <c r="N832" s="66"/>
      <c r="T832" s="19" t="str">
        <f t="shared" si="223"/>
        <v/>
      </c>
      <c r="U832" s="19">
        <f t="shared" si="224"/>
        <v>0</v>
      </c>
      <c r="V832" s="19">
        <f t="shared" si="225"/>
        <v>0</v>
      </c>
      <c r="W832" s="19" t="str">
        <f t="shared" si="231"/>
        <v/>
      </c>
      <c r="X832" s="19">
        <f t="shared" si="232"/>
        <v>0</v>
      </c>
      <c r="Y832" s="19">
        <f t="shared" si="233"/>
        <v>0</v>
      </c>
      <c r="AB832" s="19" t="str">
        <f t="shared" si="226"/>
        <v/>
      </c>
      <c r="AC832" s="20" t="str">
        <f t="shared" si="235"/>
        <v/>
      </c>
      <c r="AD832" s="20" t="str">
        <f t="shared" si="234"/>
        <v/>
      </c>
      <c r="AE832" s="20">
        <f t="shared" si="227"/>
        <v>0</v>
      </c>
      <c r="AG832" s="19" t="str">
        <f t="shared" si="228"/>
        <v/>
      </c>
      <c r="AH832" s="20" t="str">
        <f t="shared" si="229"/>
        <v/>
      </c>
      <c r="AI832" s="67">
        <f t="shared" si="230"/>
        <v>0</v>
      </c>
    </row>
    <row r="833" spans="1:35" ht="20.100000000000001" customHeight="1" x14ac:dyDescent="0.4">
      <c r="A833" s="191" t="str">
        <f t="shared" si="220"/>
        <v/>
      </c>
      <c r="B833" s="115" t="s">
        <v>3614</v>
      </c>
      <c r="C833" s="116" t="s">
        <v>3615</v>
      </c>
      <c r="D833" s="55" t="s">
        <v>1636</v>
      </c>
      <c r="E833" s="54" t="s">
        <v>521</v>
      </c>
      <c r="F833" s="184"/>
      <c r="G833" s="29"/>
      <c r="H833" s="150"/>
      <c r="I833" s="4"/>
      <c r="J833" s="4"/>
      <c r="K833" s="197" t="str">
        <f t="shared" si="221"/>
        <v/>
      </c>
      <c r="L833" s="78"/>
      <c r="M833" s="202" t="str">
        <f t="shared" si="222"/>
        <v/>
      </c>
      <c r="N833" s="66"/>
      <c r="T833" s="19" t="str">
        <f t="shared" si="223"/>
        <v/>
      </c>
      <c r="U833" s="19">
        <f t="shared" si="224"/>
        <v>0</v>
      </c>
      <c r="V833" s="19">
        <f t="shared" si="225"/>
        <v>0</v>
      </c>
      <c r="W833" s="19" t="str">
        <f t="shared" si="231"/>
        <v/>
      </c>
      <c r="X833" s="19">
        <f t="shared" si="232"/>
        <v>0</v>
      </c>
      <c r="Y833" s="19">
        <f t="shared" si="233"/>
        <v>0</v>
      </c>
      <c r="AB833" s="19" t="str">
        <f t="shared" si="226"/>
        <v/>
      </c>
      <c r="AC833" s="20" t="str">
        <f t="shared" si="235"/>
        <v/>
      </c>
      <c r="AD833" s="20" t="str">
        <f t="shared" si="234"/>
        <v/>
      </c>
      <c r="AE833" s="20">
        <f t="shared" si="227"/>
        <v>0</v>
      </c>
      <c r="AG833" s="19" t="str">
        <f t="shared" si="228"/>
        <v/>
      </c>
      <c r="AH833" s="20" t="str">
        <f t="shared" si="229"/>
        <v/>
      </c>
      <c r="AI833" s="67">
        <f t="shared" si="230"/>
        <v>0</v>
      </c>
    </row>
    <row r="834" spans="1:35" ht="20.100000000000001" customHeight="1" x14ac:dyDescent="0.4">
      <c r="A834" s="191" t="str">
        <f t="shared" si="220"/>
        <v/>
      </c>
      <c r="B834" s="115" t="s">
        <v>3616</v>
      </c>
      <c r="C834" s="116" t="s">
        <v>3617</v>
      </c>
      <c r="D834" s="55" t="s">
        <v>1636</v>
      </c>
      <c r="E834" s="54" t="s">
        <v>521</v>
      </c>
      <c r="F834" s="184"/>
      <c r="G834" s="29"/>
      <c r="H834" s="150"/>
      <c r="I834" s="4"/>
      <c r="J834" s="4"/>
      <c r="K834" s="197" t="str">
        <f t="shared" si="221"/>
        <v/>
      </c>
      <c r="L834" s="78"/>
      <c r="M834" s="202" t="str">
        <f>IF(AI834&gt;=1,"当会の都合により無効局","")</f>
        <v/>
      </c>
      <c r="N834" s="66"/>
      <c r="T834" s="19" t="str">
        <f t="shared" si="223"/>
        <v/>
      </c>
      <c r="U834" s="19">
        <f t="shared" si="224"/>
        <v>0</v>
      </c>
      <c r="V834" s="19">
        <f t="shared" si="225"/>
        <v>0</v>
      </c>
      <c r="W834" s="19" t="str">
        <f t="shared" si="231"/>
        <v/>
      </c>
      <c r="X834" s="19">
        <f t="shared" si="232"/>
        <v>0</v>
      </c>
      <c r="Y834" s="19">
        <f t="shared" si="233"/>
        <v>0</v>
      </c>
      <c r="AB834" s="19" t="str">
        <f t="shared" si="226"/>
        <v/>
      </c>
      <c r="AC834" s="20" t="str">
        <f t="shared" si="235"/>
        <v/>
      </c>
      <c r="AD834" s="20" t="str">
        <f t="shared" si="234"/>
        <v/>
      </c>
      <c r="AE834" s="20">
        <f t="shared" si="227"/>
        <v>0</v>
      </c>
      <c r="AG834" s="19" t="str">
        <f t="shared" si="228"/>
        <v/>
      </c>
      <c r="AH834" s="20" t="str">
        <f t="shared" si="229"/>
        <v/>
      </c>
      <c r="AI834" s="67">
        <f t="shared" si="230"/>
        <v>0</v>
      </c>
    </row>
    <row r="835" spans="1:35" ht="20.100000000000001" customHeight="1" x14ac:dyDescent="0.4">
      <c r="A835" s="191" t="str">
        <f t="shared" si="220"/>
        <v/>
      </c>
      <c r="B835" s="115" t="s">
        <v>3618</v>
      </c>
      <c r="C835" s="116" t="s">
        <v>3619</v>
      </c>
      <c r="D835" s="55" t="s">
        <v>1636</v>
      </c>
      <c r="E835" s="54" t="s">
        <v>521</v>
      </c>
      <c r="F835" s="184"/>
      <c r="G835" s="29"/>
      <c r="H835" s="150"/>
      <c r="I835" s="4"/>
      <c r="J835" s="4"/>
      <c r="K835" s="197" t="str">
        <f t="shared" si="221"/>
        <v/>
      </c>
      <c r="L835" s="78"/>
      <c r="M835" s="202" t="str">
        <f>IF(AI835&gt;=1,"当会の都合により無効局","")</f>
        <v/>
      </c>
      <c r="N835" s="66"/>
      <c r="T835" s="19" t="str">
        <f t="shared" si="223"/>
        <v/>
      </c>
      <c r="U835" s="19">
        <f t="shared" si="224"/>
        <v>0</v>
      </c>
      <c r="V835" s="19">
        <f t="shared" si="225"/>
        <v>0</v>
      </c>
      <c r="W835" s="19" t="str">
        <f t="shared" si="231"/>
        <v/>
      </c>
      <c r="X835" s="19">
        <f t="shared" si="232"/>
        <v>0</v>
      </c>
      <c r="Y835" s="19">
        <f t="shared" si="233"/>
        <v>0</v>
      </c>
      <c r="AB835" s="19" t="str">
        <f t="shared" si="226"/>
        <v/>
      </c>
      <c r="AC835" s="20" t="str">
        <f t="shared" si="235"/>
        <v/>
      </c>
      <c r="AD835" s="20" t="str">
        <f t="shared" si="234"/>
        <v/>
      </c>
      <c r="AE835" s="20">
        <f t="shared" si="227"/>
        <v>0</v>
      </c>
      <c r="AG835" s="19" t="str">
        <f t="shared" si="228"/>
        <v/>
      </c>
      <c r="AH835" s="20" t="str">
        <f t="shared" si="229"/>
        <v/>
      </c>
      <c r="AI835" s="67">
        <f t="shared" si="230"/>
        <v>0</v>
      </c>
    </row>
    <row r="836" spans="1:35" ht="20.100000000000001" customHeight="1" x14ac:dyDescent="0.4">
      <c r="A836" s="191" t="str">
        <f t="shared" si="220"/>
        <v/>
      </c>
      <c r="B836" s="115" t="s">
        <v>3620</v>
      </c>
      <c r="C836" s="116" t="s">
        <v>3621</v>
      </c>
      <c r="D836" s="55" t="s">
        <v>1636</v>
      </c>
      <c r="E836" s="54" t="s">
        <v>521</v>
      </c>
      <c r="F836" s="184"/>
      <c r="G836" s="29"/>
      <c r="H836" s="150"/>
      <c r="I836" s="4"/>
      <c r="J836" s="4"/>
      <c r="K836" s="197" t="str">
        <f t="shared" si="221"/>
        <v/>
      </c>
      <c r="L836" s="78"/>
      <c r="M836" s="202" t="str">
        <f>IF(AI836&gt;=1,"当会の都合により無効局","")</f>
        <v/>
      </c>
      <c r="N836" s="66"/>
      <c r="T836" s="19" t="str">
        <f t="shared" si="223"/>
        <v/>
      </c>
      <c r="U836" s="19">
        <f t="shared" si="224"/>
        <v>0</v>
      </c>
      <c r="V836" s="19">
        <f t="shared" si="225"/>
        <v>0</v>
      </c>
      <c r="W836" s="19" t="str">
        <f t="shared" si="231"/>
        <v/>
      </c>
      <c r="X836" s="19">
        <f t="shared" si="232"/>
        <v>0</v>
      </c>
      <c r="Y836" s="19">
        <f t="shared" si="233"/>
        <v>0</v>
      </c>
      <c r="AB836" s="19" t="str">
        <f t="shared" si="226"/>
        <v/>
      </c>
      <c r="AC836" s="20" t="str">
        <f t="shared" si="235"/>
        <v/>
      </c>
      <c r="AD836" s="20" t="str">
        <f t="shared" si="234"/>
        <v/>
      </c>
      <c r="AE836" s="20">
        <f t="shared" si="227"/>
        <v>0</v>
      </c>
      <c r="AG836" s="19" t="str">
        <f t="shared" si="228"/>
        <v/>
      </c>
      <c r="AH836" s="20" t="str">
        <f t="shared" si="229"/>
        <v/>
      </c>
      <c r="AI836" s="67">
        <f t="shared" si="230"/>
        <v>0</v>
      </c>
    </row>
    <row r="837" spans="1:35" ht="20.100000000000001" customHeight="1" x14ac:dyDescent="0.4">
      <c r="A837" s="191" t="str">
        <f t="shared" si="220"/>
        <v/>
      </c>
      <c r="B837" s="115" t="s">
        <v>3622</v>
      </c>
      <c r="C837" s="116" t="s">
        <v>3623</v>
      </c>
      <c r="D837" s="55" t="s">
        <v>1636</v>
      </c>
      <c r="E837" s="54" t="s">
        <v>521</v>
      </c>
      <c r="F837" s="184"/>
      <c r="G837" s="29"/>
      <c r="H837" s="150"/>
      <c r="I837" s="4"/>
      <c r="J837" s="4"/>
      <c r="K837" s="197" t="str">
        <f t="shared" si="221"/>
        <v/>
      </c>
      <c r="L837" s="78"/>
      <c r="M837" s="202" t="str">
        <f t="shared" si="222"/>
        <v/>
      </c>
      <c r="N837" s="66"/>
      <c r="T837" s="19" t="str">
        <f t="shared" si="223"/>
        <v/>
      </c>
      <c r="U837" s="19">
        <f t="shared" si="224"/>
        <v>0</v>
      </c>
      <c r="V837" s="19">
        <f t="shared" si="225"/>
        <v>0</v>
      </c>
      <c r="W837" s="19" t="str">
        <f t="shared" si="231"/>
        <v/>
      </c>
      <c r="X837" s="19">
        <f t="shared" si="232"/>
        <v>0</v>
      </c>
      <c r="Y837" s="19">
        <f t="shared" si="233"/>
        <v>0</v>
      </c>
      <c r="AB837" s="19" t="str">
        <f t="shared" si="226"/>
        <v/>
      </c>
      <c r="AC837" s="20" t="str">
        <f t="shared" si="235"/>
        <v/>
      </c>
      <c r="AD837" s="20" t="str">
        <f t="shared" si="234"/>
        <v/>
      </c>
      <c r="AE837" s="20">
        <f t="shared" si="227"/>
        <v>0</v>
      </c>
      <c r="AG837" s="19" t="str">
        <f t="shared" si="228"/>
        <v/>
      </c>
      <c r="AH837" s="20" t="str">
        <f t="shared" si="229"/>
        <v/>
      </c>
      <c r="AI837" s="67">
        <f t="shared" si="230"/>
        <v>0</v>
      </c>
    </row>
    <row r="838" spans="1:35" ht="20.100000000000001" customHeight="1" x14ac:dyDescent="0.4">
      <c r="A838" s="191" t="str">
        <f t="shared" si="220"/>
        <v/>
      </c>
      <c r="B838" s="115" t="s">
        <v>3624</v>
      </c>
      <c r="C838" s="116" t="s">
        <v>3625</v>
      </c>
      <c r="D838" s="55" t="s">
        <v>1636</v>
      </c>
      <c r="E838" s="54" t="s">
        <v>521</v>
      </c>
      <c r="F838" s="184"/>
      <c r="G838" s="29"/>
      <c r="H838" s="150"/>
      <c r="I838" s="4"/>
      <c r="J838" s="4"/>
      <c r="K838" s="197" t="str">
        <f t="shared" si="221"/>
        <v/>
      </c>
      <c r="L838" s="78"/>
      <c r="M838" s="202" t="str">
        <f t="shared" si="222"/>
        <v/>
      </c>
      <c r="N838" s="66"/>
      <c r="T838" s="19" t="str">
        <f t="shared" si="223"/>
        <v/>
      </c>
      <c r="U838" s="19">
        <f t="shared" si="224"/>
        <v>0</v>
      </c>
      <c r="V838" s="19">
        <f t="shared" si="225"/>
        <v>0</v>
      </c>
      <c r="W838" s="19" t="str">
        <f t="shared" si="231"/>
        <v/>
      </c>
      <c r="X838" s="19">
        <f t="shared" si="232"/>
        <v>0</v>
      </c>
      <c r="Y838" s="19">
        <f t="shared" si="233"/>
        <v>0</v>
      </c>
      <c r="AB838" s="19" t="str">
        <f t="shared" si="226"/>
        <v/>
      </c>
      <c r="AC838" s="20" t="str">
        <f t="shared" si="235"/>
        <v/>
      </c>
      <c r="AD838" s="20" t="str">
        <f t="shared" si="234"/>
        <v/>
      </c>
      <c r="AE838" s="20">
        <f t="shared" si="227"/>
        <v>0</v>
      </c>
      <c r="AG838" s="19" t="str">
        <f t="shared" si="228"/>
        <v/>
      </c>
      <c r="AH838" s="20" t="str">
        <f t="shared" si="229"/>
        <v/>
      </c>
      <c r="AI838" s="67">
        <f t="shared" si="230"/>
        <v>0</v>
      </c>
    </row>
    <row r="839" spans="1:35" ht="20.100000000000001" customHeight="1" x14ac:dyDescent="0.4">
      <c r="A839" s="191" t="str">
        <f t="shared" si="220"/>
        <v/>
      </c>
      <c r="B839" s="115" t="s">
        <v>3626</v>
      </c>
      <c r="C839" s="116" t="s">
        <v>3627</v>
      </c>
      <c r="D839" s="55" t="s">
        <v>1636</v>
      </c>
      <c r="E839" s="54" t="s">
        <v>521</v>
      </c>
      <c r="F839" s="184"/>
      <c r="G839" s="29"/>
      <c r="H839" s="150"/>
      <c r="I839" s="4"/>
      <c r="J839" s="4"/>
      <c r="K839" s="197" t="str">
        <f t="shared" si="221"/>
        <v/>
      </c>
      <c r="L839" s="78"/>
      <c r="M839" s="202" t="str">
        <f>IF(AI839&gt;=1,"当会の都合により無効局","")</f>
        <v/>
      </c>
      <c r="N839" s="66"/>
      <c r="T839" s="19" t="str">
        <f t="shared" si="223"/>
        <v/>
      </c>
      <c r="U839" s="19">
        <f t="shared" si="224"/>
        <v>0</v>
      </c>
      <c r="V839" s="19">
        <f t="shared" si="225"/>
        <v>0</v>
      </c>
      <c r="W839" s="19" t="str">
        <f t="shared" si="231"/>
        <v/>
      </c>
      <c r="X839" s="19">
        <f t="shared" si="232"/>
        <v>0</v>
      </c>
      <c r="Y839" s="19">
        <f t="shared" si="233"/>
        <v>0</v>
      </c>
      <c r="AB839" s="19" t="str">
        <f t="shared" si="226"/>
        <v/>
      </c>
      <c r="AC839" s="20" t="str">
        <f t="shared" si="235"/>
        <v/>
      </c>
      <c r="AD839" s="20" t="str">
        <f t="shared" si="234"/>
        <v/>
      </c>
      <c r="AE839" s="20">
        <f t="shared" si="227"/>
        <v>0</v>
      </c>
      <c r="AG839" s="19" t="str">
        <f t="shared" si="228"/>
        <v/>
      </c>
      <c r="AH839" s="20" t="str">
        <f t="shared" si="229"/>
        <v/>
      </c>
      <c r="AI839" s="67">
        <f t="shared" si="230"/>
        <v>0</v>
      </c>
    </row>
    <row r="840" spans="1:35" ht="20.100000000000001" customHeight="1" x14ac:dyDescent="0.4">
      <c r="A840" s="191" t="str">
        <f t="shared" si="220"/>
        <v/>
      </c>
      <c r="B840" s="115" t="s">
        <v>3628</v>
      </c>
      <c r="C840" s="116" t="s">
        <v>3629</v>
      </c>
      <c r="D840" s="55" t="s">
        <v>1636</v>
      </c>
      <c r="E840" s="54" t="s">
        <v>521</v>
      </c>
      <c r="F840" s="184"/>
      <c r="G840" s="29"/>
      <c r="H840" s="150"/>
      <c r="I840" s="4"/>
      <c r="J840" s="4"/>
      <c r="K840" s="197" t="str">
        <f t="shared" si="221"/>
        <v/>
      </c>
      <c r="L840" s="78"/>
      <c r="M840" s="202" t="str">
        <f>IF(AI840&gt;=1,"当会の都合により無効局","")</f>
        <v/>
      </c>
      <c r="N840" s="66"/>
      <c r="T840" s="19" t="str">
        <f t="shared" si="223"/>
        <v/>
      </c>
      <c r="U840" s="19">
        <f t="shared" si="224"/>
        <v>0</v>
      </c>
      <c r="V840" s="19">
        <f t="shared" si="225"/>
        <v>0</v>
      </c>
      <c r="W840" s="19" t="str">
        <f t="shared" si="231"/>
        <v/>
      </c>
      <c r="X840" s="19">
        <f t="shared" si="232"/>
        <v>0</v>
      </c>
      <c r="Y840" s="19">
        <f t="shared" si="233"/>
        <v>0</v>
      </c>
      <c r="AB840" s="19" t="str">
        <f t="shared" si="226"/>
        <v/>
      </c>
      <c r="AC840" s="20" t="str">
        <f t="shared" si="235"/>
        <v/>
      </c>
      <c r="AD840" s="20" t="str">
        <f t="shared" si="234"/>
        <v/>
      </c>
      <c r="AE840" s="20">
        <f t="shared" si="227"/>
        <v>0</v>
      </c>
      <c r="AG840" s="19" t="str">
        <f t="shared" si="228"/>
        <v/>
      </c>
      <c r="AH840" s="20" t="str">
        <f t="shared" si="229"/>
        <v/>
      </c>
      <c r="AI840" s="67">
        <f t="shared" si="230"/>
        <v>0</v>
      </c>
    </row>
    <row r="841" spans="1:35" ht="20.100000000000001" customHeight="1" x14ac:dyDescent="0.4">
      <c r="A841" s="191" t="str">
        <f t="shared" si="220"/>
        <v/>
      </c>
      <c r="B841" s="115" t="s">
        <v>3630</v>
      </c>
      <c r="C841" s="116" t="s">
        <v>3631</v>
      </c>
      <c r="D841" s="55" t="s">
        <v>1636</v>
      </c>
      <c r="E841" s="54" t="s">
        <v>521</v>
      </c>
      <c r="F841" s="184"/>
      <c r="G841" s="29"/>
      <c r="H841" s="150"/>
      <c r="I841" s="4"/>
      <c r="J841" s="4"/>
      <c r="K841" s="197" t="str">
        <f t="shared" si="221"/>
        <v/>
      </c>
      <c r="L841" s="78"/>
      <c r="M841" s="202" t="str">
        <f t="shared" si="222"/>
        <v/>
      </c>
      <c r="N841" s="66"/>
      <c r="T841" s="19" t="str">
        <f t="shared" si="223"/>
        <v/>
      </c>
      <c r="U841" s="19">
        <f t="shared" si="224"/>
        <v>0</v>
      </c>
      <c r="V841" s="19">
        <f t="shared" si="225"/>
        <v>0</v>
      </c>
      <c r="W841" s="19" t="str">
        <f t="shared" si="231"/>
        <v/>
      </c>
      <c r="X841" s="19">
        <f t="shared" si="232"/>
        <v>0</v>
      </c>
      <c r="Y841" s="19">
        <f t="shared" si="233"/>
        <v>0</v>
      </c>
      <c r="AB841" s="19" t="str">
        <f t="shared" si="226"/>
        <v/>
      </c>
      <c r="AC841" s="20" t="str">
        <f t="shared" si="235"/>
        <v/>
      </c>
      <c r="AD841" s="20" t="str">
        <f t="shared" si="234"/>
        <v/>
      </c>
      <c r="AE841" s="20">
        <f t="shared" si="227"/>
        <v>0</v>
      </c>
      <c r="AG841" s="19" t="str">
        <f t="shared" si="228"/>
        <v/>
      </c>
      <c r="AH841" s="20" t="str">
        <f t="shared" si="229"/>
        <v/>
      </c>
      <c r="AI841" s="67">
        <f t="shared" si="230"/>
        <v>0</v>
      </c>
    </row>
    <row r="842" spans="1:35" ht="20.100000000000001" customHeight="1" x14ac:dyDescent="0.4">
      <c r="A842" s="191" t="str">
        <f t="shared" ref="A842:A847" si="236">IF((COUNTA(F842:J842)-AI842)&gt;4,"◎","")</f>
        <v/>
      </c>
      <c r="B842" s="115" t="s">
        <v>3632</v>
      </c>
      <c r="C842" s="116" t="s">
        <v>3633</v>
      </c>
      <c r="D842" s="55" t="s">
        <v>1636</v>
      </c>
      <c r="E842" s="54" t="s">
        <v>521</v>
      </c>
      <c r="F842" s="184"/>
      <c r="G842" s="29"/>
      <c r="H842" s="150"/>
      <c r="I842" s="4"/>
      <c r="J842" s="4"/>
      <c r="K842" s="197" t="str">
        <f t="shared" ref="K842:K905" si="237">IF(AE842&gt;=1,"◎","")</f>
        <v/>
      </c>
      <c r="L842" s="78"/>
      <c r="M842" s="202" t="str">
        <f>IF(AI842&gt;=1,"当会の都合により無効局","")</f>
        <v/>
      </c>
      <c r="N842" s="66"/>
      <c r="T842" s="19" t="str">
        <f t="shared" ref="T842:T905" si="238">IF(OR(AB842="JR2JEN",AB842="JL1ERJ",AB842="JJ0VCG"),1,"")</f>
        <v/>
      </c>
      <c r="U842" s="19">
        <f t="shared" ref="U842:U905" si="239">IFERROR(DATEDIF($U$8,G842,"d"),0)</f>
        <v>0</v>
      </c>
      <c r="V842" s="19">
        <f t="shared" ref="V842:V905" si="240">IF(AND(T842=1,U842&gt;=1),1,0)</f>
        <v>0</v>
      </c>
      <c r="W842" s="19" t="str">
        <f t="shared" si="231"/>
        <v/>
      </c>
      <c r="X842" s="19">
        <f t="shared" si="232"/>
        <v>0</v>
      </c>
      <c r="Y842" s="19">
        <f t="shared" si="233"/>
        <v>0</v>
      </c>
      <c r="AB842" s="19" t="str">
        <f t="shared" ref="AB842:AB853" si="241">LEFT(F842,6)</f>
        <v/>
      </c>
      <c r="AC842" s="20" t="str">
        <f t="shared" si="235"/>
        <v/>
      </c>
      <c r="AD842" s="20" t="str">
        <f t="shared" si="234"/>
        <v/>
      </c>
      <c r="AE842" s="20">
        <f t="shared" ref="AE842:AE905" si="242">SUM(AC842:AD842)+Y842+V842</f>
        <v>0</v>
      </c>
      <c r="AG842" s="19" t="str">
        <f t="shared" ref="AG842:AG853" si="243">LEFT(F842,6)</f>
        <v/>
      </c>
      <c r="AH842" s="20" t="str">
        <f t="shared" ref="AH842:AH853" si="244">IF(OR(AG842=$AA$2,AG842=$AB$2,AG842=$AC$2,AG842=$AD$2,AG842=$AE$2,AG842=$AF$2,AG842=$AG$2,AG842=$AH$2,AG842=$AI$2,AG842=$AJ$2,AG842=$AK$2),1,"")</f>
        <v/>
      </c>
      <c r="AI842" s="67">
        <f t="shared" ref="AI842:AI854" si="245">SUM(AH842)</f>
        <v>0</v>
      </c>
    </row>
    <row r="843" spans="1:35" ht="20.100000000000001" customHeight="1" x14ac:dyDescent="0.4">
      <c r="A843" s="191" t="str">
        <f t="shared" si="236"/>
        <v/>
      </c>
      <c r="B843" s="115" t="s">
        <v>3634</v>
      </c>
      <c r="C843" s="116" t="s">
        <v>3635</v>
      </c>
      <c r="D843" s="55" t="s">
        <v>1636</v>
      </c>
      <c r="E843" s="54" t="s">
        <v>521</v>
      </c>
      <c r="F843" s="184"/>
      <c r="G843" s="29"/>
      <c r="H843" s="150"/>
      <c r="I843" s="4"/>
      <c r="J843" s="4"/>
      <c r="K843" s="197" t="str">
        <f t="shared" si="237"/>
        <v/>
      </c>
      <c r="L843" s="78"/>
      <c r="M843" s="202" t="str">
        <f>IF(AI843&gt;=1,"当会の都合により無効局","")</f>
        <v/>
      </c>
      <c r="N843" s="66"/>
      <c r="T843" s="19" t="str">
        <f t="shared" si="238"/>
        <v/>
      </c>
      <c r="U843" s="19">
        <f t="shared" si="239"/>
        <v>0</v>
      </c>
      <c r="V843" s="19">
        <f t="shared" si="240"/>
        <v>0</v>
      </c>
      <c r="W843" s="19" t="str">
        <f t="shared" ref="W843:W906" si="246">IF(OR(AB843="JA8JXC"),1,"")</f>
        <v/>
      </c>
      <c r="X843" s="19">
        <f t="shared" ref="X843:X906" si="247">IFERROR(DATEDIF($X$8,G843,"d"),0)</f>
        <v>0</v>
      </c>
      <c r="Y843" s="19">
        <f t="shared" ref="Y843:Y906" si="248">IF(AND(W843=1,X843&gt;=1),1,0)</f>
        <v>0</v>
      </c>
      <c r="AB843" s="19" t="str">
        <f t="shared" si="241"/>
        <v/>
      </c>
      <c r="AC843" s="20" t="str">
        <f t="shared" si="235"/>
        <v/>
      </c>
      <c r="AD843" s="20" t="str">
        <f t="shared" ref="AD843:AD906" si="249">IF(OR(AB843=$AI$4,AB843=$AJ$4,AB843=$AK$4,AB843=$AL$4,AB843=$AM$4,AB843=$AN$4,AB843=$AA$5,AB843=$AB$5,AB843=$AC$5,AB843=$AD$5,AB843=$AE$5,AB843=$AF$5,AB843=$AG$5,AB843=$AH$5,AB843=$AI$5, AB843=$AJ$5,AB843=$AK$5,AB843=$AL$5,AB843=$AM$5,AB843=$AN$5,AB843=$AA$6,AB843=$AB$6,AB843=$AC$6,AB843=$AD$6,),1,"")</f>
        <v/>
      </c>
      <c r="AE843" s="20">
        <f t="shared" si="242"/>
        <v>0</v>
      </c>
      <c r="AG843" s="19" t="str">
        <f t="shared" si="243"/>
        <v/>
      </c>
      <c r="AH843" s="20" t="str">
        <f t="shared" si="244"/>
        <v/>
      </c>
      <c r="AI843" s="67">
        <f t="shared" si="245"/>
        <v>0</v>
      </c>
    </row>
    <row r="844" spans="1:35" ht="20.100000000000001" customHeight="1" x14ac:dyDescent="0.4">
      <c r="A844" s="191" t="str">
        <f t="shared" si="236"/>
        <v/>
      </c>
      <c r="B844" s="115" t="s">
        <v>3636</v>
      </c>
      <c r="C844" s="116" t="s">
        <v>3637</v>
      </c>
      <c r="D844" s="55" t="s">
        <v>1636</v>
      </c>
      <c r="E844" s="54" t="s">
        <v>521</v>
      </c>
      <c r="F844" s="184"/>
      <c r="G844" s="29"/>
      <c r="H844" s="150"/>
      <c r="I844" s="4"/>
      <c r="J844" s="4"/>
      <c r="K844" s="197" t="str">
        <f t="shared" si="237"/>
        <v/>
      </c>
      <c r="L844" s="78"/>
      <c r="M844" s="202" t="str">
        <f>IF(AI844&gt;=1,"当会の都合により無効局","")</f>
        <v/>
      </c>
      <c r="N844" s="66"/>
      <c r="T844" s="19" t="str">
        <f t="shared" si="238"/>
        <v/>
      </c>
      <c r="U844" s="19">
        <f t="shared" si="239"/>
        <v>0</v>
      </c>
      <c r="V844" s="19">
        <f t="shared" si="240"/>
        <v>0</v>
      </c>
      <c r="W844" s="19" t="str">
        <f t="shared" si="246"/>
        <v/>
      </c>
      <c r="X844" s="19">
        <f t="shared" si="247"/>
        <v>0</v>
      </c>
      <c r="Y844" s="19">
        <f t="shared" si="248"/>
        <v>0</v>
      </c>
      <c r="AB844" s="19" t="str">
        <f t="shared" si="241"/>
        <v/>
      </c>
      <c r="AC844" s="20" t="str">
        <f t="shared" si="235"/>
        <v/>
      </c>
      <c r="AD844" s="20" t="str">
        <f t="shared" si="249"/>
        <v/>
      </c>
      <c r="AE844" s="20">
        <f t="shared" si="242"/>
        <v>0</v>
      </c>
      <c r="AG844" s="19" t="str">
        <f t="shared" si="243"/>
        <v/>
      </c>
      <c r="AH844" s="20" t="str">
        <f t="shared" si="244"/>
        <v/>
      </c>
      <c r="AI844" s="67">
        <f t="shared" si="245"/>
        <v>0</v>
      </c>
    </row>
    <row r="845" spans="1:35" ht="20.100000000000001" customHeight="1" x14ac:dyDescent="0.4">
      <c r="A845" s="191" t="str">
        <f t="shared" si="236"/>
        <v/>
      </c>
      <c r="B845" s="115" t="s">
        <v>3638</v>
      </c>
      <c r="C845" s="116" t="s">
        <v>3639</v>
      </c>
      <c r="D845" s="55" t="s">
        <v>1636</v>
      </c>
      <c r="E845" s="54" t="s">
        <v>521</v>
      </c>
      <c r="F845" s="184"/>
      <c r="G845" s="29"/>
      <c r="H845" s="150"/>
      <c r="I845" s="4"/>
      <c r="J845" s="4"/>
      <c r="K845" s="197" t="str">
        <f t="shared" si="237"/>
        <v/>
      </c>
      <c r="L845" s="78"/>
      <c r="M845" s="202" t="str">
        <f t="shared" ref="M845:M905" si="250">IF(AI845&gt;=1,"当会の都合により無効局","")</f>
        <v/>
      </c>
      <c r="N845" s="66"/>
      <c r="T845" s="19" t="str">
        <f t="shared" si="238"/>
        <v/>
      </c>
      <c r="U845" s="19">
        <f t="shared" si="239"/>
        <v>0</v>
      </c>
      <c r="V845" s="19">
        <f t="shared" si="240"/>
        <v>0</v>
      </c>
      <c r="W845" s="19" t="str">
        <f t="shared" si="246"/>
        <v/>
      </c>
      <c r="X845" s="19">
        <f t="shared" si="247"/>
        <v>0</v>
      </c>
      <c r="Y845" s="19">
        <f t="shared" si="248"/>
        <v>0</v>
      </c>
      <c r="AB845" s="19" t="str">
        <f t="shared" si="241"/>
        <v/>
      </c>
      <c r="AC845" s="20" t="str">
        <f t="shared" si="235"/>
        <v/>
      </c>
      <c r="AD845" s="20" t="str">
        <f t="shared" si="249"/>
        <v/>
      </c>
      <c r="AE845" s="20">
        <f t="shared" si="242"/>
        <v>0</v>
      </c>
      <c r="AG845" s="19" t="str">
        <f t="shared" si="243"/>
        <v/>
      </c>
      <c r="AH845" s="20" t="str">
        <f t="shared" si="244"/>
        <v/>
      </c>
      <c r="AI845" s="67">
        <f t="shared" si="245"/>
        <v>0</v>
      </c>
    </row>
    <row r="846" spans="1:35" ht="20.100000000000001" customHeight="1" x14ac:dyDescent="0.4">
      <c r="A846" s="191" t="str">
        <f t="shared" si="236"/>
        <v/>
      </c>
      <c r="B846" s="115" t="s">
        <v>3640</v>
      </c>
      <c r="C846" s="116" t="s">
        <v>3641</v>
      </c>
      <c r="D846" s="55" t="s">
        <v>1636</v>
      </c>
      <c r="E846" s="54" t="s">
        <v>521</v>
      </c>
      <c r="F846" s="184"/>
      <c r="G846" s="29"/>
      <c r="H846" s="150"/>
      <c r="I846" s="4"/>
      <c r="J846" s="4"/>
      <c r="K846" s="197" t="str">
        <f t="shared" si="237"/>
        <v/>
      </c>
      <c r="L846" s="78"/>
      <c r="M846" s="202" t="str">
        <f>IF(AI846&gt;=1,"当会の都合により無効局","")</f>
        <v/>
      </c>
      <c r="N846" s="66"/>
      <c r="T846" s="19" t="str">
        <f t="shared" si="238"/>
        <v/>
      </c>
      <c r="U846" s="19">
        <f t="shared" si="239"/>
        <v>0</v>
      </c>
      <c r="V846" s="19">
        <f t="shared" si="240"/>
        <v>0</v>
      </c>
      <c r="W846" s="19" t="str">
        <f t="shared" si="246"/>
        <v/>
      </c>
      <c r="X846" s="19">
        <f t="shared" si="247"/>
        <v>0</v>
      </c>
      <c r="Y846" s="19">
        <f t="shared" si="248"/>
        <v>0</v>
      </c>
      <c r="AB846" s="19" t="str">
        <f t="shared" si="241"/>
        <v/>
      </c>
      <c r="AC846" s="20" t="str">
        <f t="shared" si="235"/>
        <v/>
      </c>
      <c r="AD846" s="20" t="str">
        <f t="shared" si="249"/>
        <v/>
      </c>
      <c r="AE846" s="20">
        <f t="shared" si="242"/>
        <v>0</v>
      </c>
      <c r="AG846" s="19" t="str">
        <f t="shared" si="243"/>
        <v/>
      </c>
      <c r="AH846" s="20" t="str">
        <f t="shared" si="244"/>
        <v/>
      </c>
      <c r="AI846" s="67">
        <f t="shared" si="245"/>
        <v>0</v>
      </c>
    </row>
    <row r="847" spans="1:35" ht="20.100000000000001" customHeight="1" x14ac:dyDescent="0.4">
      <c r="A847" s="191" t="str">
        <f t="shared" si="236"/>
        <v/>
      </c>
      <c r="B847" s="115" t="s">
        <v>3642</v>
      </c>
      <c r="C847" s="116" t="s">
        <v>3643</v>
      </c>
      <c r="D847" s="55" t="s">
        <v>1636</v>
      </c>
      <c r="E847" s="54" t="s">
        <v>521</v>
      </c>
      <c r="F847" s="184"/>
      <c r="G847" s="29"/>
      <c r="H847" s="150"/>
      <c r="I847" s="4"/>
      <c r="J847" s="4"/>
      <c r="K847" s="197" t="str">
        <f t="shared" si="237"/>
        <v/>
      </c>
      <c r="L847" s="78"/>
      <c r="M847" s="202" t="str">
        <f>IF(AI847&gt;=1,"当会の都合により無効局","")</f>
        <v/>
      </c>
      <c r="N847" s="66"/>
      <c r="T847" s="19" t="str">
        <f t="shared" si="238"/>
        <v/>
      </c>
      <c r="U847" s="19">
        <f t="shared" si="239"/>
        <v>0</v>
      </c>
      <c r="V847" s="19">
        <f t="shared" si="240"/>
        <v>0</v>
      </c>
      <c r="W847" s="19" t="str">
        <f t="shared" si="246"/>
        <v/>
      </c>
      <c r="X847" s="19">
        <f t="shared" si="247"/>
        <v>0</v>
      </c>
      <c r="Y847" s="19">
        <f t="shared" si="248"/>
        <v>0</v>
      </c>
      <c r="AB847" s="19" t="str">
        <f t="shared" si="241"/>
        <v/>
      </c>
      <c r="AC847" s="20" t="str">
        <f t="shared" si="235"/>
        <v/>
      </c>
      <c r="AD847" s="20" t="str">
        <f t="shared" si="249"/>
        <v/>
      </c>
      <c r="AE847" s="20">
        <f t="shared" si="242"/>
        <v>0</v>
      </c>
      <c r="AG847" s="19" t="str">
        <f t="shared" si="243"/>
        <v/>
      </c>
      <c r="AH847" s="20" t="str">
        <f t="shared" si="244"/>
        <v/>
      </c>
      <c r="AI847" s="67">
        <f t="shared" si="245"/>
        <v>0</v>
      </c>
    </row>
    <row r="848" spans="1:35" ht="20.100000000000001" customHeight="1" x14ac:dyDescent="0.4">
      <c r="A848" s="191" t="str">
        <f t="shared" ref="A848:A905" si="251">IF((COUNTA(F848:J848)-AI848)&gt;4,"◎","")</f>
        <v/>
      </c>
      <c r="B848" s="115" t="s">
        <v>3644</v>
      </c>
      <c r="C848" s="116" t="s">
        <v>3645</v>
      </c>
      <c r="D848" s="55" t="s">
        <v>1637</v>
      </c>
      <c r="E848" s="54" t="s">
        <v>522</v>
      </c>
      <c r="F848" s="184"/>
      <c r="G848" s="29"/>
      <c r="H848" s="150"/>
      <c r="I848" s="4"/>
      <c r="J848" s="4"/>
      <c r="K848" s="197" t="str">
        <f t="shared" si="237"/>
        <v/>
      </c>
      <c r="L848" s="78"/>
      <c r="M848" s="202" t="str">
        <f>IF(AI848&gt;=1,"当会の都合により無効局","")</f>
        <v/>
      </c>
      <c r="N848" s="66"/>
      <c r="T848" s="19" t="str">
        <f t="shared" si="238"/>
        <v/>
      </c>
      <c r="U848" s="19">
        <f t="shared" si="239"/>
        <v>0</v>
      </c>
      <c r="V848" s="19">
        <f t="shared" si="240"/>
        <v>0</v>
      </c>
      <c r="W848" s="19" t="str">
        <f t="shared" si="246"/>
        <v/>
      </c>
      <c r="X848" s="19">
        <f t="shared" si="247"/>
        <v>0</v>
      </c>
      <c r="Y848" s="19">
        <f t="shared" si="248"/>
        <v>0</v>
      </c>
      <c r="AB848" s="19" t="str">
        <f t="shared" si="241"/>
        <v/>
      </c>
      <c r="AC848" s="20" t="str">
        <f t="shared" si="235"/>
        <v/>
      </c>
      <c r="AD848" s="20" t="str">
        <f t="shared" si="249"/>
        <v/>
      </c>
      <c r="AE848" s="20">
        <f t="shared" si="242"/>
        <v>0</v>
      </c>
      <c r="AG848" s="19" t="str">
        <f t="shared" si="243"/>
        <v/>
      </c>
      <c r="AH848" s="20" t="str">
        <f t="shared" si="244"/>
        <v/>
      </c>
      <c r="AI848" s="67">
        <f t="shared" si="245"/>
        <v>0</v>
      </c>
    </row>
    <row r="849" spans="1:35" ht="20.100000000000001" customHeight="1" x14ac:dyDescent="0.4">
      <c r="A849" s="191" t="str">
        <f>IF((COUNTA(F849:J849)-AI849)&gt;4,"◎","")</f>
        <v/>
      </c>
      <c r="B849" s="115" t="s">
        <v>3646</v>
      </c>
      <c r="C849" s="116" t="s">
        <v>3647</v>
      </c>
      <c r="D849" s="55" t="s">
        <v>1637</v>
      </c>
      <c r="E849" s="54" t="s">
        <v>522</v>
      </c>
      <c r="F849" s="184"/>
      <c r="G849" s="29"/>
      <c r="H849" s="150"/>
      <c r="I849" s="4"/>
      <c r="J849" s="4"/>
      <c r="K849" s="197" t="str">
        <f t="shared" si="237"/>
        <v/>
      </c>
      <c r="L849" s="78"/>
      <c r="M849" s="202" t="str">
        <f>IF(AI849&gt;=1,"当会の都合により無効局","")</f>
        <v/>
      </c>
      <c r="N849" s="66"/>
      <c r="T849" s="19" t="str">
        <f t="shared" si="238"/>
        <v/>
      </c>
      <c r="U849" s="19">
        <f t="shared" si="239"/>
        <v>0</v>
      </c>
      <c r="V849" s="19">
        <f t="shared" si="240"/>
        <v>0</v>
      </c>
      <c r="W849" s="19" t="str">
        <f t="shared" si="246"/>
        <v/>
      </c>
      <c r="X849" s="19">
        <f t="shared" si="247"/>
        <v>0</v>
      </c>
      <c r="Y849" s="19">
        <f t="shared" si="248"/>
        <v>0</v>
      </c>
      <c r="AB849" s="19" t="str">
        <f t="shared" si="241"/>
        <v/>
      </c>
      <c r="AC849" s="20" t="str">
        <f t="shared" ref="AC849:AC852" si="252">IF(OR(AB849=$AA$3,AB849=$AB$3,AB849=$AC$3,AB849=$AD$3,AB849=$AE$3,AB849=$AF$3,AB849=$AG$3,AB849=$AH$3,AB849=$AI$3,AB849=$AJ$3,AB849=$AK$3,AB849=$AL$3,AB849=$AM$3,AB849=$AN$3,AB849=$AA$4,AB849=$AB$4,AB849=$AC$4,AB849=$AD$4,AB849=$AE$4,AB849=$AF$4,AB849=$AG$4,AB849=$AH$4),1,"")</f>
        <v/>
      </c>
      <c r="AD849" s="20" t="str">
        <f t="shared" si="249"/>
        <v/>
      </c>
      <c r="AE849" s="20">
        <f t="shared" si="242"/>
        <v>0</v>
      </c>
      <c r="AG849" s="19" t="str">
        <f t="shared" si="243"/>
        <v/>
      </c>
      <c r="AH849" s="20" t="str">
        <f t="shared" si="244"/>
        <v/>
      </c>
      <c r="AI849" s="67">
        <f t="shared" si="245"/>
        <v>0</v>
      </c>
    </row>
    <row r="850" spans="1:35" ht="20.100000000000001" customHeight="1" x14ac:dyDescent="0.4">
      <c r="A850" s="191" t="str">
        <f>IF((COUNTA(F850:J850)-AI850)&gt;4,"◎","")</f>
        <v/>
      </c>
      <c r="B850" s="115" t="s">
        <v>3648</v>
      </c>
      <c r="C850" s="116" t="s">
        <v>3649</v>
      </c>
      <c r="D850" s="55" t="s">
        <v>1637</v>
      </c>
      <c r="E850" s="54" t="s">
        <v>522</v>
      </c>
      <c r="F850" s="184"/>
      <c r="G850" s="29"/>
      <c r="H850" s="150"/>
      <c r="I850" s="4"/>
      <c r="J850" s="4"/>
      <c r="K850" s="197" t="str">
        <f t="shared" si="237"/>
        <v/>
      </c>
      <c r="L850" s="78"/>
      <c r="M850" s="202" t="str">
        <f t="shared" si="250"/>
        <v/>
      </c>
      <c r="N850" s="66"/>
      <c r="T850" s="19" t="str">
        <f t="shared" si="238"/>
        <v/>
      </c>
      <c r="U850" s="19">
        <f t="shared" si="239"/>
        <v>0</v>
      </c>
      <c r="V850" s="19">
        <f t="shared" si="240"/>
        <v>0</v>
      </c>
      <c r="W850" s="19" t="str">
        <f t="shared" si="246"/>
        <v/>
      </c>
      <c r="X850" s="19">
        <f t="shared" si="247"/>
        <v>0</v>
      </c>
      <c r="Y850" s="19">
        <f t="shared" si="248"/>
        <v>0</v>
      </c>
      <c r="AB850" s="19" t="str">
        <f t="shared" si="241"/>
        <v/>
      </c>
      <c r="AC850" s="20" t="str">
        <f>IF(OR(AB850=$AA$3,AB850=$AB$3,AB850=$AC$3,AB850=$AD$3,AB850=$AE$3,AB850=$AF$3,AB850=$AG$3,AB850=$AH$3,AB850=$AI$3,AB850=$AJ$3,AB850=$AK$3,AB850=$AL$3,AB850=$AM$3,AB850=$AN$3,AB850=$AA$4,AB850=$AB$4,AB850=$AC$4,AB850=$AD$4,AB850=$AE$4,AB850=$AF$4,AB850=$AG$4,AB850=$AH$4),1,"")</f>
        <v/>
      </c>
      <c r="AD850" s="20" t="str">
        <f t="shared" si="249"/>
        <v/>
      </c>
      <c r="AE850" s="20">
        <f t="shared" si="242"/>
        <v>0</v>
      </c>
      <c r="AG850" s="19" t="str">
        <f t="shared" si="243"/>
        <v/>
      </c>
      <c r="AH850" s="20" t="str">
        <f t="shared" si="244"/>
        <v/>
      </c>
      <c r="AI850" s="67">
        <f t="shared" si="245"/>
        <v>0</v>
      </c>
    </row>
    <row r="851" spans="1:35" ht="20.100000000000001" customHeight="1" x14ac:dyDescent="0.4">
      <c r="A851" s="191" t="str">
        <f>IF((COUNTA(F851:J851)-AI851)&gt;4,"◎","")</f>
        <v/>
      </c>
      <c r="B851" s="115" t="s">
        <v>3650</v>
      </c>
      <c r="C851" s="116" t="s">
        <v>5785</v>
      </c>
      <c r="D851" s="55" t="s">
        <v>1637</v>
      </c>
      <c r="E851" s="54" t="s">
        <v>522</v>
      </c>
      <c r="F851" s="184"/>
      <c r="G851" s="29"/>
      <c r="H851" s="150"/>
      <c r="I851" s="4"/>
      <c r="J851" s="4"/>
      <c r="K851" s="197" t="str">
        <f t="shared" si="237"/>
        <v/>
      </c>
      <c r="L851" s="78"/>
      <c r="M851" s="202" t="str">
        <f>IF(AI851&gt;=1,"当会の都合により無効局","")</f>
        <v/>
      </c>
      <c r="N851" s="66"/>
      <c r="T851" s="19" t="str">
        <f t="shared" si="238"/>
        <v/>
      </c>
      <c r="U851" s="19">
        <f t="shared" si="239"/>
        <v>0</v>
      </c>
      <c r="V851" s="19">
        <f t="shared" si="240"/>
        <v>0</v>
      </c>
      <c r="W851" s="19" t="str">
        <f t="shared" si="246"/>
        <v/>
      </c>
      <c r="X851" s="19">
        <f t="shared" si="247"/>
        <v>0</v>
      </c>
      <c r="Y851" s="19">
        <f t="shared" si="248"/>
        <v>0</v>
      </c>
      <c r="AB851" s="19" t="str">
        <f t="shared" si="241"/>
        <v/>
      </c>
      <c r="AC851" s="20" t="str">
        <f t="shared" si="252"/>
        <v/>
      </c>
      <c r="AD851" s="20" t="str">
        <f t="shared" si="249"/>
        <v/>
      </c>
      <c r="AE851" s="20">
        <f t="shared" si="242"/>
        <v>0</v>
      </c>
      <c r="AG851" s="19" t="str">
        <f t="shared" si="243"/>
        <v/>
      </c>
      <c r="AH851" s="20" t="str">
        <f t="shared" si="244"/>
        <v/>
      </c>
      <c r="AI851" s="67">
        <f t="shared" si="245"/>
        <v>0</v>
      </c>
    </row>
    <row r="852" spans="1:35" ht="20.100000000000001" customHeight="1" x14ac:dyDescent="0.4">
      <c r="A852" s="191" t="str">
        <f t="shared" si="251"/>
        <v/>
      </c>
      <c r="B852" s="115" t="s">
        <v>5742</v>
      </c>
      <c r="C852" s="116" t="s">
        <v>3652</v>
      </c>
      <c r="D852" s="55" t="s">
        <v>1637</v>
      </c>
      <c r="E852" s="54" t="s">
        <v>522</v>
      </c>
      <c r="F852" s="184"/>
      <c r="G852" s="29"/>
      <c r="H852" s="150"/>
      <c r="I852" s="4"/>
      <c r="J852" s="4"/>
      <c r="K852" s="197" t="str">
        <f t="shared" si="237"/>
        <v/>
      </c>
      <c r="L852" s="78"/>
      <c r="M852" s="202" t="str">
        <f>IF(AI852&gt;=1,"当会の都合により無効局","")</f>
        <v/>
      </c>
      <c r="N852" s="66"/>
      <c r="T852" s="19" t="str">
        <f t="shared" si="238"/>
        <v/>
      </c>
      <c r="U852" s="19">
        <f t="shared" si="239"/>
        <v>0</v>
      </c>
      <c r="V852" s="19">
        <f t="shared" si="240"/>
        <v>0</v>
      </c>
      <c r="W852" s="19" t="str">
        <f t="shared" si="246"/>
        <v/>
      </c>
      <c r="X852" s="19">
        <f t="shared" si="247"/>
        <v>0</v>
      </c>
      <c r="Y852" s="19">
        <f t="shared" si="248"/>
        <v>0</v>
      </c>
      <c r="AB852" s="19" t="str">
        <f t="shared" si="241"/>
        <v/>
      </c>
      <c r="AC852" s="20" t="str">
        <f t="shared" si="252"/>
        <v/>
      </c>
      <c r="AD852" s="20" t="str">
        <f t="shared" si="249"/>
        <v/>
      </c>
      <c r="AE852" s="20">
        <f t="shared" si="242"/>
        <v>0</v>
      </c>
      <c r="AG852" s="19" t="str">
        <f t="shared" si="243"/>
        <v/>
      </c>
      <c r="AH852" s="20" t="str">
        <f t="shared" si="244"/>
        <v/>
      </c>
      <c r="AI852" s="67">
        <f t="shared" si="245"/>
        <v>0</v>
      </c>
    </row>
    <row r="853" spans="1:35" ht="20.100000000000001" customHeight="1" x14ac:dyDescent="0.4">
      <c r="A853" s="191" t="str">
        <f>IF((COUNTA(F853:J853)-AI853)&gt;4,"◎","")</f>
        <v/>
      </c>
      <c r="B853" s="115" t="s">
        <v>3651</v>
      </c>
      <c r="C853" s="116" t="s">
        <v>5786</v>
      </c>
      <c r="D853" s="55" t="s">
        <v>1637</v>
      </c>
      <c r="E853" s="54" t="s">
        <v>522</v>
      </c>
      <c r="F853" s="184"/>
      <c r="G853" s="29"/>
      <c r="H853" s="150"/>
      <c r="I853" s="4"/>
      <c r="J853" s="4"/>
      <c r="K853" s="197" t="str">
        <f t="shared" si="237"/>
        <v/>
      </c>
      <c r="L853" s="78"/>
      <c r="M853" s="202" t="str">
        <f>IF(AI853&gt;=1,"当会の都合により無効局","")</f>
        <v/>
      </c>
      <c r="N853" s="66"/>
      <c r="T853" s="19" t="str">
        <f t="shared" si="238"/>
        <v/>
      </c>
      <c r="U853" s="19">
        <f t="shared" si="239"/>
        <v>0</v>
      </c>
      <c r="V853" s="19">
        <f t="shared" si="240"/>
        <v>0</v>
      </c>
      <c r="W853" s="19" t="str">
        <f t="shared" si="246"/>
        <v/>
      </c>
      <c r="X853" s="19">
        <f t="shared" si="247"/>
        <v>0</v>
      </c>
      <c r="Y853" s="19">
        <f t="shared" si="248"/>
        <v>0</v>
      </c>
      <c r="AB853" s="19" t="str">
        <f t="shared" si="241"/>
        <v/>
      </c>
      <c r="AC853" s="20" t="str">
        <f>IF(OR(AB853=$AA$3,AB853=$AB$3,AB853=$AC$3,AB853=$AD$3,AB853=$AE$3,AB853=$AF$3,AB853=$AG$3,AB853=$AH$3,AB853=$AI$3,AB853=$AJ$3,AB853=$AK$3,AB853=$AL$3,AB853=$AM$3,AB853=$AN$3,AB853=$AA$4,AB853=$AB$4,AB853=$AC$4,AB853=$AD$4,AB853=$AE$4,AB853=$AF$4,AB853=$AG$4,AB853=$AH$4),1,"")</f>
        <v/>
      </c>
      <c r="AD853" s="20" t="str">
        <f t="shared" si="249"/>
        <v/>
      </c>
      <c r="AE853" s="20">
        <f t="shared" si="242"/>
        <v>0</v>
      </c>
      <c r="AG853" s="19" t="str">
        <f t="shared" si="243"/>
        <v/>
      </c>
      <c r="AH853" s="20" t="str">
        <f t="shared" si="244"/>
        <v/>
      </c>
      <c r="AI853" s="67">
        <f t="shared" si="245"/>
        <v>0</v>
      </c>
    </row>
    <row r="854" spans="1:35" ht="20.100000000000001" customHeight="1" x14ac:dyDescent="0.4">
      <c r="A854" s="191" t="str">
        <f t="shared" si="251"/>
        <v/>
      </c>
      <c r="B854" s="115" t="s">
        <v>3653</v>
      </c>
      <c r="C854" s="116" t="s">
        <v>3655</v>
      </c>
      <c r="D854" s="55" t="s">
        <v>1638</v>
      </c>
      <c r="E854" s="54" t="s">
        <v>523</v>
      </c>
      <c r="F854" s="184"/>
      <c r="G854" s="29"/>
      <c r="H854" s="150"/>
      <c r="I854" s="4"/>
      <c r="J854" s="4"/>
      <c r="K854" s="197" t="str">
        <f t="shared" si="237"/>
        <v/>
      </c>
      <c r="L854" s="78"/>
      <c r="M854" s="202" t="str">
        <f t="shared" si="250"/>
        <v/>
      </c>
      <c r="N854" s="66"/>
      <c r="T854" s="19" t="str">
        <f t="shared" si="238"/>
        <v/>
      </c>
      <c r="U854" s="19">
        <f t="shared" si="239"/>
        <v>0</v>
      </c>
      <c r="V854" s="19">
        <f t="shared" si="240"/>
        <v>0</v>
      </c>
      <c r="W854" s="19" t="str">
        <f t="shared" si="246"/>
        <v/>
      </c>
      <c r="X854" s="19">
        <f t="shared" si="247"/>
        <v>0</v>
      </c>
      <c r="Y854" s="19">
        <f t="shared" si="248"/>
        <v>0</v>
      </c>
      <c r="AB854" s="19" t="str">
        <f t="shared" ref="AB854:AB917" si="253">LEFT(F854,6)</f>
        <v/>
      </c>
      <c r="AC854" s="20" t="str">
        <f t="shared" ref="AC854:AC915" si="254">IF(OR(AB854=$AA$3,AB854=$AB$3,AB854=$AC$3,AB854=$AD$3,AB854=$AE$3,AB854=$AF$3,AB854=$AG$3,AB854=$AH$3,AB854=$AI$3,AB854=$AJ$3,AB854=$AK$3,AB854=$AL$3,AB854=$AM$3,AB854=$AN$3,AB854=$AA$4,AB854=$AB$4,AB854=$AC$4,AB854=$AD$4,AB854=$AE$4,AB854=$AF$4,AB854=$AG$4,AB854=$AH$4),1,"")</f>
        <v/>
      </c>
      <c r="AD854" s="20" t="str">
        <f t="shared" si="249"/>
        <v/>
      </c>
      <c r="AE854" s="20">
        <f t="shared" si="242"/>
        <v>0</v>
      </c>
      <c r="AG854" s="19" t="str">
        <f t="shared" ref="AG854:AG917" si="255">LEFT(F854,6)</f>
        <v/>
      </c>
      <c r="AH854" s="20" t="str">
        <f t="shared" ref="AH854:AH917" si="256">IF(OR(AG854=$AA$2,AG854=$AB$2,AG854=$AC$2,AG854=$AD$2,AG854=$AE$2,AG854=$AF$2,AG854=$AG$2,AG854=$AH$2,AG854=$AI$2,AG854=$AJ$2,AG854=$AK$2),1,"")</f>
        <v/>
      </c>
      <c r="AI854" s="67">
        <f t="shared" si="245"/>
        <v>0</v>
      </c>
    </row>
    <row r="855" spans="1:35" ht="20.100000000000001" customHeight="1" x14ac:dyDescent="0.4">
      <c r="A855" s="191" t="str">
        <f t="shared" si="251"/>
        <v/>
      </c>
      <c r="B855" s="115" t="s">
        <v>5743</v>
      </c>
      <c r="C855" s="116" t="s">
        <v>3657</v>
      </c>
      <c r="D855" s="55" t="s">
        <v>1638</v>
      </c>
      <c r="E855" s="54" t="s">
        <v>523</v>
      </c>
      <c r="F855" s="184"/>
      <c r="G855" s="29"/>
      <c r="H855" s="150"/>
      <c r="I855" s="4"/>
      <c r="J855" s="4"/>
      <c r="K855" s="197" t="str">
        <f t="shared" si="237"/>
        <v/>
      </c>
      <c r="L855" s="78"/>
      <c r="M855" s="202" t="str">
        <f t="shared" si="250"/>
        <v/>
      </c>
      <c r="N855" s="66"/>
      <c r="T855" s="19" t="str">
        <f t="shared" si="238"/>
        <v/>
      </c>
      <c r="U855" s="19">
        <f t="shared" si="239"/>
        <v>0</v>
      </c>
      <c r="V855" s="19">
        <f t="shared" si="240"/>
        <v>0</v>
      </c>
      <c r="W855" s="19" t="str">
        <f t="shared" si="246"/>
        <v/>
      </c>
      <c r="X855" s="19">
        <f t="shared" si="247"/>
        <v>0</v>
      </c>
      <c r="Y855" s="19">
        <f t="shared" si="248"/>
        <v>0</v>
      </c>
      <c r="AB855" s="19" t="str">
        <f t="shared" si="253"/>
        <v/>
      </c>
      <c r="AC855" s="20" t="str">
        <f>IF(OR(AB855=$AA$3,AB855=$AB$3,AB855=$AC$3,AB855=$AD$3,AB855=$AE$3,AB855=$AF$3,AB855=$AG$3,AB855=$AH$3,AB855=$AI$3,AB855=$AJ$3,AB855=$AK$3,AB855=$AL$3,AB855=$AM$3,AB855=$AN$3,AB855=$AA$4,AB855=$AB$4,AB855=$AC$4,AB855=$AD$4,AB855=$AE$4,AB855=$AF$4,AB855=$AG$4,AB855=$AH$4),1,"")</f>
        <v/>
      </c>
      <c r="AD855" s="20" t="str">
        <f t="shared" si="249"/>
        <v/>
      </c>
      <c r="AE855" s="20">
        <f t="shared" si="242"/>
        <v>0</v>
      </c>
      <c r="AG855" s="19" t="str">
        <f t="shared" si="255"/>
        <v/>
      </c>
      <c r="AH855" s="20" t="str">
        <f t="shared" si="256"/>
        <v/>
      </c>
      <c r="AI855" s="67">
        <f t="shared" ref="AI855:AI917" si="257">SUM(AH855)</f>
        <v>0</v>
      </c>
    </row>
    <row r="856" spans="1:35" ht="20.100000000000001" customHeight="1" x14ac:dyDescent="0.4">
      <c r="A856" s="191" t="str">
        <f t="shared" si="251"/>
        <v/>
      </c>
      <c r="B856" s="115" t="s">
        <v>3654</v>
      </c>
      <c r="C856" s="116" t="s">
        <v>3659</v>
      </c>
      <c r="D856" s="55" t="s">
        <v>1638</v>
      </c>
      <c r="E856" s="54" t="s">
        <v>523</v>
      </c>
      <c r="F856" s="184"/>
      <c r="G856" s="29"/>
      <c r="H856" s="150"/>
      <c r="I856" s="4"/>
      <c r="J856" s="4"/>
      <c r="K856" s="197" t="str">
        <f t="shared" si="237"/>
        <v/>
      </c>
      <c r="L856" s="78"/>
      <c r="M856" s="202" t="str">
        <f>IF(AI856&gt;=1,"当会の都合により無効局","")</f>
        <v/>
      </c>
      <c r="N856" s="66"/>
      <c r="T856" s="19" t="str">
        <f t="shared" si="238"/>
        <v/>
      </c>
      <c r="U856" s="19">
        <f t="shared" si="239"/>
        <v>0</v>
      </c>
      <c r="V856" s="19">
        <f t="shared" si="240"/>
        <v>0</v>
      </c>
      <c r="W856" s="19" t="str">
        <f t="shared" si="246"/>
        <v/>
      </c>
      <c r="X856" s="19">
        <f t="shared" si="247"/>
        <v>0</v>
      </c>
      <c r="Y856" s="19">
        <f t="shared" si="248"/>
        <v>0</v>
      </c>
      <c r="AB856" s="19" t="str">
        <f t="shared" si="253"/>
        <v/>
      </c>
      <c r="AC856" s="20" t="str">
        <f>IF(OR(AB856=$AA$3,AB856=$AB$3,AB856=$AC$3,AB856=$AD$3,AB856=$AE$3,AB856=$AF$3,AB856=$AG$3,AB856=$AH$3,AB856=$AI$3,AB856=$AJ$3,AB856=$AK$3,AB856=$AL$3,AB856=$AM$3,AB856=$AN$3,AB856=$AA$4,AB856=$AB$4,AB856=$AC$4,AB856=$AD$4,AB856=$AE$4,AB856=$AF$4,AB856=$AG$4,AB856=$AH$4),1,"")</f>
        <v/>
      </c>
      <c r="AD856" s="20" t="str">
        <f t="shared" si="249"/>
        <v/>
      </c>
      <c r="AE856" s="20">
        <f t="shared" si="242"/>
        <v>0</v>
      </c>
      <c r="AG856" s="19" t="str">
        <f>LEFT(F856,6)</f>
        <v/>
      </c>
      <c r="AH856" s="20" t="str">
        <f>IF(OR(AG856=$AA$2,AG856=$AB$2,AG856=$AC$2,AG856=$AD$2,AG856=$AE$2,AG856=$AF$2,AG856=$AG$2,AG856=$AH$2,AG856=$AI$2,AG856=$AJ$2,AG856=$AK$2),1,"")</f>
        <v/>
      </c>
      <c r="AI856" s="67">
        <f>SUM(AH856)</f>
        <v>0</v>
      </c>
    </row>
    <row r="857" spans="1:35" ht="20.100000000000001" customHeight="1" x14ac:dyDescent="0.4">
      <c r="A857" s="191" t="str">
        <f t="shared" si="251"/>
        <v/>
      </c>
      <c r="B857" s="115" t="s">
        <v>3656</v>
      </c>
      <c r="C857" s="116" t="s">
        <v>3661</v>
      </c>
      <c r="D857" s="55" t="s">
        <v>1638</v>
      </c>
      <c r="E857" s="54" t="s">
        <v>523</v>
      </c>
      <c r="F857" s="184"/>
      <c r="G857" s="29"/>
      <c r="H857" s="150"/>
      <c r="I857" s="4"/>
      <c r="J857" s="4"/>
      <c r="K857" s="197" t="str">
        <f t="shared" si="237"/>
        <v/>
      </c>
      <c r="L857" s="78"/>
      <c r="M857" s="202" t="str">
        <f t="shared" si="250"/>
        <v/>
      </c>
      <c r="N857" s="66"/>
      <c r="T857" s="19" t="str">
        <f t="shared" si="238"/>
        <v/>
      </c>
      <c r="U857" s="19">
        <f t="shared" si="239"/>
        <v>0</v>
      </c>
      <c r="V857" s="19">
        <f t="shared" si="240"/>
        <v>0</v>
      </c>
      <c r="W857" s="19" t="str">
        <f t="shared" si="246"/>
        <v/>
      </c>
      <c r="X857" s="19">
        <f t="shared" si="247"/>
        <v>0</v>
      </c>
      <c r="Y857" s="19">
        <f t="shared" si="248"/>
        <v>0</v>
      </c>
      <c r="AB857" s="19" t="str">
        <f t="shared" si="253"/>
        <v/>
      </c>
      <c r="AC857" s="20" t="str">
        <f t="shared" si="254"/>
        <v/>
      </c>
      <c r="AD857" s="20" t="str">
        <f t="shared" si="249"/>
        <v/>
      </c>
      <c r="AE857" s="20">
        <f t="shared" si="242"/>
        <v>0</v>
      </c>
      <c r="AG857" s="19" t="str">
        <f t="shared" si="255"/>
        <v/>
      </c>
      <c r="AH857" s="20" t="str">
        <f t="shared" si="256"/>
        <v/>
      </c>
      <c r="AI857" s="67">
        <f t="shared" si="257"/>
        <v>0</v>
      </c>
    </row>
    <row r="858" spans="1:35" ht="20.100000000000001" customHeight="1" x14ac:dyDescent="0.4">
      <c r="A858" s="191" t="str">
        <f t="shared" si="251"/>
        <v/>
      </c>
      <c r="B858" s="115" t="s">
        <v>3658</v>
      </c>
      <c r="C858" s="116" t="s">
        <v>3663</v>
      </c>
      <c r="D858" s="55" t="s">
        <v>1638</v>
      </c>
      <c r="E858" s="54" t="s">
        <v>523</v>
      </c>
      <c r="F858" s="184"/>
      <c r="G858" s="29"/>
      <c r="H858" s="150"/>
      <c r="I858" s="4"/>
      <c r="J858" s="4"/>
      <c r="K858" s="197" t="str">
        <f t="shared" si="237"/>
        <v/>
      </c>
      <c r="L858" s="78"/>
      <c r="M858" s="202" t="str">
        <f t="shared" si="250"/>
        <v/>
      </c>
      <c r="N858" s="66"/>
      <c r="T858" s="19" t="str">
        <f t="shared" si="238"/>
        <v/>
      </c>
      <c r="U858" s="19">
        <f t="shared" si="239"/>
        <v>0</v>
      </c>
      <c r="V858" s="19">
        <f t="shared" si="240"/>
        <v>0</v>
      </c>
      <c r="W858" s="19" t="str">
        <f t="shared" si="246"/>
        <v/>
      </c>
      <c r="X858" s="19">
        <f t="shared" si="247"/>
        <v>0</v>
      </c>
      <c r="Y858" s="19">
        <f t="shared" si="248"/>
        <v>0</v>
      </c>
      <c r="AB858" s="19" t="str">
        <f>LEFT(F858,6)</f>
        <v/>
      </c>
      <c r="AC858" s="20" t="str">
        <f>IF(OR(AB858=$AA$3,AB858=$AB$3,AB858=$AC$3,AB858=$AD$3,AB858=$AE$3,AB858=$AF$3,AB858=$AG$3,AB858=$AH$3,AB858=$AI$3,AB858=$AJ$3,AB858=$AK$3,AB858=$AL$3,AB858=$AM$3,AB858=$AN$3,AB858=$AA$4,AB858=$AB$4,AB858=$AC$4,AB858=$AD$4,AB858=$AE$4,AB858=$AF$4,AB858=$AG$4,AB858=$AH$4),1,"")</f>
        <v/>
      </c>
      <c r="AD858" s="20" t="str">
        <f t="shared" si="249"/>
        <v/>
      </c>
      <c r="AE858" s="20">
        <f t="shared" si="242"/>
        <v>0</v>
      </c>
      <c r="AG858" s="19" t="str">
        <f t="shared" si="255"/>
        <v/>
      </c>
      <c r="AH858" s="20" t="str">
        <f t="shared" si="256"/>
        <v/>
      </c>
      <c r="AI858" s="67">
        <f t="shared" si="257"/>
        <v>0</v>
      </c>
    </row>
    <row r="859" spans="1:35" ht="20.100000000000001" customHeight="1" x14ac:dyDescent="0.4">
      <c r="A859" s="191" t="str">
        <f t="shared" si="251"/>
        <v/>
      </c>
      <c r="B859" s="115" t="s">
        <v>3660</v>
      </c>
      <c r="C859" s="116" t="s">
        <v>3665</v>
      </c>
      <c r="D859" s="55" t="s">
        <v>1638</v>
      </c>
      <c r="E859" s="54" t="s">
        <v>523</v>
      </c>
      <c r="F859" s="184"/>
      <c r="G859" s="29"/>
      <c r="H859" s="150"/>
      <c r="I859" s="4"/>
      <c r="J859" s="4"/>
      <c r="K859" s="197" t="str">
        <f t="shared" si="237"/>
        <v/>
      </c>
      <c r="L859" s="78"/>
      <c r="M859" s="202" t="str">
        <f t="shared" si="250"/>
        <v/>
      </c>
      <c r="N859" s="66"/>
      <c r="T859" s="19" t="str">
        <f t="shared" si="238"/>
        <v/>
      </c>
      <c r="U859" s="19">
        <f t="shared" si="239"/>
        <v>0</v>
      </c>
      <c r="V859" s="19">
        <f t="shared" si="240"/>
        <v>0</v>
      </c>
      <c r="W859" s="19" t="str">
        <f t="shared" si="246"/>
        <v/>
      </c>
      <c r="X859" s="19">
        <f t="shared" si="247"/>
        <v>0</v>
      </c>
      <c r="Y859" s="19">
        <f t="shared" si="248"/>
        <v>0</v>
      </c>
      <c r="AB859" s="19" t="str">
        <f t="shared" si="253"/>
        <v/>
      </c>
      <c r="AC859" s="20" t="str">
        <f>IF(OR(AB859=$AA$3,AB859=$AB$3,AB859=$AC$3,AB859=$AD$3,AB859=$AE$3,AB859=$AF$3,AB859=$AG$3,AB859=$AH$3,AB859=$AI$3,AB859=$AJ$3,AB859=$AK$3,AB859=$AL$3,AB859=$AM$3,AB859=$AN$3,AB859=$AA$4,AB859=$AB$4,AB859=$AC$4,AB859=$AD$4,AB859=$AE$4,AB859=$AF$4,AB859=$AG$4,AB859=$AH$4),1,"")</f>
        <v/>
      </c>
      <c r="AD859" s="20" t="str">
        <f t="shared" si="249"/>
        <v/>
      </c>
      <c r="AE859" s="20">
        <f t="shared" si="242"/>
        <v>0</v>
      </c>
      <c r="AG859" s="19" t="str">
        <f t="shared" si="255"/>
        <v/>
      </c>
      <c r="AH859" s="20" t="str">
        <f t="shared" si="256"/>
        <v/>
      </c>
      <c r="AI859" s="67">
        <f t="shared" si="257"/>
        <v>0</v>
      </c>
    </row>
    <row r="860" spans="1:35" ht="20.100000000000001" customHeight="1" x14ac:dyDescent="0.4">
      <c r="A860" s="191" t="str">
        <f>IF((COUNTA(F860:J860)-AI860)&gt;4,"◎","")</f>
        <v/>
      </c>
      <c r="B860" s="115" t="s">
        <v>3662</v>
      </c>
      <c r="C860" s="116" t="s">
        <v>3667</v>
      </c>
      <c r="D860" s="55" t="s">
        <v>1638</v>
      </c>
      <c r="E860" s="54" t="s">
        <v>523</v>
      </c>
      <c r="F860" s="184"/>
      <c r="G860" s="29"/>
      <c r="H860" s="150"/>
      <c r="I860" s="4"/>
      <c r="J860" s="4"/>
      <c r="K860" s="197" t="str">
        <f t="shared" si="237"/>
        <v/>
      </c>
      <c r="L860" s="78"/>
      <c r="M860" s="202" t="str">
        <f>IF(AI860&gt;=1,"当会の都合により無効局","")</f>
        <v/>
      </c>
      <c r="N860" s="66"/>
      <c r="T860" s="19" t="str">
        <f t="shared" si="238"/>
        <v/>
      </c>
      <c r="U860" s="19">
        <f t="shared" si="239"/>
        <v>0</v>
      </c>
      <c r="V860" s="19">
        <f t="shared" si="240"/>
        <v>0</v>
      </c>
      <c r="W860" s="19" t="str">
        <f t="shared" si="246"/>
        <v/>
      </c>
      <c r="X860" s="19">
        <f t="shared" si="247"/>
        <v>0</v>
      </c>
      <c r="Y860" s="19">
        <f t="shared" si="248"/>
        <v>0</v>
      </c>
      <c r="AB860" s="19" t="str">
        <f>LEFT(F860,6)</f>
        <v/>
      </c>
      <c r="AC860" s="20" t="str">
        <f>IF(OR(AB860=$AA$3,AB860=$AB$3,AB860=$AC$3,AB860=$AD$3,AB860=$AE$3,AB860=$AF$3,AB860=$AG$3,AB860=$AH$3,AB860=$AI$3,AB860=$AJ$3,AB860=$AK$3,AB860=$AL$3,AB860=$AM$3,AB860=$AN$3,AB860=$AA$4,AB860=$AB$4,AB860=$AC$4,AB860=$AD$4,AB860=$AE$4,AB860=$AF$4,AB860=$AG$4,AB860=$AH$4),1,"")</f>
        <v/>
      </c>
      <c r="AD860" s="20" t="str">
        <f t="shared" si="249"/>
        <v/>
      </c>
      <c r="AE860" s="20">
        <f t="shared" si="242"/>
        <v>0</v>
      </c>
      <c r="AG860" s="19" t="str">
        <f t="shared" si="255"/>
        <v/>
      </c>
      <c r="AH860" s="20" t="str">
        <f t="shared" si="256"/>
        <v/>
      </c>
      <c r="AI860" s="67">
        <f t="shared" si="257"/>
        <v>0</v>
      </c>
    </row>
    <row r="861" spans="1:35" ht="20.100000000000001" customHeight="1" x14ac:dyDescent="0.4">
      <c r="A861" s="191" t="str">
        <f t="shared" si="251"/>
        <v/>
      </c>
      <c r="B861" s="115" t="s">
        <v>3664</v>
      </c>
      <c r="C861" s="116" t="s">
        <v>3669</v>
      </c>
      <c r="D861" s="55" t="s">
        <v>1638</v>
      </c>
      <c r="E861" s="54" t="s">
        <v>523</v>
      </c>
      <c r="F861" s="184"/>
      <c r="G861" s="29"/>
      <c r="H861" s="150"/>
      <c r="I861" s="4"/>
      <c r="J861" s="4"/>
      <c r="K861" s="197" t="str">
        <f t="shared" si="237"/>
        <v/>
      </c>
      <c r="L861" s="78"/>
      <c r="M861" s="202" t="str">
        <f t="shared" si="250"/>
        <v/>
      </c>
      <c r="N861" s="66"/>
      <c r="T861" s="19" t="str">
        <f t="shared" si="238"/>
        <v/>
      </c>
      <c r="U861" s="19">
        <f t="shared" si="239"/>
        <v>0</v>
      </c>
      <c r="V861" s="19">
        <f t="shared" si="240"/>
        <v>0</v>
      </c>
      <c r="W861" s="19" t="str">
        <f t="shared" si="246"/>
        <v/>
      </c>
      <c r="X861" s="19">
        <f t="shared" si="247"/>
        <v>0</v>
      </c>
      <c r="Y861" s="19">
        <f t="shared" si="248"/>
        <v>0</v>
      </c>
      <c r="AB861" s="19" t="str">
        <f t="shared" si="253"/>
        <v/>
      </c>
      <c r="AC861" s="20" t="str">
        <f t="shared" si="254"/>
        <v/>
      </c>
      <c r="AD861" s="20" t="str">
        <f t="shared" si="249"/>
        <v/>
      </c>
      <c r="AE861" s="20">
        <f t="shared" si="242"/>
        <v>0</v>
      </c>
      <c r="AG861" s="19" t="str">
        <f t="shared" si="255"/>
        <v/>
      </c>
      <c r="AH861" s="20" t="str">
        <f t="shared" si="256"/>
        <v/>
      </c>
      <c r="AI861" s="67">
        <f t="shared" si="257"/>
        <v>0</v>
      </c>
    </row>
    <row r="862" spans="1:35" ht="20.100000000000001" customHeight="1" x14ac:dyDescent="0.4">
      <c r="A862" s="191" t="str">
        <f t="shared" si="251"/>
        <v/>
      </c>
      <c r="B862" s="115" t="s">
        <v>3666</v>
      </c>
      <c r="C862" s="116" t="s">
        <v>3671</v>
      </c>
      <c r="D862" s="55" t="s">
        <v>1638</v>
      </c>
      <c r="E862" s="54" t="s">
        <v>523</v>
      </c>
      <c r="F862" s="184"/>
      <c r="G862" s="29"/>
      <c r="H862" s="150"/>
      <c r="I862" s="4"/>
      <c r="J862" s="4"/>
      <c r="K862" s="197" t="str">
        <f t="shared" si="237"/>
        <v/>
      </c>
      <c r="L862" s="78"/>
      <c r="M862" s="202" t="str">
        <f t="shared" si="250"/>
        <v/>
      </c>
      <c r="N862" s="66"/>
      <c r="T862" s="19" t="str">
        <f t="shared" si="238"/>
        <v/>
      </c>
      <c r="U862" s="19">
        <f t="shared" si="239"/>
        <v>0</v>
      </c>
      <c r="V862" s="19">
        <f t="shared" si="240"/>
        <v>0</v>
      </c>
      <c r="W862" s="19" t="str">
        <f t="shared" si="246"/>
        <v/>
      </c>
      <c r="X862" s="19">
        <f t="shared" si="247"/>
        <v>0</v>
      </c>
      <c r="Y862" s="19">
        <f t="shared" si="248"/>
        <v>0</v>
      </c>
      <c r="AB862" s="19" t="str">
        <f>LEFT(F862,6)</f>
        <v/>
      </c>
      <c r="AC862" s="20" t="str">
        <f>IF(OR(AB862=$AA$3,AB862=$AB$3,AB862=$AC$3,AB862=$AD$3,AB862=$AE$3,AB862=$AF$3,AB862=$AG$3,AB862=$AH$3,AB862=$AI$3,AB862=$AJ$3,AB862=$AK$3,AB862=$AL$3,AB862=$AM$3,AB862=$AN$3,AB862=$AA$4,AB862=$AB$4,AB862=$AC$4,AB862=$AD$4,AB862=$AE$4,AB862=$AF$4,AB862=$AG$4,AB862=$AH$4),1,"")</f>
        <v/>
      </c>
      <c r="AD862" s="20" t="str">
        <f t="shared" si="249"/>
        <v/>
      </c>
      <c r="AE862" s="20">
        <f t="shared" si="242"/>
        <v>0</v>
      </c>
      <c r="AG862" s="19" t="str">
        <f t="shared" si="255"/>
        <v/>
      </c>
      <c r="AH862" s="20" t="str">
        <f t="shared" si="256"/>
        <v/>
      </c>
      <c r="AI862" s="67">
        <f t="shared" si="257"/>
        <v>0</v>
      </c>
    </row>
    <row r="863" spans="1:35" ht="20.100000000000001" customHeight="1" x14ac:dyDescent="0.4">
      <c r="A863" s="191" t="str">
        <f t="shared" si="251"/>
        <v/>
      </c>
      <c r="B863" s="115" t="s">
        <v>3668</v>
      </c>
      <c r="C863" s="116" t="s">
        <v>3673</v>
      </c>
      <c r="D863" s="55" t="s">
        <v>1638</v>
      </c>
      <c r="E863" s="54" t="s">
        <v>523</v>
      </c>
      <c r="F863" s="184"/>
      <c r="G863" s="29"/>
      <c r="H863" s="150"/>
      <c r="I863" s="4"/>
      <c r="J863" s="4"/>
      <c r="K863" s="197" t="str">
        <f t="shared" si="237"/>
        <v/>
      </c>
      <c r="L863" s="78"/>
      <c r="M863" s="202" t="str">
        <f t="shared" si="250"/>
        <v/>
      </c>
      <c r="N863" s="66"/>
      <c r="T863" s="19" t="str">
        <f t="shared" si="238"/>
        <v/>
      </c>
      <c r="U863" s="19">
        <f t="shared" si="239"/>
        <v>0</v>
      </c>
      <c r="V863" s="19">
        <f t="shared" si="240"/>
        <v>0</v>
      </c>
      <c r="W863" s="19" t="str">
        <f t="shared" si="246"/>
        <v/>
      </c>
      <c r="X863" s="19">
        <f t="shared" si="247"/>
        <v>0</v>
      </c>
      <c r="Y863" s="19">
        <f t="shared" si="248"/>
        <v>0</v>
      </c>
      <c r="AB863" s="19" t="str">
        <f t="shared" si="253"/>
        <v/>
      </c>
      <c r="AC863" s="20" t="str">
        <f>IF(OR(AB863=$AA$3,AB863=$AB$3,AB863=$AC$3,AB863=$AD$3,AB863=$AE$3,AB863=$AF$3,AB863=$AG$3,AB863=$AH$3,AB863=$AI$3,AB863=$AJ$3,AB863=$AK$3,AB863=$AL$3,AB863=$AM$3,AB863=$AN$3,AB863=$AA$4,AB863=$AB$4,AB863=$AC$4,AB863=$AD$4,AB863=$AE$4,AB863=$AF$4,AB863=$AG$4,AB863=$AH$4),1,"")</f>
        <v/>
      </c>
      <c r="AD863" s="20" t="str">
        <f t="shared" si="249"/>
        <v/>
      </c>
      <c r="AE863" s="20">
        <f t="shared" si="242"/>
        <v>0</v>
      </c>
      <c r="AG863" s="19" t="str">
        <f t="shared" si="255"/>
        <v/>
      </c>
      <c r="AH863" s="20" t="str">
        <f t="shared" si="256"/>
        <v/>
      </c>
      <c r="AI863" s="67">
        <f t="shared" si="257"/>
        <v>0</v>
      </c>
    </row>
    <row r="864" spans="1:35" ht="20.100000000000001" customHeight="1" x14ac:dyDescent="0.4">
      <c r="A864" s="191" t="str">
        <f>IF((COUNTA(F864:J864)-AI864)&gt;4,"◎","")</f>
        <v/>
      </c>
      <c r="B864" s="115" t="s">
        <v>3670</v>
      </c>
      <c r="C864" s="116" t="s">
        <v>3675</v>
      </c>
      <c r="D864" s="55" t="s">
        <v>1638</v>
      </c>
      <c r="E864" s="54" t="s">
        <v>523</v>
      </c>
      <c r="F864" s="184"/>
      <c r="G864" s="29"/>
      <c r="H864" s="150"/>
      <c r="I864" s="4"/>
      <c r="J864" s="4"/>
      <c r="K864" s="197" t="str">
        <f t="shared" si="237"/>
        <v/>
      </c>
      <c r="L864" s="78"/>
      <c r="M864" s="202" t="str">
        <f t="shared" si="250"/>
        <v/>
      </c>
      <c r="N864" s="66"/>
      <c r="T864" s="19" t="str">
        <f t="shared" si="238"/>
        <v/>
      </c>
      <c r="U864" s="19">
        <f t="shared" si="239"/>
        <v>0</v>
      </c>
      <c r="V864" s="19">
        <f t="shared" si="240"/>
        <v>0</v>
      </c>
      <c r="W864" s="19" t="str">
        <f t="shared" si="246"/>
        <v/>
      </c>
      <c r="X864" s="19">
        <f t="shared" si="247"/>
        <v>0</v>
      </c>
      <c r="Y864" s="19">
        <f t="shared" si="248"/>
        <v>0</v>
      </c>
      <c r="AB864" s="19" t="str">
        <f>LEFT(F864,6)</f>
        <v/>
      </c>
      <c r="AC864" s="20" t="str">
        <f>IF(OR(AB864=$AA$3,AB864=$AB$3,AB864=$AC$3,AB864=$AD$3,AB864=$AE$3,AB864=$AF$3,AB864=$AG$3,AB864=$AH$3,AB864=$AI$3,AB864=$AJ$3,AB864=$AK$3,AB864=$AL$3,AB864=$AM$3,AB864=$AN$3,AB864=$AA$4,AB864=$AB$4,AB864=$AC$4,AB864=$AD$4,AB864=$AE$4,AB864=$AF$4,AB864=$AG$4,AB864=$AH$4),1,"")</f>
        <v/>
      </c>
      <c r="AD864" s="20" t="str">
        <f t="shared" si="249"/>
        <v/>
      </c>
      <c r="AE864" s="20">
        <f t="shared" si="242"/>
        <v>0</v>
      </c>
      <c r="AG864" s="19" t="str">
        <f t="shared" si="255"/>
        <v/>
      </c>
      <c r="AH864" s="20" t="str">
        <f t="shared" si="256"/>
        <v/>
      </c>
      <c r="AI864" s="67">
        <f t="shared" si="257"/>
        <v>0</v>
      </c>
    </row>
    <row r="865" spans="1:35" ht="20.100000000000001" customHeight="1" x14ac:dyDescent="0.4">
      <c r="A865" s="191" t="str">
        <f t="shared" si="251"/>
        <v/>
      </c>
      <c r="B865" s="115" t="s">
        <v>3672</v>
      </c>
      <c r="C865" s="116" t="s">
        <v>3678</v>
      </c>
      <c r="D865" s="55" t="s">
        <v>1639</v>
      </c>
      <c r="E865" s="54" t="s">
        <v>524</v>
      </c>
      <c r="F865" s="184"/>
      <c r="G865" s="29"/>
      <c r="H865" s="150"/>
      <c r="I865" s="4"/>
      <c r="J865" s="4"/>
      <c r="K865" s="197" t="str">
        <f t="shared" si="237"/>
        <v/>
      </c>
      <c r="L865" s="78"/>
      <c r="M865" s="202" t="str">
        <f t="shared" si="250"/>
        <v/>
      </c>
      <c r="N865" s="66"/>
      <c r="T865" s="19" t="str">
        <f t="shared" si="238"/>
        <v/>
      </c>
      <c r="U865" s="19">
        <f t="shared" si="239"/>
        <v>0</v>
      </c>
      <c r="V865" s="19">
        <f t="shared" si="240"/>
        <v>0</v>
      </c>
      <c r="W865" s="19" t="str">
        <f t="shared" si="246"/>
        <v/>
      </c>
      <c r="X865" s="19">
        <f t="shared" si="247"/>
        <v>0</v>
      </c>
      <c r="Y865" s="19">
        <f t="shared" si="248"/>
        <v>0</v>
      </c>
      <c r="AB865" s="19" t="str">
        <f t="shared" si="253"/>
        <v/>
      </c>
      <c r="AC865" s="20" t="str">
        <f t="shared" si="254"/>
        <v/>
      </c>
      <c r="AD865" s="20" t="str">
        <f t="shared" si="249"/>
        <v/>
      </c>
      <c r="AE865" s="20">
        <f t="shared" si="242"/>
        <v>0</v>
      </c>
      <c r="AG865" s="19" t="str">
        <f>LEFT(F865,6)</f>
        <v/>
      </c>
      <c r="AH865" s="20" t="str">
        <f>IF(OR(AG865=$AA$2,AG865=$AB$2,AG865=$AC$2,AG865=$AD$2,AG865=$AE$2,AG865=$AF$2,AG865=$AG$2,AG865=$AH$2,AG865=$AI$2,AG865=$AJ$2,AG865=$AK$2),1,"")</f>
        <v/>
      </c>
      <c r="AI865" s="67">
        <f>SUM(AH865)</f>
        <v>0</v>
      </c>
    </row>
    <row r="866" spans="1:35" ht="20.100000000000001" customHeight="1" x14ac:dyDescent="0.4">
      <c r="A866" s="191" t="str">
        <f t="shared" si="251"/>
        <v/>
      </c>
      <c r="B866" s="115" t="s">
        <v>3674</v>
      </c>
      <c r="C866" s="116" t="s">
        <v>3680</v>
      </c>
      <c r="D866" s="55" t="s">
        <v>1639</v>
      </c>
      <c r="E866" s="54" t="s">
        <v>524</v>
      </c>
      <c r="F866" s="184"/>
      <c r="G866" s="29"/>
      <c r="H866" s="150"/>
      <c r="I866" s="4"/>
      <c r="J866" s="4"/>
      <c r="K866" s="197" t="str">
        <f t="shared" si="237"/>
        <v/>
      </c>
      <c r="L866" s="78"/>
      <c r="M866" s="202" t="str">
        <f t="shared" si="250"/>
        <v/>
      </c>
      <c r="N866" s="66"/>
      <c r="T866" s="19" t="str">
        <f t="shared" si="238"/>
        <v/>
      </c>
      <c r="U866" s="19">
        <f t="shared" si="239"/>
        <v>0</v>
      </c>
      <c r="V866" s="19">
        <f t="shared" si="240"/>
        <v>0</v>
      </c>
      <c r="W866" s="19" t="str">
        <f t="shared" si="246"/>
        <v/>
      </c>
      <c r="X866" s="19">
        <f t="shared" si="247"/>
        <v>0</v>
      </c>
      <c r="Y866" s="19">
        <f t="shared" si="248"/>
        <v>0</v>
      </c>
      <c r="AB866" s="19" t="str">
        <f t="shared" si="253"/>
        <v/>
      </c>
      <c r="AC866" s="20" t="str">
        <f>IF(OR(AB866=$AA$3,AB866=$AB$3,AB866=$AC$3,AB866=$AD$3,AB866=$AE$3,AB866=$AF$3,AB866=$AG$3,AB866=$AH$3,AB866=$AI$3,AB866=$AJ$3,AB866=$AK$3,AB866=$AL$3,AB866=$AM$3,AB866=$AN$3,AB866=$AA$4,AB866=$AB$4,AB866=$AC$4,AB866=$AD$4,AB866=$AE$4,AB866=$AF$4,AB866=$AG$4,AB866=$AH$4),1,"")</f>
        <v/>
      </c>
      <c r="AD866" s="20" t="str">
        <f t="shared" si="249"/>
        <v/>
      </c>
      <c r="AE866" s="20">
        <f t="shared" si="242"/>
        <v>0</v>
      </c>
      <c r="AG866" s="19" t="str">
        <f t="shared" si="255"/>
        <v/>
      </c>
      <c r="AH866" s="20" t="str">
        <f t="shared" si="256"/>
        <v/>
      </c>
      <c r="AI866" s="67">
        <f t="shared" si="257"/>
        <v>0</v>
      </c>
    </row>
    <row r="867" spans="1:35" ht="20.100000000000001" customHeight="1" x14ac:dyDescent="0.4">
      <c r="A867" s="191" t="str">
        <f t="shared" si="251"/>
        <v/>
      </c>
      <c r="B867" s="115" t="s">
        <v>3676</v>
      </c>
      <c r="C867" s="116" t="s">
        <v>3683</v>
      </c>
      <c r="D867" s="55" t="s">
        <v>1639</v>
      </c>
      <c r="E867" s="54" t="s">
        <v>524</v>
      </c>
      <c r="F867" s="184"/>
      <c r="G867" s="29"/>
      <c r="H867" s="150"/>
      <c r="I867" s="4"/>
      <c r="J867" s="4"/>
      <c r="K867" s="197" t="str">
        <f t="shared" si="237"/>
        <v/>
      </c>
      <c r="L867" s="78"/>
      <c r="M867" s="202" t="str">
        <f t="shared" si="250"/>
        <v/>
      </c>
      <c r="N867" s="66"/>
      <c r="T867" s="19" t="str">
        <f t="shared" si="238"/>
        <v/>
      </c>
      <c r="U867" s="19">
        <f t="shared" si="239"/>
        <v>0</v>
      </c>
      <c r="V867" s="19">
        <f t="shared" si="240"/>
        <v>0</v>
      </c>
      <c r="W867" s="19" t="str">
        <f t="shared" si="246"/>
        <v/>
      </c>
      <c r="X867" s="19">
        <f t="shared" si="247"/>
        <v>0</v>
      </c>
      <c r="Y867" s="19">
        <f t="shared" si="248"/>
        <v>0</v>
      </c>
      <c r="AB867" s="19" t="str">
        <f t="shared" si="253"/>
        <v/>
      </c>
      <c r="AC867" s="20" t="str">
        <f>IF(OR(AB867=$AA$3,AB867=$AB$3,AB867=$AC$3,AB867=$AD$3,AB867=$AE$3,AB867=$AF$3,AB867=$AG$3,AB867=$AH$3,AB867=$AI$3,AB867=$AJ$3,AB867=$AK$3,AB867=$AL$3,AB867=$AM$3,AB867=$AN$3,AB867=$AA$4,AB867=$AB$4,AB867=$AC$4,AB867=$AD$4,AB867=$AE$4,AB867=$AF$4,AB867=$AG$4,AB867=$AH$4),1,"")</f>
        <v/>
      </c>
      <c r="AD867" s="20" t="str">
        <f t="shared" si="249"/>
        <v/>
      </c>
      <c r="AE867" s="20">
        <f t="shared" si="242"/>
        <v>0</v>
      </c>
      <c r="AG867" s="19" t="str">
        <f>LEFT(F867,6)</f>
        <v/>
      </c>
      <c r="AH867" s="20" t="str">
        <f>IF(OR(AG867=$AA$2,AG867=$AB$2,AG867=$AC$2,AG867=$AD$2,AG867=$AE$2,AG867=$AF$2,AG867=$AG$2,AG867=$AH$2,AG867=$AI$2,AG867=$AJ$2,AG867=$AK$2),1,"")</f>
        <v/>
      </c>
      <c r="AI867" s="67">
        <f>SUM(AH867)</f>
        <v>0</v>
      </c>
    </row>
    <row r="868" spans="1:35" ht="20.100000000000001" customHeight="1" x14ac:dyDescent="0.4">
      <c r="A868" s="191" t="str">
        <f t="shared" si="251"/>
        <v/>
      </c>
      <c r="B868" s="115" t="s">
        <v>3677</v>
      </c>
      <c r="C868" s="116" t="s">
        <v>3685</v>
      </c>
      <c r="D868" s="55" t="s">
        <v>1639</v>
      </c>
      <c r="E868" s="54" t="s">
        <v>524</v>
      </c>
      <c r="F868" s="184"/>
      <c r="G868" s="29"/>
      <c r="H868" s="150"/>
      <c r="I868" s="4"/>
      <c r="J868" s="4"/>
      <c r="K868" s="197" t="str">
        <f t="shared" si="237"/>
        <v/>
      </c>
      <c r="L868" s="78"/>
      <c r="M868" s="202" t="str">
        <f t="shared" si="250"/>
        <v/>
      </c>
      <c r="N868" s="66"/>
      <c r="T868" s="19" t="str">
        <f t="shared" si="238"/>
        <v/>
      </c>
      <c r="U868" s="19">
        <f t="shared" si="239"/>
        <v>0</v>
      </c>
      <c r="V868" s="19">
        <f t="shared" si="240"/>
        <v>0</v>
      </c>
      <c r="W868" s="19" t="str">
        <f t="shared" si="246"/>
        <v/>
      </c>
      <c r="X868" s="19">
        <f t="shared" si="247"/>
        <v>0</v>
      </c>
      <c r="Y868" s="19">
        <f t="shared" si="248"/>
        <v>0</v>
      </c>
      <c r="AB868" s="19" t="str">
        <f t="shared" si="253"/>
        <v/>
      </c>
      <c r="AC868" s="20" t="str">
        <f>IF(OR(AB868=$AA$3,AB868=$AB$3,AB868=$AC$3,AB868=$AD$3,AB868=$AE$3,AB868=$AF$3,AB868=$AG$3,AB868=$AH$3,AB868=$AI$3,AB868=$AJ$3,AB868=$AK$3,AB868=$AL$3,AB868=$AM$3,AB868=$AN$3,AB868=$AA$4,AB868=$AB$4,AB868=$AC$4,AB868=$AD$4,AB868=$AE$4,AB868=$AF$4,AB868=$AG$4,AB868=$AH$4),1,"")</f>
        <v/>
      </c>
      <c r="AD868" s="20" t="str">
        <f t="shared" si="249"/>
        <v/>
      </c>
      <c r="AE868" s="20">
        <f t="shared" si="242"/>
        <v>0</v>
      </c>
      <c r="AG868" s="19" t="str">
        <f t="shared" si="255"/>
        <v/>
      </c>
      <c r="AH868" s="20" t="str">
        <f t="shared" si="256"/>
        <v/>
      </c>
      <c r="AI868" s="67">
        <f t="shared" si="257"/>
        <v>0</v>
      </c>
    </row>
    <row r="869" spans="1:35" ht="20.100000000000001" customHeight="1" x14ac:dyDescent="0.4">
      <c r="A869" s="191" t="str">
        <f t="shared" si="251"/>
        <v/>
      </c>
      <c r="B869" s="115" t="s">
        <v>3679</v>
      </c>
      <c r="C869" s="116" t="s">
        <v>3687</v>
      </c>
      <c r="D869" s="55" t="s">
        <v>1639</v>
      </c>
      <c r="E869" s="54" t="s">
        <v>524</v>
      </c>
      <c r="F869" s="184"/>
      <c r="G869" s="29"/>
      <c r="H869" s="150"/>
      <c r="I869" s="4"/>
      <c r="J869" s="4"/>
      <c r="K869" s="197" t="str">
        <f t="shared" si="237"/>
        <v/>
      </c>
      <c r="L869" s="78"/>
      <c r="M869" s="202" t="str">
        <f t="shared" si="250"/>
        <v/>
      </c>
      <c r="N869" s="66"/>
      <c r="T869" s="19" t="str">
        <f t="shared" si="238"/>
        <v/>
      </c>
      <c r="U869" s="19">
        <f t="shared" si="239"/>
        <v>0</v>
      </c>
      <c r="V869" s="19">
        <f t="shared" si="240"/>
        <v>0</v>
      </c>
      <c r="W869" s="19" t="str">
        <f t="shared" si="246"/>
        <v/>
      </c>
      <c r="X869" s="19">
        <f t="shared" si="247"/>
        <v>0</v>
      </c>
      <c r="Y869" s="19">
        <f t="shared" si="248"/>
        <v>0</v>
      </c>
      <c r="AB869" s="19" t="str">
        <f t="shared" si="253"/>
        <v/>
      </c>
      <c r="AC869" s="20" t="str">
        <f t="shared" si="254"/>
        <v/>
      </c>
      <c r="AD869" s="20" t="str">
        <f t="shared" si="249"/>
        <v/>
      </c>
      <c r="AE869" s="20">
        <f t="shared" si="242"/>
        <v>0</v>
      </c>
      <c r="AG869" s="19" t="str">
        <f>LEFT(F869,6)</f>
        <v/>
      </c>
      <c r="AH869" s="20" t="str">
        <f>IF(OR(AG869=$AA$2,AG869=$AB$2,AG869=$AC$2,AG869=$AD$2,AG869=$AE$2,AG869=$AF$2,AG869=$AG$2,AG869=$AH$2,AG869=$AI$2,AG869=$AJ$2,AG869=$AK$2),1,"")</f>
        <v/>
      </c>
      <c r="AI869" s="67">
        <f>SUM(AH869)</f>
        <v>0</v>
      </c>
    </row>
    <row r="870" spans="1:35" ht="20.100000000000001" customHeight="1" x14ac:dyDescent="0.4">
      <c r="A870" s="191" t="str">
        <f t="shared" si="251"/>
        <v/>
      </c>
      <c r="B870" s="115" t="s">
        <v>3681</v>
      </c>
      <c r="C870" s="116" t="s">
        <v>3689</v>
      </c>
      <c r="D870" s="55" t="s">
        <v>1639</v>
      </c>
      <c r="E870" s="54" t="s">
        <v>524</v>
      </c>
      <c r="F870" s="184"/>
      <c r="G870" s="29"/>
      <c r="H870" s="150"/>
      <c r="I870" s="4"/>
      <c r="J870" s="4"/>
      <c r="K870" s="197" t="str">
        <f t="shared" si="237"/>
        <v/>
      </c>
      <c r="L870" s="78"/>
      <c r="M870" s="202" t="str">
        <f t="shared" si="250"/>
        <v/>
      </c>
      <c r="N870" s="66"/>
      <c r="T870" s="19" t="str">
        <f t="shared" si="238"/>
        <v/>
      </c>
      <c r="U870" s="19">
        <f t="shared" si="239"/>
        <v>0</v>
      </c>
      <c r="V870" s="19">
        <f t="shared" si="240"/>
        <v>0</v>
      </c>
      <c r="W870" s="19" t="str">
        <f t="shared" si="246"/>
        <v/>
      </c>
      <c r="X870" s="19">
        <f t="shared" si="247"/>
        <v>0</v>
      </c>
      <c r="Y870" s="19">
        <f t="shared" si="248"/>
        <v>0</v>
      </c>
      <c r="AB870" s="19" t="str">
        <f t="shared" si="253"/>
        <v/>
      </c>
      <c r="AC870" s="20" t="str">
        <f>IF(OR(AB870=$AA$3,AB870=$AB$3,AB870=$AC$3,AB870=$AD$3,AB870=$AE$3,AB870=$AF$3,AB870=$AG$3,AB870=$AH$3,AB870=$AI$3,AB870=$AJ$3,AB870=$AK$3,AB870=$AL$3,AB870=$AM$3,AB870=$AN$3,AB870=$AA$4,AB870=$AB$4,AB870=$AC$4,AB870=$AD$4,AB870=$AE$4,AB870=$AF$4,AB870=$AG$4,AB870=$AH$4),1,"")</f>
        <v/>
      </c>
      <c r="AD870" s="20" t="str">
        <f t="shared" si="249"/>
        <v/>
      </c>
      <c r="AE870" s="20">
        <f t="shared" si="242"/>
        <v>0</v>
      </c>
      <c r="AG870" s="19" t="str">
        <f t="shared" si="255"/>
        <v/>
      </c>
      <c r="AH870" s="20" t="str">
        <f t="shared" si="256"/>
        <v/>
      </c>
      <c r="AI870" s="67">
        <f t="shared" si="257"/>
        <v>0</v>
      </c>
    </row>
    <row r="871" spans="1:35" ht="20.100000000000001" customHeight="1" x14ac:dyDescent="0.4">
      <c r="A871" s="191" t="str">
        <f t="shared" si="251"/>
        <v/>
      </c>
      <c r="B871" s="115" t="s">
        <v>3682</v>
      </c>
      <c r="C871" s="116" t="s">
        <v>3691</v>
      </c>
      <c r="D871" s="55" t="s">
        <v>1639</v>
      </c>
      <c r="E871" s="54" t="s">
        <v>524</v>
      </c>
      <c r="F871" s="184"/>
      <c r="G871" s="29"/>
      <c r="H871" s="150"/>
      <c r="I871" s="4"/>
      <c r="J871" s="4"/>
      <c r="K871" s="197" t="str">
        <f t="shared" si="237"/>
        <v/>
      </c>
      <c r="L871" s="78"/>
      <c r="M871" s="202" t="str">
        <f t="shared" si="250"/>
        <v/>
      </c>
      <c r="N871" s="66"/>
      <c r="T871" s="19" t="str">
        <f t="shared" si="238"/>
        <v/>
      </c>
      <c r="U871" s="19">
        <f t="shared" si="239"/>
        <v>0</v>
      </c>
      <c r="V871" s="19">
        <f t="shared" si="240"/>
        <v>0</v>
      </c>
      <c r="W871" s="19" t="str">
        <f t="shared" si="246"/>
        <v/>
      </c>
      <c r="X871" s="19">
        <f t="shared" si="247"/>
        <v>0</v>
      </c>
      <c r="Y871" s="19">
        <f t="shared" si="248"/>
        <v>0</v>
      </c>
      <c r="AB871" s="19" t="str">
        <f>LEFT(F871,6)</f>
        <v/>
      </c>
      <c r="AC871" s="20" t="str">
        <f>IF(OR(AB871=$AA$3,AB871=$AB$3,AB871=$AC$3,AB871=$AD$3,AB871=$AE$3,AB871=$AF$3,AB871=$AG$3,AB871=$AH$3,AB871=$AI$3,AB871=$AJ$3,AB871=$AK$3,AB871=$AL$3,AB871=$AM$3,AB871=$AN$3,AB871=$AA$4,AB871=$AB$4,AB871=$AC$4,AB871=$AD$4,AB871=$AE$4,AB871=$AF$4,AB871=$AG$4,AB871=$AH$4),1,"")</f>
        <v/>
      </c>
      <c r="AD871" s="20" t="str">
        <f t="shared" si="249"/>
        <v/>
      </c>
      <c r="AE871" s="20">
        <f t="shared" si="242"/>
        <v>0</v>
      </c>
      <c r="AG871" s="19" t="str">
        <f t="shared" si="255"/>
        <v/>
      </c>
      <c r="AH871" s="20" t="str">
        <f t="shared" si="256"/>
        <v/>
      </c>
      <c r="AI871" s="67">
        <f t="shared" si="257"/>
        <v>0</v>
      </c>
    </row>
    <row r="872" spans="1:35" ht="20.100000000000001" customHeight="1" x14ac:dyDescent="0.4">
      <c r="A872" s="191" t="str">
        <f>IF((COUNTA(F872:J872)-AI872)&gt;4,"◎","")</f>
        <v/>
      </c>
      <c r="B872" s="115" t="s">
        <v>3684</v>
      </c>
      <c r="C872" s="116" t="s">
        <v>3693</v>
      </c>
      <c r="D872" s="55" t="s">
        <v>1639</v>
      </c>
      <c r="E872" s="54" t="s">
        <v>524</v>
      </c>
      <c r="F872" s="184"/>
      <c r="G872" s="29"/>
      <c r="H872" s="150"/>
      <c r="I872" s="4"/>
      <c r="J872" s="4"/>
      <c r="K872" s="197" t="str">
        <f t="shared" si="237"/>
        <v/>
      </c>
      <c r="L872" s="78"/>
      <c r="M872" s="202" t="str">
        <f>IF(AI872&gt;=1,"当会の都合により無効局","")</f>
        <v/>
      </c>
      <c r="N872" s="66"/>
      <c r="T872" s="19" t="str">
        <f t="shared" si="238"/>
        <v/>
      </c>
      <c r="U872" s="19">
        <f t="shared" si="239"/>
        <v>0</v>
      </c>
      <c r="V872" s="19">
        <f t="shared" si="240"/>
        <v>0</v>
      </c>
      <c r="W872" s="19" t="str">
        <f t="shared" si="246"/>
        <v/>
      </c>
      <c r="X872" s="19">
        <f t="shared" si="247"/>
        <v>0</v>
      </c>
      <c r="Y872" s="19">
        <f t="shared" si="248"/>
        <v>0</v>
      </c>
      <c r="AB872" s="19" t="str">
        <f t="shared" si="253"/>
        <v/>
      </c>
      <c r="AC872" s="20" t="str">
        <f>IF(OR(AB872=$AA$3,AB872=$AB$3,AB872=$AC$3,AB872=$AD$3,AB872=$AE$3,AB872=$AF$3,AB872=$AG$3,AB872=$AH$3,AB872=$AI$3,AB872=$AJ$3,AB872=$AK$3,AB872=$AL$3,AB872=$AM$3,AB872=$AN$3,AB872=$AA$4,AB872=$AB$4,AB872=$AC$4,AB872=$AD$4,AB872=$AE$4,AB872=$AF$4,AB872=$AG$4,AB872=$AH$4),1,"")</f>
        <v/>
      </c>
      <c r="AD872" s="20" t="str">
        <f t="shared" si="249"/>
        <v/>
      </c>
      <c r="AE872" s="20">
        <f t="shared" si="242"/>
        <v>0</v>
      </c>
      <c r="AG872" s="19" t="str">
        <f t="shared" si="255"/>
        <v/>
      </c>
      <c r="AH872" s="20" t="str">
        <f t="shared" si="256"/>
        <v/>
      </c>
      <c r="AI872" s="67">
        <f t="shared" si="257"/>
        <v>0</v>
      </c>
    </row>
    <row r="873" spans="1:35" ht="20.100000000000001" customHeight="1" x14ac:dyDescent="0.4">
      <c r="A873" s="191" t="str">
        <f t="shared" si="251"/>
        <v/>
      </c>
      <c r="B873" s="115" t="s">
        <v>3686</v>
      </c>
      <c r="C873" s="116" t="s">
        <v>3695</v>
      </c>
      <c r="D873" s="55" t="s">
        <v>1640</v>
      </c>
      <c r="E873" s="54" t="s">
        <v>525</v>
      </c>
      <c r="F873" s="184"/>
      <c r="G873" s="29"/>
      <c r="H873" s="150"/>
      <c r="I873" s="4"/>
      <c r="J873" s="4"/>
      <c r="K873" s="197" t="str">
        <f t="shared" si="237"/>
        <v/>
      </c>
      <c r="L873" s="78"/>
      <c r="M873" s="202" t="str">
        <f t="shared" si="250"/>
        <v/>
      </c>
      <c r="N873" s="66"/>
      <c r="T873" s="19" t="str">
        <f t="shared" si="238"/>
        <v/>
      </c>
      <c r="U873" s="19">
        <f t="shared" si="239"/>
        <v>0</v>
      </c>
      <c r="V873" s="19">
        <f t="shared" si="240"/>
        <v>0</v>
      </c>
      <c r="W873" s="19" t="str">
        <f t="shared" si="246"/>
        <v/>
      </c>
      <c r="X873" s="19">
        <f t="shared" si="247"/>
        <v>0</v>
      </c>
      <c r="Y873" s="19">
        <f t="shared" si="248"/>
        <v>0</v>
      </c>
      <c r="AB873" s="19" t="str">
        <f>LEFT(F873,6)</f>
        <v/>
      </c>
      <c r="AC873" s="20" t="str">
        <f t="shared" ref="AC873" si="258">IF(OR(AB873=$AA$3,AB873=$AB$3,AB873=$AC$3,AB873=$AD$3,AB873=$AE$3,AB873=$AF$3,AB873=$AG$3,AB873=$AH$3,AB873=$AI$3,AB873=$AJ$3,AB873=$AK$3,AB873=$AL$3,AB873=$AM$3,AB873=$AN$3,AB873=$AA$4,AB873=$AB$4,AB873=$AC$4,AB873=$AD$4,AB873=$AE$4,AB873=$AF$4,AB873=$AG$4,AB873=$AH$4),1,"")</f>
        <v/>
      </c>
      <c r="AD873" s="20" t="str">
        <f t="shared" si="249"/>
        <v/>
      </c>
      <c r="AE873" s="20">
        <f t="shared" si="242"/>
        <v>0</v>
      </c>
      <c r="AG873" s="19" t="str">
        <f t="shared" si="255"/>
        <v/>
      </c>
      <c r="AH873" s="20" t="str">
        <f t="shared" si="256"/>
        <v/>
      </c>
      <c r="AI873" s="67">
        <f t="shared" si="257"/>
        <v>0</v>
      </c>
    </row>
    <row r="874" spans="1:35" ht="20.100000000000001" customHeight="1" x14ac:dyDescent="0.4">
      <c r="A874" s="191" t="str">
        <f t="shared" si="251"/>
        <v/>
      </c>
      <c r="B874" s="115" t="s">
        <v>3688</v>
      </c>
      <c r="C874" s="116" t="s">
        <v>3697</v>
      </c>
      <c r="D874" s="55" t="s">
        <v>1640</v>
      </c>
      <c r="E874" s="54" t="s">
        <v>525</v>
      </c>
      <c r="F874" s="184"/>
      <c r="G874" s="29"/>
      <c r="H874" s="150"/>
      <c r="I874" s="4"/>
      <c r="J874" s="4"/>
      <c r="K874" s="197" t="str">
        <f t="shared" si="237"/>
        <v/>
      </c>
      <c r="L874" s="78"/>
      <c r="M874" s="202" t="str">
        <f t="shared" si="250"/>
        <v/>
      </c>
      <c r="N874" s="66"/>
      <c r="T874" s="19" t="str">
        <f t="shared" si="238"/>
        <v/>
      </c>
      <c r="U874" s="19">
        <f t="shared" si="239"/>
        <v>0</v>
      </c>
      <c r="V874" s="19">
        <f t="shared" si="240"/>
        <v>0</v>
      </c>
      <c r="W874" s="19" t="str">
        <f t="shared" si="246"/>
        <v/>
      </c>
      <c r="X874" s="19">
        <f t="shared" si="247"/>
        <v>0</v>
      </c>
      <c r="Y874" s="19">
        <f t="shared" si="248"/>
        <v>0</v>
      </c>
      <c r="AB874" s="19" t="str">
        <f t="shared" si="253"/>
        <v/>
      </c>
      <c r="AC874" s="20" t="str">
        <f t="shared" ref="AC874:AC880" si="259">IF(OR(AB874=$AA$3,AB874=$AB$3,AB874=$AC$3,AB874=$AD$3,AB874=$AE$3,AB874=$AF$3,AB874=$AG$3,AB874=$AH$3,AB874=$AI$3,AB874=$AJ$3,AB874=$AK$3,AB874=$AL$3,AB874=$AM$3,AB874=$AN$3,AB874=$AA$4,AB874=$AB$4,AB874=$AC$4,AB874=$AD$4,AB874=$AE$4,AB874=$AF$4,AB874=$AG$4,AB874=$AH$4),1,"")</f>
        <v/>
      </c>
      <c r="AD874" s="20" t="str">
        <f t="shared" si="249"/>
        <v/>
      </c>
      <c r="AE874" s="20">
        <f t="shared" si="242"/>
        <v>0</v>
      </c>
      <c r="AG874" s="19" t="str">
        <f>LEFT(F874,6)</f>
        <v/>
      </c>
      <c r="AH874" s="20" t="str">
        <f>IF(OR(AG874=$AA$2,AG874=$AB$2,AG874=$AC$2,AG874=$AD$2,AG874=$AE$2,AG874=$AF$2,AG874=$AG$2,AG874=$AH$2,AG874=$AI$2,AG874=$AJ$2,AG874=$AK$2),1,"")</f>
        <v/>
      </c>
      <c r="AI874" s="67">
        <f>SUM(AH874)</f>
        <v>0</v>
      </c>
    </row>
    <row r="875" spans="1:35" ht="20.100000000000001" customHeight="1" x14ac:dyDescent="0.4">
      <c r="A875" s="191" t="str">
        <f t="shared" si="251"/>
        <v/>
      </c>
      <c r="B875" s="115" t="s">
        <v>3690</v>
      </c>
      <c r="C875" s="116" t="s">
        <v>3699</v>
      </c>
      <c r="D875" s="55" t="s">
        <v>1640</v>
      </c>
      <c r="E875" s="54" t="s">
        <v>525</v>
      </c>
      <c r="F875" s="184"/>
      <c r="G875" s="29"/>
      <c r="H875" s="150"/>
      <c r="I875" s="4"/>
      <c r="J875" s="4"/>
      <c r="K875" s="197" t="str">
        <f t="shared" si="237"/>
        <v/>
      </c>
      <c r="L875" s="78"/>
      <c r="M875" s="202" t="str">
        <f t="shared" si="250"/>
        <v/>
      </c>
      <c r="N875" s="66"/>
      <c r="T875" s="19" t="str">
        <f t="shared" si="238"/>
        <v/>
      </c>
      <c r="U875" s="19">
        <f t="shared" si="239"/>
        <v>0</v>
      </c>
      <c r="V875" s="19">
        <f t="shared" si="240"/>
        <v>0</v>
      </c>
      <c r="W875" s="19" t="str">
        <f t="shared" si="246"/>
        <v/>
      </c>
      <c r="X875" s="19">
        <f t="shared" si="247"/>
        <v>0</v>
      </c>
      <c r="Y875" s="19">
        <f t="shared" si="248"/>
        <v>0</v>
      </c>
      <c r="AB875" s="19" t="str">
        <f t="shared" si="253"/>
        <v/>
      </c>
      <c r="AC875" s="20" t="str">
        <f t="shared" si="259"/>
        <v/>
      </c>
      <c r="AD875" s="20" t="str">
        <f t="shared" si="249"/>
        <v/>
      </c>
      <c r="AE875" s="20">
        <f t="shared" si="242"/>
        <v>0</v>
      </c>
      <c r="AG875" s="19" t="str">
        <f t="shared" si="255"/>
        <v/>
      </c>
      <c r="AH875" s="20" t="str">
        <f t="shared" si="256"/>
        <v/>
      </c>
      <c r="AI875" s="67">
        <f t="shared" si="257"/>
        <v>0</v>
      </c>
    </row>
    <row r="876" spans="1:35" ht="20.100000000000001" customHeight="1" x14ac:dyDescent="0.4">
      <c r="A876" s="191" t="str">
        <f t="shared" si="251"/>
        <v/>
      </c>
      <c r="B876" s="115" t="s">
        <v>3692</v>
      </c>
      <c r="C876" s="116" t="s">
        <v>3701</v>
      </c>
      <c r="D876" s="55" t="s">
        <v>1641</v>
      </c>
      <c r="E876" s="54" t="s">
        <v>526</v>
      </c>
      <c r="F876" s="184"/>
      <c r="G876" s="29"/>
      <c r="H876" s="150"/>
      <c r="I876" s="4"/>
      <c r="J876" s="4"/>
      <c r="K876" s="197" t="str">
        <f t="shared" si="237"/>
        <v/>
      </c>
      <c r="L876" s="78"/>
      <c r="M876" s="202" t="str">
        <f t="shared" si="250"/>
        <v/>
      </c>
      <c r="N876" s="66"/>
      <c r="T876" s="19" t="str">
        <f t="shared" si="238"/>
        <v/>
      </c>
      <c r="U876" s="19">
        <f t="shared" si="239"/>
        <v>0</v>
      </c>
      <c r="V876" s="19">
        <f t="shared" si="240"/>
        <v>0</v>
      </c>
      <c r="W876" s="19" t="str">
        <f t="shared" si="246"/>
        <v/>
      </c>
      <c r="X876" s="19">
        <f t="shared" si="247"/>
        <v>0</v>
      </c>
      <c r="Y876" s="19">
        <f t="shared" si="248"/>
        <v>0</v>
      </c>
      <c r="AB876" s="19" t="str">
        <f>LEFT(F876,6)</f>
        <v/>
      </c>
      <c r="AC876" s="20" t="str">
        <f t="shared" si="259"/>
        <v/>
      </c>
      <c r="AD876" s="20" t="str">
        <f t="shared" si="249"/>
        <v/>
      </c>
      <c r="AE876" s="20">
        <f t="shared" si="242"/>
        <v>0</v>
      </c>
      <c r="AG876" s="19" t="str">
        <f t="shared" si="255"/>
        <v/>
      </c>
      <c r="AH876" s="20" t="str">
        <f t="shared" si="256"/>
        <v/>
      </c>
      <c r="AI876" s="67">
        <f t="shared" si="257"/>
        <v>0</v>
      </c>
    </row>
    <row r="877" spans="1:35" ht="20.100000000000001" customHeight="1" x14ac:dyDescent="0.4">
      <c r="A877" s="191" t="str">
        <f t="shared" si="251"/>
        <v/>
      </c>
      <c r="B877" s="115" t="s">
        <v>3694</v>
      </c>
      <c r="C877" s="116" t="s">
        <v>5787</v>
      </c>
      <c r="D877" s="55" t="s">
        <v>1641</v>
      </c>
      <c r="E877" s="54" t="s">
        <v>526</v>
      </c>
      <c r="F877" s="184"/>
      <c r="G877" s="29"/>
      <c r="H877" s="150"/>
      <c r="I877" s="4"/>
      <c r="J877" s="4"/>
      <c r="K877" s="197" t="str">
        <f t="shared" si="237"/>
        <v/>
      </c>
      <c r="L877" s="78"/>
      <c r="M877" s="202" t="str">
        <f t="shared" si="250"/>
        <v/>
      </c>
      <c r="N877" s="66"/>
      <c r="T877" s="19" t="str">
        <f t="shared" si="238"/>
        <v/>
      </c>
      <c r="U877" s="19">
        <f t="shared" si="239"/>
        <v>0</v>
      </c>
      <c r="V877" s="19">
        <f t="shared" si="240"/>
        <v>0</v>
      </c>
      <c r="W877" s="19" t="str">
        <f t="shared" si="246"/>
        <v/>
      </c>
      <c r="X877" s="19">
        <f t="shared" si="247"/>
        <v>0</v>
      </c>
      <c r="Y877" s="19">
        <f t="shared" si="248"/>
        <v>0</v>
      </c>
      <c r="AB877" s="19" t="str">
        <f>LEFT(F877,6)</f>
        <v/>
      </c>
      <c r="AC877" s="20" t="str">
        <f t="shared" si="259"/>
        <v/>
      </c>
      <c r="AD877" s="20" t="str">
        <f t="shared" si="249"/>
        <v/>
      </c>
      <c r="AE877" s="20">
        <f t="shared" si="242"/>
        <v>0</v>
      </c>
      <c r="AG877" s="19" t="str">
        <f t="shared" si="255"/>
        <v/>
      </c>
      <c r="AH877" s="20" t="str">
        <f t="shared" si="256"/>
        <v/>
      </c>
      <c r="AI877" s="67">
        <f t="shared" si="257"/>
        <v>0</v>
      </c>
    </row>
    <row r="878" spans="1:35" ht="20.100000000000001" customHeight="1" x14ac:dyDescent="0.4">
      <c r="A878" s="191" t="str">
        <f>IF((COUNTA(F878:J878)-AI878)&gt;4,"◎","")</f>
        <v/>
      </c>
      <c r="B878" s="115" t="s">
        <v>3696</v>
      </c>
      <c r="C878" s="116" t="s">
        <v>3704</v>
      </c>
      <c r="D878" s="55" t="s">
        <v>1641</v>
      </c>
      <c r="E878" s="54" t="s">
        <v>526</v>
      </c>
      <c r="F878" s="184"/>
      <c r="G878" s="29"/>
      <c r="H878" s="150"/>
      <c r="I878" s="4"/>
      <c r="J878" s="4"/>
      <c r="K878" s="197" t="str">
        <f t="shared" si="237"/>
        <v/>
      </c>
      <c r="L878" s="78"/>
      <c r="M878" s="202" t="str">
        <f>IF(AI878&gt;=1,"当会の都合により無効局","")</f>
        <v/>
      </c>
      <c r="N878" s="66"/>
      <c r="T878" s="19" t="str">
        <f t="shared" si="238"/>
        <v/>
      </c>
      <c r="U878" s="19">
        <f t="shared" si="239"/>
        <v>0</v>
      </c>
      <c r="V878" s="19">
        <f t="shared" si="240"/>
        <v>0</v>
      </c>
      <c r="W878" s="19" t="str">
        <f t="shared" si="246"/>
        <v/>
      </c>
      <c r="X878" s="19">
        <f t="shared" si="247"/>
        <v>0</v>
      </c>
      <c r="Y878" s="19">
        <f t="shared" si="248"/>
        <v>0</v>
      </c>
      <c r="AB878" s="19" t="str">
        <f t="shared" si="253"/>
        <v/>
      </c>
      <c r="AC878" s="20" t="str">
        <f t="shared" si="259"/>
        <v/>
      </c>
      <c r="AD878" s="20" t="str">
        <f t="shared" si="249"/>
        <v/>
      </c>
      <c r="AE878" s="20">
        <f t="shared" si="242"/>
        <v>0</v>
      </c>
      <c r="AG878" s="19" t="str">
        <f t="shared" si="255"/>
        <v/>
      </c>
      <c r="AH878" s="20" t="str">
        <f t="shared" si="256"/>
        <v/>
      </c>
      <c r="AI878" s="67">
        <f t="shared" si="257"/>
        <v>0</v>
      </c>
    </row>
    <row r="879" spans="1:35" ht="20.100000000000001" customHeight="1" x14ac:dyDescent="0.4">
      <c r="A879" s="191" t="str">
        <f t="shared" si="251"/>
        <v/>
      </c>
      <c r="B879" s="115" t="s">
        <v>3698</v>
      </c>
      <c r="C879" s="116" t="s">
        <v>3706</v>
      </c>
      <c r="D879" s="55" t="s">
        <v>1642</v>
      </c>
      <c r="E879" s="54" t="s">
        <v>527</v>
      </c>
      <c r="F879" s="184"/>
      <c r="G879" s="29"/>
      <c r="H879" s="150"/>
      <c r="I879" s="4"/>
      <c r="J879" s="4"/>
      <c r="K879" s="197" t="str">
        <f t="shared" si="237"/>
        <v/>
      </c>
      <c r="L879" s="78"/>
      <c r="M879" s="202" t="str">
        <f t="shared" si="250"/>
        <v/>
      </c>
      <c r="N879" s="66"/>
      <c r="T879" s="19" t="str">
        <f t="shared" si="238"/>
        <v/>
      </c>
      <c r="U879" s="19">
        <f t="shared" si="239"/>
        <v>0</v>
      </c>
      <c r="V879" s="19">
        <f t="shared" si="240"/>
        <v>0</v>
      </c>
      <c r="W879" s="19" t="str">
        <f t="shared" si="246"/>
        <v/>
      </c>
      <c r="X879" s="19">
        <f t="shared" si="247"/>
        <v>0</v>
      </c>
      <c r="Y879" s="19">
        <f t="shared" si="248"/>
        <v>0</v>
      </c>
      <c r="AB879" s="19" t="str">
        <f>LEFT(F879,6)</f>
        <v/>
      </c>
      <c r="AC879" s="20" t="str">
        <f t="shared" si="259"/>
        <v/>
      </c>
      <c r="AD879" s="20" t="str">
        <f t="shared" si="249"/>
        <v/>
      </c>
      <c r="AE879" s="20">
        <f t="shared" si="242"/>
        <v>0</v>
      </c>
      <c r="AG879" s="19" t="str">
        <f t="shared" si="255"/>
        <v/>
      </c>
      <c r="AH879" s="20" t="str">
        <f t="shared" si="256"/>
        <v/>
      </c>
      <c r="AI879" s="67">
        <f t="shared" si="257"/>
        <v>0</v>
      </c>
    </row>
    <row r="880" spans="1:35" ht="20.100000000000001" customHeight="1" x14ac:dyDescent="0.4">
      <c r="A880" s="191" t="str">
        <f>IF((COUNTA(F880:J880)-AI880)&gt;4,"◎","")</f>
        <v/>
      </c>
      <c r="B880" s="115" t="s">
        <v>3700</v>
      </c>
      <c r="C880" s="116" t="s">
        <v>3708</v>
      </c>
      <c r="D880" s="55" t="s">
        <v>1642</v>
      </c>
      <c r="E880" s="54" t="s">
        <v>527</v>
      </c>
      <c r="F880" s="184"/>
      <c r="G880" s="29"/>
      <c r="H880" s="150"/>
      <c r="I880" s="4"/>
      <c r="J880" s="4"/>
      <c r="K880" s="197" t="str">
        <f t="shared" si="237"/>
        <v/>
      </c>
      <c r="L880" s="78"/>
      <c r="M880" s="202" t="str">
        <f t="shared" si="250"/>
        <v/>
      </c>
      <c r="N880" s="66"/>
      <c r="T880" s="19" t="str">
        <f t="shared" si="238"/>
        <v/>
      </c>
      <c r="U880" s="19">
        <f t="shared" si="239"/>
        <v>0</v>
      </c>
      <c r="V880" s="19">
        <f t="shared" si="240"/>
        <v>0</v>
      </c>
      <c r="W880" s="19" t="str">
        <f t="shared" si="246"/>
        <v/>
      </c>
      <c r="X880" s="19">
        <f t="shared" si="247"/>
        <v>0</v>
      </c>
      <c r="Y880" s="19">
        <f t="shared" si="248"/>
        <v>0</v>
      </c>
      <c r="AB880" s="19" t="str">
        <f t="shared" si="253"/>
        <v/>
      </c>
      <c r="AC880" s="20" t="str">
        <f t="shared" si="259"/>
        <v/>
      </c>
      <c r="AD880" s="20" t="str">
        <f t="shared" si="249"/>
        <v/>
      </c>
      <c r="AE880" s="20">
        <f t="shared" si="242"/>
        <v>0</v>
      </c>
      <c r="AG880" s="19" t="str">
        <f t="shared" si="255"/>
        <v/>
      </c>
      <c r="AH880" s="20" t="str">
        <f>IF(OR(AG880=$AA$2,AG880=$AB$2,AG880=$AC$2,AG880=$AD$2,AG880=$AE$2,AG880=$AF$2,AG880=$AG$2,AG880=$AH$2,AG880=$AI$2,AG880=$AJ$2,AG880=$AK$2),1,"")</f>
        <v/>
      </c>
      <c r="AI880" s="67">
        <f>SUM(AH880)</f>
        <v>0</v>
      </c>
    </row>
    <row r="881" spans="1:35" ht="20.100000000000001" customHeight="1" x14ac:dyDescent="0.4">
      <c r="A881" s="191" t="str">
        <f>IF((COUNTA(F881:J881)-AI881)&gt;4,"◎","")</f>
        <v/>
      </c>
      <c r="B881" s="115" t="s">
        <v>3702</v>
      </c>
      <c r="C881" s="116" t="s">
        <v>3710</v>
      </c>
      <c r="D881" s="55" t="s">
        <v>1642</v>
      </c>
      <c r="E881" s="54" t="s">
        <v>527</v>
      </c>
      <c r="F881" s="184"/>
      <c r="G881" s="29"/>
      <c r="H881" s="150"/>
      <c r="I881" s="4"/>
      <c r="J881" s="4"/>
      <c r="K881" s="197" t="str">
        <f t="shared" si="237"/>
        <v/>
      </c>
      <c r="L881" s="78"/>
      <c r="M881" s="202" t="str">
        <f>IF(AI881&gt;=1,"当会の都合により無効局","")</f>
        <v/>
      </c>
      <c r="N881" s="66"/>
      <c r="T881" s="19" t="str">
        <f t="shared" si="238"/>
        <v/>
      </c>
      <c r="U881" s="19">
        <f t="shared" si="239"/>
        <v>0</v>
      </c>
      <c r="V881" s="19">
        <f t="shared" si="240"/>
        <v>0</v>
      </c>
      <c r="W881" s="19" t="str">
        <f t="shared" si="246"/>
        <v/>
      </c>
      <c r="X881" s="19">
        <f t="shared" si="247"/>
        <v>0</v>
      </c>
      <c r="Y881" s="19">
        <f t="shared" si="248"/>
        <v>0</v>
      </c>
      <c r="AB881" s="19" t="str">
        <f t="shared" si="253"/>
        <v/>
      </c>
      <c r="AC881" s="20" t="str">
        <f t="shared" si="254"/>
        <v/>
      </c>
      <c r="AD881" s="20" t="str">
        <f t="shared" si="249"/>
        <v/>
      </c>
      <c r="AE881" s="20">
        <f t="shared" si="242"/>
        <v>0</v>
      </c>
      <c r="AG881" s="19" t="str">
        <f t="shared" si="255"/>
        <v/>
      </c>
      <c r="AH881" s="20" t="str">
        <f t="shared" si="256"/>
        <v/>
      </c>
      <c r="AI881" s="67">
        <f t="shared" si="257"/>
        <v>0</v>
      </c>
    </row>
    <row r="882" spans="1:35" ht="20.100000000000001" customHeight="1" x14ac:dyDescent="0.4">
      <c r="A882" s="191" t="str">
        <f>IF((COUNTA(F882:J882)-AI882)&gt;4,"◎","")</f>
        <v/>
      </c>
      <c r="B882" s="115" t="s">
        <v>3703</v>
      </c>
      <c r="C882" s="116" t="s">
        <v>3712</v>
      </c>
      <c r="D882" s="55" t="s">
        <v>1642</v>
      </c>
      <c r="E882" s="54" t="s">
        <v>527</v>
      </c>
      <c r="F882" s="184"/>
      <c r="G882" s="29"/>
      <c r="H882" s="150"/>
      <c r="I882" s="4"/>
      <c r="J882" s="4"/>
      <c r="K882" s="197" t="str">
        <f t="shared" si="237"/>
        <v/>
      </c>
      <c r="L882" s="78"/>
      <c r="M882" s="202" t="str">
        <f t="shared" si="250"/>
        <v/>
      </c>
      <c r="N882" s="66"/>
      <c r="T882" s="19" t="str">
        <f t="shared" si="238"/>
        <v/>
      </c>
      <c r="U882" s="19">
        <f t="shared" si="239"/>
        <v>0</v>
      </c>
      <c r="V882" s="19">
        <f t="shared" si="240"/>
        <v>0</v>
      </c>
      <c r="W882" s="19" t="str">
        <f t="shared" si="246"/>
        <v/>
      </c>
      <c r="X882" s="19">
        <f t="shared" si="247"/>
        <v>0</v>
      </c>
      <c r="Y882" s="19">
        <f t="shared" si="248"/>
        <v>0</v>
      </c>
      <c r="AB882" s="19" t="str">
        <f>LEFT(F882,6)</f>
        <v/>
      </c>
      <c r="AC882" s="20" t="str">
        <f>IF(OR(AB882=$AA$3,AB882=$AB$3,AB882=$AC$3,AB882=$AD$3,AB882=$AE$3,AB882=$AF$3,AB882=$AG$3,AB882=$AH$3,AB882=$AI$3,AB882=$AJ$3,AB882=$AK$3,AB882=$AL$3,AB882=$AM$3,AB882=$AN$3,AB882=$AA$4,AB882=$AB$4,AB882=$AC$4,AB882=$AD$4,AB882=$AE$4,AB882=$AF$4,AB882=$AG$4,AB882=$AH$4),1,"")</f>
        <v/>
      </c>
      <c r="AD882" s="20" t="str">
        <f t="shared" si="249"/>
        <v/>
      </c>
      <c r="AE882" s="20">
        <f t="shared" si="242"/>
        <v>0</v>
      </c>
      <c r="AG882" s="19" t="str">
        <f t="shared" si="255"/>
        <v/>
      </c>
      <c r="AH882" s="20" t="str">
        <f>IF(OR(AG882=$AA$2,AG882=$AB$2,AG882=$AC$2,AG882=$AD$2,AG882=$AE$2,AG882=$AF$2,AG882=$AG$2,AG882=$AH$2,AG882=$AI$2,AG882=$AJ$2,AG882=$AK$2),1,"")</f>
        <v/>
      </c>
      <c r="AI882" s="67">
        <f>SUM(AH882)</f>
        <v>0</v>
      </c>
    </row>
    <row r="883" spans="1:35" ht="20.100000000000001" customHeight="1" x14ac:dyDescent="0.4">
      <c r="A883" s="191" t="str">
        <f t="shared" si="251"/>
        <v/>
      </c>
      <c r="B883" s="115" t="s">
        <v>3705</v>
      </c>
      <c r="C883" s="116" t="s">
        <v>3714</v>
      </c>
      <c r="D883" s="55" t="s">
        <v>1642</v>
      </c>
      <c r="E883" s="54" t="s">
        <v>527</v>
      </c>
      <c r="F883" s="184"/>
      <c r="G883" s="29"/>
      <c r="H883" s="150"/>
      <c r="I883" s="4"/>
      <c r="J883" s="4"/>
      <c r="K883" s="197" t="str">
        <f t="shared" si="237"/>
        <v/>
      </c>
      <c r="L883" s="78"/>
      <c r="M883" s="202" t="str">
        <f t="shared" si="250"/>
        <v/>
      </c>
      <c r="N883" s="66"/>
      <c r="T883" s="19" t="str">
        <f t="shared" si="238"/>
        <v/>
      </c>
      <c r="U883" s="19">
        <f t="shared" si="239"/>
        <v>0</v>
      </c>
      <c r="V883" s="19">
        <f t="shared" si="240"/>
        <v>0</v>
      </c>
      <c r="W883" s="19" t="str">
        <f t="shared" si="246"/>
        <v/>
      </c>
      <c r="X883" s="19">
        <f t="shared" si="247"/>
        <v>0</v>
      </c>
      <c r="Y883" s="19">
        <f t="shared" si="248"/>
        <v>0</v>
      </c>
      <c r="AB883" s="19" t="str">
        <f t="shared" si="253"/>
        <v/>
      </c>
      <c r="AC883" s="20" t="str">
        <f t="shared" si="254"/>
        <v/>
      </c>
      <c r="AD883" s="20" t="str">
        <f t="shared" si="249"/>
        <v/>
      </c>
      <c r="AE883" s="20">
        <f t="shared" si="242"/>
        <v>0</v>
      </c>
      <c r="AG883" s="19" t="str">
        <f>LEFT(F883,6)</f>
        <v/>
      </c>
      <c r="AH883" s="20" t="str">
        <f>IF(OR(AG883=$AA$2,AG883=$AB$2,AG883=$AC$2,AG883=$AD$2,AG883=$AE$2,AG883=$AF$2,AG883=$AG$2,AG883=$AH$2,AG883=$AI$2,AG883=$AJ$2,AG883=$AK$2),1,"")</f>
        <v/>
      </c>
      <c r="AI883" s="67">
        <f>SUM(AH883)</f>
        <v>0</v>
      </c>
    </row>
    <row r="884" spans="1:35" ht="20.100000000000001" customHeight="1" x14ac:dyDescent="0.4">
      <c r="A884" s="191" t="str">
        <f>IF((COUNTA(F884:J884)-AI884)&gt;4,"◎","")</f>
        <v/>
      </c>
      <c r="B884" s="115" t="s">
        <v>3707</v>
      </c>
      <c r="C884" s="116" t="s">
        <v>3716</v>
      </c>
      <c r="D884" s="55" t="s">
        <v>1642</v>
      </c>
      <c r="E884" s="54" t="s">
        <v>527</v>
      </c>
      <c r="F884" s="184"/>
      <c r="G884" s="29"/>
      <c r="H884" s="150"/>
      <c r="I884" s="4"/>
      <c r="J884" s="4"/>
      <c r="K884" s="197" t="str">
        <f t="shared" si="237"/>
        <v/>
      </c>
      <c r="L884" s="78"/>
      <c r="M884" s="202" t="str">
        <f t="shared" si="250"/>
        <v/>
      </c>
      <c r="N884" s="66"/>
      <c r="T884" s="19" t="str">
        <f t="shared" si="238"/>
        <v/>
      </c>
      <c r="U884" s="19">
        <f t="shared" si="239"/>
        <v>0</v>
      </c>
      <c r="V884" s="19">
        <f t="shared" si="240"/>
        <v>0</v>
      </c>
      <c r="W884" s="19" t="str">
        <f t="shared" si="246"/>
        <v/>
      </c>
      <c r="X884" s="19">
        <f t="shared" si="247"/>
        <v>0</v>
      </c>
      <c r="Y884" s="19">
        <f t="shared" si="248"/>
        <v>0</v>
      </c>
      <c r="AB884" s="19" t="str">
        <f t="shared" si="253"/>
        <v/>
      </c>
      <c r="AC884" s="20" t="str">
        <f>IF(OR(AB884=$AA$3,AB884=$AB$3,AB884=$AC$3,AB884=$AD$3,AB884=$AE$3,AB884=$AF$3,AB884=$AG$3,AB884=$AH$3,AB884=$AI$3,AB884=$AJ$3,AB884=$AK$3,AB884=$AL$3,AB884=$AM$3,AB884=$AN$3,AB884=$AA$4,AB884=$AB$4,AB884=$AC$4,AB884=$AD$4,AB884=$AE$4,AB884=$AF$4,AB884=$AG$4,AB884=$AH$4),1,"")</f>
        <v/>
      </c>
      <c r="AD884" s="20" t="str">
        <f t="shared" si="249"/>
        <v/>
      </c>
      <c r="AE884" s="20">
        <f t="shared" si="242"/>
        <v>0</v>
      </c>
      <c r="AG884" s="19" t="str">
        <f>LEFT(F884,6)</f>
        <v/>
      </c>
      <c r="AH884" s="20" t="str">
        <f>IF(OR(AG884=$AA$2,AG884=$AB$2,AG884=$AC$2,AG884=$AD$2,AG884=$AE$2,AG884=$AF$2,AG884=$AG$2,AG884=$AH$2,AG884=$AI$2,AG884=$AJ$2,AG884=$AK$2),1,"")</f>
        <v/>
      </c>
      <c r="AI884" s="67">
        <f>SUM(AH884)</f>
        <v>0</v>
      </c>
    </row>
    <row r="885" spans="1:35" ht="20.100000000000001" customHeight="1" x14ac:dyDescent="0.4">
      <c r="A885" s="191" t="str">
        <f t="shared" si="251"/>
        <v/>
      </c>
      <c r="B885" s="115" t="s">
        <v>3709</v>
      </c>
      <c r="C885" s="116" t="s">
        <v>3719</v>
      </c>
      <c r="D885" s="55" t="s">
        <v>1643</v>
      </c>
      <c r="E885" s="54" t="s">
        <v>528</v>
      </c>
      <c r="F885" s="184"/>
      <c r="G885" s="29"/>
      <c r="H885" s="150"/>
      <c r="I885" s="4"/>
      <c r="J885" s="4"/>
      <c r="K885" s="197" t="str">
        <f t="shared" si="237"/>
        <v/>
      </c>
      <c r="L885" s="78"/>
      <c r="M885" s="202" t="str">
        <f t="shared" si="250"/>
        <v/>
      </c>
      <c r="N885" s="66"/>
      <c r="T885" s="19" t="str">
        <f t="shared" si="238"/>
        <v/>
      </c>
      <c r="U885" s="19">
        <f t="shared" si="239"/>
        <v>0</v>
      </c>
      <c r="V885" s="19">
        <f t="shared" si="240"/>
        <v>0</v>
      </c>
      <c r="W885" s="19" t="str">
        <f t="shared" si="246"/>
        <v/>
      </c>
      <c r="X885" s="19">
        <f t="shared" si="247"/>
        <v>0</v>
      </c>
      <c r="Y885" s="19">
        <f t="shared" si="248"/>
        <v>0</v>
      </c>
      <c r="AB885" s="19" t="str">
        <f t="shared" si="253"/>
        <v/>
      </c>
      <c r="AC885" s="20" t="str">
        <f>IF(OR(AB885=$AA$3,AB885=$AB$3,AB885=$AC$3,AB885=$AD$3,AB885=$AE$3,AB885=$AF$3,AB885=$AG$3,AB885=$AH$3,AB885=$AI$3,AB885=$AJ$3,AB885=$AK$3,AB885=$AL$3,AB885=$AM$3,AB885=$AN$3,AB885=$AA$4,AB885=$AB$4,AB885=$AC$4,AB885=$AD$4,AB885=$AE$4,AB885=$AF$4,AB885=$AG$4,AB885=$AH$4),1,"")</f>
        <v/>
      </c>
      <c r="AD885" s="20" t="str">
        <f t="shared" si="249"/>
        <v/>
      </c>
      <c r="AE885" s="20">
        <f t="shared" si="242"/>
        <v>0</v>
      </c>
      <c r="AG885" s="19" t="str">
        <f t="shared" si="255"/>
        <v/>
      </c>
      <c r="AH885" s="20" t="str">
        <f t="shared" si="256"/>
        <v/>
      </c>
      <c r="AI885" s="67">
        <f t="shared" si="257"/>
        <v>0</v>
      </c>
    </row>
    <row r="886" spans="1:35" ht="20.100000000000001" customHeight="1" x14ac:dyDescent="0.4">
      <c r="A886" s="191" t="str">
        <f>IF((COUNTA(F886:J886)-AI886)&gt;4,"◎","")</f>
        <v/>
      </c>
      <c r="B886" s="115" t="s">
        <v>3711</v>
      </c>
      <c r="C886" s="116" t="s">
        <v>3721</v>
      </c>
      <c r="D886" s="55" t="s">
        <v>1643</v>
      </c>
      <c r="E886" s="54" t="s">
        <v>528</v>
      </c>
      <c r="F886" s="183"/>
      <c r="G886" s="29"/>
      <c r="H886" s="150"/>
      <c r="I886" s="4"/>
      <c r="J886" s="4"/>
      <c r="K886" s="197" t="str">
        <f t="shared" si="237"/>
        <v/>
      </c>
      <c r="L886" s="78"/>
      <c r="M886" s="207" t="str">
        <f>IF(AI886&gt;=1,"当会の都合により無効局","")</f>
        <v/>
      </c>
      <c r="N886" s="66"/>
      <c r="T886" s="19" t="str">
        <f t="shared" si="238"/>
        <v/>
      </c>
      <c r="U886" s="19">
        <f t="shared" si="239"/>
        <v>0</v>
      </c>
      <c r="V886" s="19">
        <f t="shared" si="240"/>
        <v>0</v>
      </c>
      <c r="W886" s="19" t="str">
        <f t="shared" si="246"/>
        <v/>
      </c>
      <c r="X886" s="19">
        <f t="shared" si="247"/>
        <v>0</v>
      </c>
      <c r="Y886" s="19">
        <f t="shared" si="248"/>
        <v>0</v>
      </c>
      <c r="AB886" s="19" t="str">
        <f t="shared" si="253"/>
        <v/>
      </c>
      <c r="AC886" s="20" t="str">
        <f>IF(OR(AB886=$AA$3,AB886=$AB$3,AB886=$AC$3,AB886=$AD$3,AB886=$AE$3,AB886=$AF$3,AB886=$AG$3,AB886=$AH$3,AB886=$AI$3,AB886=$AJ$3,AB886=$AK$3,AB886=$AL$3,AB886=$AM$3,AB886=$AN$3,AB886=$AA$4,AB886=$AB$4,AB886=$AC$4,AB886=$AD$4,AB886=$AE$4,AB886=$AF$4,AB886=$AG$4,AB886=$AH$4),1,"")</f>
        <v/>
      </c>
      <c r="AD886" s="20" t="str">
        <f t="shared" si="249"/>
        <v/>
      </c>
      <c r="AE886" s="20">
        <f t="shared" si="242"/>
        <v>0</v>
      </c>
      <c r="AG886" s="19" t="str">
        <f>LEFT(F886,6)</f>
        <v/>
      </c>
      <c r="AH886" s="20" t="str">
        <f>IF(OR(AG886=$AA$2,AG886=$AB$2,AG886=$AC$2,AG886=$AD$2,AG886=$AE$2,AG886=$AF$2,AG886=$AG$2,AG886=$AH$2,AG886=$AI$2,AG886=$AJ$2,AG886=$AK$2),1,"")</f>
        <v/>
      </c>
      <c r="AI886" s="67">
        <f>SUM(AH886)</f>
        <v>0</v>
      </c>
    </row>
    <row r="887" spans="1:35" ht="20.100000000000001" customHeight="1" x14ac:dyDescent="0.4">
      <c r="A887" s="191" t="str">
        <f t="shared" si="251"/>
        <v/>
      </c>
      <c r="B887" s="115" t="s">
        <v>3713</v>
      </c>
      <c r="C887" s="116" t="s">
        <v>3723</v>
      </c>
      <c r="D887" s="55" t="s">
        <v>1643</v>
      </c>
      <c r="E887" s="54" t="s">
        <v>528</v>
      </c>
      <c r="F887" s="184"/>
      <c r="G887" s="29"/>
      <c r="H887" s="150"/>
      <c r="I887" s="4"/>
      <c r="J887" s="4"/>
      <c r="K887" s="197" t="str">
        <f t="shared" si="237"/>
        <v/>
      </c>
      <c r="L887" s="78"/>
      <c r="M887" s="202" t="str">
        <f t="shared" si="250"/>
        <v/>
      </c>
      <c r="N887" s="66"/>
      <c r="T887" s="19" t="str">
        <f t="shared" si="238"/>
        <v/>
      </c>
      <c r="U887" s="19">
        <f t="shared" si="239"/>
        <v>0</v>
      </c>
      <c r="V887" s="19">
        <f t="shared" si="240"/>
        <v>0</v>
      </c>
      <c r="W887" s="19" t="str">
        <f t="shared" si="246"/>
        <v/>
      </c>
      <c r="X887" s="19">
        <f t="shared" si="247"/>
        <v>0</v>
      </c>
      <c r="Y887" s="19">
        <f t="shared" si="248"/>
        <v>0</v>
      </c>
      <c r="AB887" s="19" t="str">
        <f t="shared" si="253"/>
        <v/>
      </c>
      <c r="AC887" s="20" t="str">
        <f>IF(OR(AB887=$AA$3,AB887=$AB$3,AB887=$AC$3,AB887=$AD$3,AB887=$AE$3,AB887=$AF$3,AB887=$AG$3,AB887=$AH$3,AB887=$AI$3,AB887=$AJ$3,AB887=$AK$3,AB887=$AL$3,AB887=$AM$3,AB887=$AN$3,AB887=$AA$4,AB887=$AB$4,AB887=$AC$4,AB887=$AD$4,AB887=$AE$4,AB887=$AF$4,AB887=$AG$4,AB887=$AH$4),1,"")</f>
        <v/>
      </c>
      <c r="AD887" s="20" t="str">
        <f t="shared" si="249"/>
        <v/>
      </c>
      <c r="AE887" s="20">
        <f t="shared" si="242"/>
        <v>0</v>
      </c>
      <c r="AG887" s="19" t="str">
        <f t="shared" si="255"/>
        <v/>
      </c>
      <c r="AH887" s="20" t="str">
        <f t="shared" si="256"/>
        <v/>
      </c>
      <c r="AI887" s="67">
        <f t="shared" si="257"/>
        <v>0</v>
      </c>
    </row>
    <row r="888" spans="1:35" ht="20.100000000000001" customHeight="1" x14ac:dyDescent="0.4">
      <c r="A888" s="191" t="str">
        <f t="shared" si="251"/>
        <v/>
      </c>
      <c r="B888" s="115" t="s">
        <v>3715</v>
      </c>
      <c r="C888" s="116" t="s">
        <v>3725</v>
      </c>
      <c r="D888" s="55" t="s">
        <v>1644</v>
      </c>
      <c r="E888" s="54" t="s">
        <v>529</v>
      </c>
      <c r="F888" s="184"/>
      <c r="G888" s="29"/>
      <c r="H888" s="150"/>
      <c r="I888" s="4"/>
      <c r="J888" s="4"/>
      <c r="K888" s="197" t="str">
        <f t="shared" si="237"/>
        <v/>
      </c>
      <c r="L888" s="78"/>
      <c r="M888" s="202" t="str">
        <f>IF(AI888&gt;=1,"当会の都合により無効局","")</f>
        <v/>
      </c>
      <c r="N888" s="66"/>
      <c r="T888" s="19" t="str">
        <f t="shared" si="238"/>
        <v/>
      </c>
      <c r="U888" s="19">
        <f t="shared" si="239"/>
        <v>0</v>
      </c>
      <c r="V888" s="19">
        <f t="shared" si="240"/>
        <v>0</v>
      </c>
      <c r="W888" s="19" t="str">
        <f t="shared" si="246"/>
        <v/>
      </c>
      <c r="X888" s="19">
        <f t="shared" si="247"/>
        <v>0</v>
      </c>
      <c r="Y888" s="19">
        <f t="shared" si="248"/>
        <v>0</v>
      </c>
      <c r="AB888" s="19" t="str">
        <f t="shared" si="253"/>
        <v/>
      </c>
      <c r="AC888" s="20" t="str">
        <f>IF(OR(AB888=$AA$3,AB888=$AB$3,AB888=$AC$3,AB888=$AD$3,AB888=$AE$3,AB888=$AF$3,AB888=$AG$3,AB888=$AH$3,AB888=$AI$3,AB888=$AJ$3,AB888=$AK$3,AB888=$AL$3,AB888=$AM$3,AB888=$AN$3,AB888=$AA$4,AB888=$AB$4,AB888=$AC$4,AB888=$AD$4,AB888=$AE$4,AB888=$AF$4,AB888=$AG$4,AB888=$AH$4),1,"")</f>
        <v/>
      </c>
      <c r="AD888" s="20" t="str">
        <f t="shared" si="249"/>
        <v/>
      </c>
      <c r="AE888" s="20">
        <f t="shared" si="242"/>
        <v>0</v>
      </c>
      <c r="AG888" s="19" t="str">
        <f t="shared" si="255"/>
        <v/>
      </c>
      <c r="AH888" s="20" t="str">
        <f t="shared" si="256"/>
        <v/>
      </c>
      <c r="AI888" s="67">
        <f t="shared" si="257"/>
        <v>0</v>
      </c>
    </row>
    <row r="889" spans="1:35" ht="20.100000000000001" customHeight="1" x14ac:dyDescent="0.4">
      <c r="A889" s="191" t="str">
        <f t="shared" si="251"/>
        <v/>
      </c>
      <c r="B889" s="115" t="s">
        <v>3717</v>
      </c>
      <c r="C889" s="116" t="s">
        <v>3728</v>
      </c>
      <c r="D889" s="55" t="s">
        <v>1644</v>
      </c>
      <c r="E889" s="54" t="s">
        <v>529</v>
      </c>
      <c r="F889" s="184"/>
      <c r="G889" s="29"/>
      <c r="H889" s="150"/>
      <c r="I889" s="4"/>
      <c r="J889" s="4"/>
      <c r="K889" s="197" t="str">
        <f t="shared" si="237"/>
        <v/>
      </c>
      <c r="L889" s="78"/>
      <c r="M889" s="207" t="str">
        <f t="shared" si="250"/>
        <v/>
      </c>
      <c r="N889" s="66"/>
      <c r="T889" s="19" t="str">
        <f t="shared" si="238"/>
        <v/>
      </c>
      <c r="U889" s="19">
        <f t="shared" si="239"/>
        <v>0</v>
      </c>
      <c r="V889" s="19">
        <f t="shared" si="240"/>
        <v>0</v>
      </c>
      <c r="W889" s="19" t="str">
        <f t="shared" si="246"/>
        <v/>
      </c>
      <c r="X889" s="19">
        <f t="shared" si="247"/>
        <v>0</v>
      </c>
      <c r="Y889" s="19">
        <f t="shared" si="248"/>
        <v>0</v>
      </c>
      <c r="AB889" s="19" t="str">
        <f t="shared" si="253"/>
        <v/>
      </c>
      <c r="AC889" s="20" t="str">
        <f t="shared" si="254"/>
        <v/>
      </c>
      <c r="AD889" s="20" t="str">
        <f t="shared" si="249"/>
        <v/>
      </c>
      <c r="AE889" s="20">
        <f t="shared" si="242"/>
        <v>0</v>
      </c>
      <c r="AG889" s="19" t="str">
        <f t="shared" si="255"/>
        <v/>
      </c>
      <c r="AH889" s="20" t="str">
        <f t="shared" si="256"/>
        <v/>
      </c>
      <c r="AI889" s="67">
        <f>SUM(AH889)</f>
        <v>0</v>
      </c>
    </row>
    <row r="890" spans="1:35" ht="20.100000000000001" customHeight="1" x14ac:dyDescent="0.4">
      <c r="A890" s="191" t="str">
        <f>IF((COUNTA(F890:J890)-AI890)&gt;4,"◎","")</f>
        <v/>
      </c>
      <c r="B890" s="115" t="s">
        <v>3718</v>
      </c>
      <c r="C890" s="116" t="s">
        <v>3730</v>
      </c>
      <c r="D890" s="55" t="s">
        <v>1644</v>
      </c>
      <c r="E890" s="54" t="s">
        <v>529</v>
      </c>
      <c r="F890" s="184"/>
      <c r="G890" s="29"/>
      <c r="H890" s="150"/>
      <c r="I890" s="4"/>
      <c r="J890" s="4"/>
      <c r="K890" s="197" t="str">
        <f t="shared" si="237"/>
        <v/>
      </c>
      <c r="L890" s="78"/>
      <c r="M890" s="202" t="str">
        <f t="shared" si="250"/>
        <v/>
      </c>
      <c r="N890" s="66"/>
      <c r="T890" s="19" t="str">
        <f t="shared" si="238"/>
        <v/>
      </c>
      <c r="U890" s="19">
        <f t="shared" si="239"/>
        <v>0</v>
      </c>
      <c r="V890" s="19">
        <f t="shared" si="240"/>
        <v>0</v>
      </c>
      <c r="W890" s="19" t="str">
        <f t="shared" si="246"/>
        <v/>
      </c>
      <c r="X890" s="19">
        <f t="shared" si="247"/>
        <v>0</v>
      </c>
      <c r="Y890" s="19">
        <f t="shared" si="248"/>
        <v>0</v>
      </c>
      <c r="AB890" s="19" t="str">
        <f t="shared" si="253"/>
        <v/>
      </c>
      <c r="AC890" s="20" t="str">
        <f>IF(OR(AB890=$AA$3,AB890=$AB$3,AB890=$AC$3,AB890=$AD$3,AB890=$AE$3,AB890=$AF$3,AB890=$AG$3,AB890=$AH$3,AB890=$AI$3,AB890=$AJ$3,AB890=$AK$3,AB890=$AL$3,AB890=$AM$3,AB890=$AN$3,AB890=$AA$4,AB890=$AB$4,AB890=$AC$4,AB890=$AD$4,AB890=$AE$4,AB890=$AF$4,AB890=$AG$4,AB890=$AH$4),1,"")</f>
        <v/>
      </c>
      <c r="AD890" s="20" t="str">
        <f t="shared" si="249"/>
        <v/>
      </c>
      <c r="AE890" s="20">
        <f t="shared" si="242"/>
        <v>0</v>
      </c>
      <c r="AG890" s="19" t="str">
        <f t="shared" si="255"/>
        <v/>
      </c>
      <c r="AH890" s="20" t="str">
        <f t="shared" si="256"/>
        <v/>
      </c>
      <c r="AI890" s="67">
        <f t="shared" si="257"/>
        <v>0</v>
      </c>
    </row>
    <row r="891" spans="1:35" ht="20.100000000000001" customHeight="1" x14ac:dyDescent="0.4">
      <c r="A891" s="191" t="str">
        <f t="shared" si="251"/>
        <v/>
      </c>
      <c r="B891" s="115" t="s">
        <v>3720</v>
      </c>
      <c r="C891" s="116" t="s">
        <v>3732</v>
      </c>
      <c r="D891" s="55" t="s">
        <v>1645</v>
      </c>
      <c r="E891" s="54" t="s">
        <v>530</v>
      </c>
      <c r="F891" s="184"/>
      <c r="G891" s="29"/>
      <c r="H891" s="150"/>
      <c r="I891" s="4"/>
      <c r="J891" s="4"/>
      <c r="K891" s="197" t="str">
        <f t="shared" si="237"/>
        <v/>
      </c>
      <c r="L891" s="78"/>
      <c r="M891" s="202" t="str">
        <f t="shared" si="250"/>
        <v/>
      </c>
      <c r="N891" s="66"/>
      <c r="T891" s="19" t="str">
        <f t="shared" si="238"/>
        <v/>
      </c>
      <c r="U891" s="19">
        <f t="shared" si="239"/>
        <v>0</v>
      </c>
      <c r="V891" s="19">
        <f t="shared" si="240"/>
        <v>0</v>
      </c>
      <c r="W891" s="19" t="str">
        <f t="shared" si="246"/>
        <v/>
      </c>
      <c r="X891" s="19">
        <f t="shared" si="247"/>
        <v>0</v>
      </c>
      <c r="Y891" s="19">
        <f t="shared" si="248"/>
        <v>0</v>
      </c>
      <c r="AB891" s="19" t="str">
        <f t="shared" si="253"/>
        <v/>
      </c>
      <c r="AC891" s="20" t="str">
        <f>IF(OR(AB891=$AA$3,AB891=$AB$3,AB891=$AC$3,AB891=$AD$3,AB891=$AE$3,AB891=$AF$3,AB891=$AG$3,AB891=$AH$3,AB891=$AI$3,AB891=$AJ$3,AB891=$AK$3,AB891=$AL$3,AB891=$AM$3,AB891=$AN$3,AB891=$AA$4,AB891=$AB$4,AB891=$AC$4,AB891=$AD$4,AB891=$AE$4,AB891=$AF$4,AB891=$AG$4,AB891=$AH$4),1,"")</f>
        <v/>
      </c>
      <c r="AD891" s="20" t="str">
        <f t="shared" si="249"/>
        <v/>
      </c>
      <c r="AE891" s="20">
        <f t="shared" si="242"/>
        <v>0</v>
      </c>
      <c r="AG891" s="19" t="str">
        <f>LEFT(F891,6)</f>
        <v/>
      </c>
      <c r="AH891" s="20" t="str">
        <f>IF(OR(AG891=$AA$2,AG891=$AB$2,AG891=$AC$2,AG891=$AD$2,AG891=$AE$2,AG891=$AF$2,AG891=$AG$2,AG891=$AH$2,AG891=$AI$2,AG891=$AJ$2,AG891=$AK$2),1,"")</f>
        <v/>
      </c>
      <c r="AI891" s="67">
        <f>SUM(AH891)</f>
        <v>0</v>
      </c>
    </row>
    <row r="892" spans="1:35" ht="20.100000000000001" customHeight="1" x14ac:dyDescent="0.4">
      <c r="A892" s="191" t="str">
        <f>IF((COUNTA(F892:J892)-AI892)&gt;4,"◎","")</f>
        <v/>
      </c>
      <c r="B892" s="115" t="s">
        <v>3722</v>
      </c>
      <c r="C892" s="116" t="s">
        <v>5789</v>
      </c>
      <c r="D892" s="55" t="s">
        <v>1645</v>
      </c>
      <c r="E892" s="54" t="s">
        <v>530</v>
      </c>
      <c r="F892" s="184"/>
      <c r="G892" s="29"/>
      <c r="H892" s="150"/>
      <c r="I892" s="4"/>
      <c r="J892" s="4"/>
      <c r="K892" s="197" t="str">
        <f t="shared" si="237"/>
        <v/>
      </c>
      <c r="L892" s="78"/>
      <c r="M892" s="202" t="str">
        <f>IF(AI892&gt;=1,"当会の都合により無効局","")</f>
        <v/>
      </c>
      <c r="N892" s="66"/>
      <c r="T892" s="19" t="str">
        <f t="shared" si="238"/>
        <v/>
      </c>
      <c r="U892" s="19">
        <f t="shared" si="239"/>
        <v>0</v>
      </c>
      <c r="V892" s="19">
        <f t="shared" si="240"/>
        <v>0</v>
      </c>
      <c r="W892" s="19" t="str">
        <f t="shared" si="246"/>
        <v/>
      </c>
      <c r="X892" s="19">
        <f t="shared" si="247"/>
        <v>0</v>
      </c>
      <c r="Y892" s="19">
        <f t="shared" si="248"/>
        <v>0</v>
      </c>
      <c r="AB892" s="19" t="str">
        <f t="shared" si="253"/>
        <v/>
      </c>
      <c r="AC892" s="20" t="str">
        <f t="shared" si="254"/>
        <v/>
      </c>
      <c r="AD892" s="20" t="str">
        <f t="shared" si="249"/>
        <v/>
      </c>
      <c r="AE892" s="20">
        <f t="shared" si="242"/>
        <v>0</v>
      </c>
      <c r="AG892" s="19" t="str">
        <f>LEFT(F892,6)</f>
        <v/>
      </c>
      <c r="AH892" s="20" t="str">
        <f>IF(OR(AG892=$AA$2,AG892=$AB$2,AG892=$AC$2,AG892=$AD$2,AG892=$AE$2,AG892=$AF$2,AG892=$AG$2,AG892=$AH$2,AG892=$AI$2,AG892=$AJ$2,AG892=$AK$2),1,"")</f>
        <v/>
      </c>
      <c r="AI892" s="67">
        <f>SUM(AH892)</f>
        <v>0</v>
      </c>
    </row>
    <row r="893" spans="1:35" ht="20.100000000000001" customHeight="1" x14ac:dyDescent="0.4">
      <c r="A893" s="191" t="str">
        <f t="shared" si="251"/>
        <v/>
      </c>
      <c r="B893" s="115" t="s">
        <v>3724</v>
      </c>
      <c r="C893" s="116" t="s">
        <v>3734</v>
      </c>
      <c r="D893" s="55" t="s">
        <v>1645</v>
      </c>
      <c r="E893" s="54" t="s">
        <v>530</v>
      </c>
      <c r="F893" s="184"/>
      <c r="G893" s="29"/>
      <c r="H893" s="150"/>
      <c r="I893" s="4"/>
      <c r="J893" s="4"/>
      <c r="K893" s="197" t="str">
        <f t="shared" si="237"/>
        <v/>
      </c>
      <c r="L893" s="78"/>
      <c r="M893" s="202" t="str">
        <f t="shared" si="250"/>
        <v/>
      </c>
      <c r="N893" s="66"/>
      <c r="T893" s="19" t="str">
        <f t="shared" si="238"/>
        <v/>
      </c>
      <c r="U893" s="19">
        <f t="shared" si="239"/>
        <v>0</v>
      </c>
      <c r="V893" s="19">
        <f t="shared" si="240"/>
        <v>0</v>
      </c>
      <c r="W893" s="19" t="str">
        <f t="shared" si="246"/>
        <v/>
      </c>
      <c r="X893" s="19">
        <f t="shared" si="247"/>
        <v>0</v>
      </c>
      <c r="Y893" s="19">
        <f t="shared" si="248"/>
        <v>0</v>
      </c>
      <c r="AB893" s="19" t="str">
        <f t="shared" si="253"/>
        <v/>
      </c>
      <c r="AC893" s="20" t="str">
        <f>IF(OR(AB893=$AA$3,AB893=$AB$3,AB893=$AC$3,AB893=$AD$3,AB893=$AE$3,AB893=$AF$3,AB893=$AG$3,AB893=$AH$3,AB893=$AI$3,AB893=$AJ$3,AB893=$AK$3,AB893=$AL$3,AB893=$AM$3,AB893=$AN$3,AB893=$AA$4,AB893=$AB$4,AB893=$AC$4,AB893=$AD$4,AB893=$AE$4,AB893=$AF$4,AB893=$AG$4,AB893=$AH$4),1,"")</f>
        <v/>
      </c>
      <c r="AD893" s="20" t="str">
        <f t="shared" si="249"/>
        <v/>
      </c>
      <c r="AE893" s="20">
        <f t="shared" si="242"/>
        <v>0</v>
      </c>
      <c r="AG893" s="19" t="str">
        <f t="shared" si="255"/>
        <v/>
      </c>
      <c r="AH893" s="20" t="str">
        <f t="shared" si="256"/>
        <v/>
      </c>
      <c r="AI893" s="67">
        <f t="shared" si="257"/>
        <v>0</v>
      </c>
    </row>
    <row r="894" spans="1:35" ht="20.100000000000001" customHeight="1" x14ac:dyDescent="0.4">
      <c r="A894" s="191" t="str">
        <f>IF((COUNTA(F894:J894)-AI894)&gt;4,"◎","")</f>
        <v/>
      </c>
      <c r="B894" s="115" t="s">
        <v>3726</v>
      </c>
      <c r="C894" s="116" t="s">
        <v>3735</v>
      </c>
      <c r="D894" s="55" t="s">
        <v>1645</v>
      </c>
      <c r="E894" s="54" t="s">
        <v>530</v>
      </c>
      <c r="F894" s="184"/>
      <c r="G894" s="29"/>
      <c r="H894" s="150"/>
      <c r="I894" s="4"/>
      <c r="J894" s="4"/>
      <c r="K894" s="197" t="str">
        <f t="shared" si="237"/>
        <v/>
      </c>
      <c r="L894" s="78"/>
      <c r="M894" s="202" t="str">
        <f t="shared" si="250"/>
        <v/>
      </c>
      <c r="N894" s="66"/>
      <c r="T894" s="19" t="str">
        <f t="shared" si="238"/>
        <v/>
      </c>
      <c r="U894" s="19">
        <f t="shared" si="239"/>
        <v>0</v>
      </c>
      <c r="V894" s="19">
        <f t="shared" si="240"/>
        <v>0</v>
      </c>
      <c r="W894" s="19" t="str">
        <f t="shared" si="246"/>
        <v/>
      </c>
      <c r="X894" s="19">
        <f t="shared" si="247"/>
        <v>0</v>
      </c>
      <c r="Y894" s="19">
        <f t="shared" si="248"/>
        <v>0</v>
      </c>
      <c r="AB894" s="19" t="str">
        <f t="shared" si="253"/>
        <v/>
      </c>
      <c r="AC894" s="20" t="str">
        <f>IF(OR(AB894=$AA$3,AB894=$AB$3,AB894=$AC$3,AB894=$AD$3,AB894=$AE$3,AB894=$AF$3,AB894=$AG$3,AB894=$AH$3,AB894=$AI$3,AB894=$AJ$3,AB894=$AK$3,AB894=$AL$3,AB894=$AM$3,AB894=$AN$3,AB894=$AA$4,AB894=$AB$4,AB894=$AC$4,AB894=$AD$4,AB894=$AE$4,AB894=$AF$4,AB894=$AG$4,AB894=$AH$4),1,"")</f>
        <v/>
      </c>
      <c r="AD894" s="20" t="str">
        <f t="shared" si="249"/>
        <v/>
      </c>
      <c r="AE894" s="20">
        <f t="shared" si="242"/>
        <v>0</v>
      </c>
      <c r="AG894" s="19" t="str">
        <f>LEFT(F894,6)</f>
        <v/>
      </c>
      <c r="AH894" s="20" t="str">
        <f>IF(OR(AG894=$AA$2,AG894=$AB$2,AG894=$AC$2,AG894=$AD$2,AG894=$AE$2,AG894=$AF$2,AG894=$AG$2,AG894=$AH$2,AG894=$AI$2,AG894=$AJ$2,AG894=$AK$2),1,"")</f>
        <v/>
      </c>
      <c r="AI894" s="67">
        <f>SUM(AH894)</f>
        <v>0</v>
      </c>
    </row>
    <row r="895" spans="1:35" ht="20.100000000000001" customHeight="1" x14ac:dyDescent="0.4">
      <c r="A895" s="191" t="str">
        <f t="shared" si="251"/>
        <v/>
      </c>
      <c r="B895" s="115" t="s">
        <v>3727</v>
      </c>
      <c r="C895" s="116" t="s">
        <v>3736</v>
      </c>
      <c r="D895" s="55" t="s">
        <v>1645</v>
      </c>
      <c r="E895" s="54" t="s">
        <v>530</v>
      </c>
      <c r="F895" s="184"/>
      <c r="G895" s="29"/>
      <c r="H895" s="150"/>
      <c r="I895" s="4"/>
      <c r="J895" s="4"/>
      <c r="K895" s="197" t="str">
        <f t="shared" si="237"/>
        <v/>
      </c>
      <c r="L895" s="78"/>
      <c r="M895" s="202" t="str">
        <f t="shared" si="250"/>
        <v/>
      </c>
      <c r="N895" s="66"/>
      <c r="T895" s="19" t="str">
        <f t="shared" si="238"/>
        <v/>
      </c>
      <c r="U895" s="19">
        <f t="shared" si="239"/>
        <v>0</v>
      </c>
      <c r="V895" s="19">
        <f t="shared" si="240"/>
        <v>0</v>
      </c>
      <c r="W895" s="19" t="str">
        <f t="shared" si="246"/>
        <v/>
      </c>
      <c r="X895" s="19">
        <f t="shared" si="247"/>
        <v>0</v>
      </c>
      <c r="Y895" s="19">
        <f t="shared" si="248"/>
        <v>0</v>
      </c>
      <c r="AB895" s="19" t="str">
        <f t="shared" si="253"/>
        <v/>
      </c>
      <c r="AC895" s="20" t="str">
        <f>IF(OR(AB895=$AA$3,AB895=$AB$3,AB895=$AC$3,AB895=$AD$3,AB895=$AE$3,AB895=$AF$3,AB895=$AG$3,AB895=$AH$3,AB895=$AI$3,AB895=$AJ$3,AB895=$AK$3,AB895=$AL$3,AB895=$AM$3,AB895=$AN$3,AB895=$AA$4,AB895=$AB$4,AB895=$AC$4,AB895=$AD$4,AB895=$AE$4,AB895=$AF$4,AB895=$AG$4,AB895=$AH$4),1,"")</f>
        <v/>
      </c>
      <c r="AD895" s="20" t="str">
        <f t="shared" si="249"/>
        <v/>
      </c>
      <c r="AE895" s="20">
        <f t="shared" si="242"/>
        <v>0</v>
      </c>
      <c r="AG895" s="19" t="str">
        <f t="shared" si="255"/>
        <v/>
      </c>
      <c r="AH895" s="20" t="str">
        <f t="shared" si="256"/>
        <v/>
      </c>
      <c r="AI895" s="67">
        <f t="shared" si="257"/>
        <v>0</v>
      </c>
    </row>
    <row r="896" spans="1:35" ht="20.100000000000001" customHeight="1" x14ac:dyDescent="0.4">
      <c r="A896" s="191" t="str">
        <f t="shared" si="251"/>
        <v/>
      </c>
      <c r="B896" s="115" t="s">
        <v>3729</v>
      </c>
      <c r="C896" s="116" t="s">
        <v>3737</v>
      </c>
      <c r="D896" s="55" t="s">
        <v>1646</v>
      </c>
      <c r="E896" s="54" t="s">
        <v>531</v>
      </c>
      <c r="F896" s="184"/>
      <c r="G896" s="29"/>
      <c r="H896" s="150"/>
      <c r="I896" s="4"/>
      <c r="J896" s="4"/>
      <c r="K896" s="197" t="str">
        <f t="shared" si="237"/>
        <v/>
      </c>
      <c r="L896" s="78"/>
      <c r="M896" s="202" t="str">
        <f>IF(AI896&gt;=1,"当会の都合により無効局","")</f>
        <v/>
      </c>
      <c r="N896" s="66"/>
      <c r="T896" s="19" t="str">
        <f t="shared" si="238"/>
        <v/>
      </c>
      <c r="U896" s="19">
        <f t="shared" si="239"/>
        <v>0</v>
      </c>
      <c r="V896" s="19">
        <f t="shared" si="240"/>
        <v>0</v>
      </c>
      <c r="W896" s="19" t="str">
        <f t="shared" si="246"/>
        <v/>
      </c>
      <c r="X896" s="19">
        <f t="shared" si="247"/>
        <v>0</v>
      </c>
      <c r="Y896" s="19">
        <f t="shared" si="248"/>
        <v>0</v>
      </c>
      <c r="AB896" s="19" t="str">
        <f t="shared" si="253"/>
        <v/>
      </c>
      <c r="AC896" s="20" t="str">
        <f t="shared" si="254"/>
        <v/>
      </c>
      <c r="AD896" s="20" t="str">
        <f t="shared" si="249"/>
        <v/>
      </c>
      <c r="AE896" s="20">
        <f t="shared" si="242"/>
        <v>0</v>
      </c>
      <c r="AG896" s="19" t="str">
        <f t="shared" si="255"/>
        <v/>
      </c>
      <c r="AH896" s="20" t="str">
        <f t="shared" si="256"/>
        <v/>
      </c>
      <c r="AI896" s="67">
        <f t="shared" si="257"/>
        <v>0</v>
      </c>
    </row>
    <row r="897" spans="1:35" ht="20.100000000000001" customHeight="1" x14ac:dyDescent="0.4">
      <c r="A897" s="192" t="str">
        <f t="shared" si="251"/>
        <v/>
      </c>
      <c r="B897" s="118" t="s">
        <v>3731</v>
      </c>
      <c r="C897" s="119" t="s">
        <v>3738</v>
      </c>
      <c r="D897" s="52" t="s">
        <v>1646</v>
      </c>
      <c r="E897" s="51" t="s">
        <v>531</v>
      </c>
      <c r="F897" s="186"/>
      <c r="G897" s="30"/>
      <c r="H897" s="151"/>
      <c r="I897" s="3"/>
      <c r="J897" s="3"/>
      <c r="K897" s="198" t="str">
        <f t="shared" si="237"/>
        <v/>
      </c>
      <c r="L897" s="79"/>
      <c r="M897" s="203" t="str">
        <f t="shared" si="250"/>
        <v/>
      </c>
      <c r="N897" s="66"/>
      <c r="T897" s="19" t="str">
        <f t="shared" si="238"/>
        <v/>
      </c>
      <c r="U897" s="19">
        <f t="shared" si="239"/>
        <v>0</v>
      </c>
      <c r="V897" s="19">
        <f t="shared" si="240"/>
        <v>0</v>
      </c>
      <c r="W897" s="19" t="str">
        <f t="shared" si="246"/>
        <v/>
      </c>
      <c r="X897" s="19">
        <f t="shared" si="247"/>
        <v>0</v>
      </c>
      <c r="Y897" s="19">
        <f t="shared" si="248"/>
        <v>0</v>
      </c>
      <c r="AB897" s="19" t="str">
        <f t="shared" si="253"/>
        <v/>
      </c>
      <c r="AC897" s="20" t="str">
        <f>IF(OR(AB897=$AA$3,AB897=$AB$3,AB897=$AC$3,AB897=$AD$3,AB897=$AE$3,AB897=$AF$3,AB897=$AG$3,AB897=$AH$3,AB897=$AI$3,AB897=$AJ$3,AB897=$AK$3,AB897=$AL$3,AB897=$AM$3,AB897=$AN$3,AB897=$AA$4,AB897=$AB$4,AB897=$AC$4,AB897=$AD$4,AB897=$AE$4,AB897=$AF$4,AB897=$AG$4,AB897=$AH$4),1,"")</f>
        <v/>
      </c>
      <c r="AD897" s="20" t="str">
        <f t="shared" si="249"/>
        <v/>
      </c>
      <c r="AE897" s="20">
        <f t="shared" si="242"/>
        <v>0</v>
      </c>
      <c r="AG897" s="19" t="str">
        <f t="shared" si="255"/>
        <v/>
      </c>
      <c r="AH897" s="20" t="str">
        <f t="shared" si="256"/>
        <v/>
      </c>
      <c r="AI897" s="67">
        <f t="shared" si="257"/>
        <v>0</v>
      </c>
    </row>
    <row r="898" spans="1:35" ht="20.100000000000001" customHeight="1" thickBot="1" x14ac:dyDescent="0.45">
      <c r="A898" s="193" t="str">
        <f t="shared" si="251"/>
        <v/>
      </c>
      <c r="B898" s="137" t="s">
        <v>3733</v>
      </c>
      <c r="C898" s="117" t="s">
        <v>3739</v>
      </c>
      <c r="D898" s="57" t="s">
        <v>1646</v>
      </c>
      <c r="E898" s="56" t="s">
        <v>531</v>
      </c>
      <c r="F898" s="182"/>
      <c r="G898" s="31"/>
      <c r="H898" s="153"/>
      <c r="I898" s="168"/>
      <c r="J898" s="168"/>
      <c r="K898" s="199" t="str">
        <f t="shared" si="237"/>
        <v/>
      </c>
      <c r="L898" s="80"/>
      <c r="M898" s="206" t="str">
        <f t="shared" si="250"/>
        <v/>
      </c>
      <c r="N898" s="66"/>
      <c r="T898" s="19" t="str">
        <f t="shared" si="238"/>
        <v/>
      </c>
      <c r="U898" s="19">
        <f t="shared" si="239"/>
        <v>0</v>
      </c>
      <c r="V898" s="19">
        <f t="shared" si="240"/>
        <v>0</v>
      </c>
      <c r="W898" s="19" t="str">
        <f t="shared" si="246"/>
        <v/>
      </c>
      <c r="X898" s="19">
        <f t="shared" si="247"/>
        <v>0</v>
      </c>
      <c r="Y898" s="19">
        <f t="shared" si="248"/>
        <v>0</v>
      </c>
      <c r="AB898" s="19" t="str">
        <f>LEFT(F898,6)</f>
        <v/>
      </c>
      <c r="AC898" s="20" t="str">
        <f>IF(OR(AB898=$AA$3,AB898=$AB$3,AB898=$AC$3,AB898=$AD$3,AB898=$AE$3,AB898=$AF$3,AB898=$AG$3,AB898=$AH$3,AB898=$AI$3,AB898=$AJ$3,AB898=$AK$3,AB898=$AL$3,AB898=$AM$3,AB898=$AN$3,AB898=$AA$4,AB898=$AB$4,AB898=$AC$4,AB898=$AD$4,AB898=$AE$4,AB898=$AF$4,AB898=$AG$4,AB898=$AH$4),1,"")</f>
        <v/>
      </c>
      <c r="AD898" s="20" t="str">
        <f t="shared" si="249"/>
        <v/>
      </c>
      <c r="AE898" s="20">
        <f t="shared" si="242"/>
        <v>0</v>
      </c>
      <c r="AG898" s="19" t="str">
        <f t="shared" si="255"/>
        <v/>
      </c>
      <c r="AH898" s="20" t="str">
        <f t="shared" si="256"/>
        <v/>
      </c>
      <c r="AI898" s="67">
        <f t="shared" si="257"/>
        <v>0</v>
      </c>
    </row>
    <row r="899" spans="1:35" ht="20.100000000000001" customHeight="1" x14ac:dyDescent="0.4">
      <c r="A899" s="192" t="str">
        <f t="shared" si="251"/>
        <v/>
      </c>
      <c r="B899" s="118" t="s">
        <v>3740</v>
      </c>
      <c r="C899" s="119" t="s">
        <v>3741</v>
      </c>
      <c r="D899" s="52" t="s">
        <v>1647</v>
      </c>
      <c r="E899" s="51" t="s">
        <v>532</v>
      </c>
      <c r="F899" s="186"/>
      <c r="G899" s="30"/>
      <c r="H899" s="151"/>
      <c r="I899" s="3"/>
      <c r="J899" s="3"/>
      <c r="K899" s="198" t="str">
        <f t="shared" si="237"/>
        <v/>
      </c>
      <c r="L899" s="79"/>
      <c r="M899" s="203" t="str">
        <f t="shared" si="250"/>
        <v/>
      </c>
      <c r="N899" s="66"/>
      <c r="T899" s="19" t="str">
        <f t="shared" si="238"/>
        <v/>
      </c>
      <c r="U899" s="19">
        <f t="shared" si="239"/>
        <v>0</v>
      </c>
      <c r="V899" s="19">
        <f t="shared" si="240"/>
        <v>0</v>
      </c>
      <c r="W899" s="19" t="str">
        <f t="shared" si="246"/>
        <v/>
      </c>
      <c r="X899" s="19">
        <f t="shared" si="247"/>
        <v>0</v>
      </c>
      <c r="Y899" s="19">
        <f t="shared" si="248"/>
        <v>0</v>
      </c>
      <c r="AB899" s="19" t="str">
        <f t="shared" si="253"/>
        <v/>
      </c>
      <c r="AC899" s="20" t="str">
        <f t="shared" si="254"/>
        <v/>
      </c>
      <c r="AD899" s="20" t="str">
        <f t="shared" si="249"/>
        <v/>
      </c>
      <c r="AE899" s="20">
        <f t="shared" si="242"/>
        <v>0</v>
      </c>
      <c r="AG899" s="19" t="str">
        <f>LEFT(F899,6)</f>
        <v/>
      </c>
      <c r="AH899" s="20" t="str">
        <f>IF(OR(AG899=$AA$2,AG899=$AB$2,AG899=$AC$2,AG899=$AD$2,AG899=$AE$2,AG899=$AF$2,AG899=$AG$2,AG899=$AH$2,AG899=$AI$2,AG899=$AJ$2,AG899=$AK$2),1,"")</f>
        <v/>
      </c>
      <c r="AI899" s="67">
        <f>SUM(AH899)</f>
        <v>0</v>
      </c>
    </row>
    <row r="900" spans="1:35" ht="20.100000000000001" customHeight="1" x14ac:dyDescent="0.4">
      <c r="A900" s="191" t="str">
        <f>IF((COUNTA(F900:J900)-AI900)&gt;4,"◎","")</f>
        <v/>
      </c>
      <c r="B900" s="115" t="s">
        <v>3742</v>
      </c>
      <c r="C900" s="116" t="s">
        <v>3743</v>
      </c>
      <c r="D900" s="55" t="s">
        <v>1647</v>
      </c>
      <c r="E900" s="54" t="s">
        <v>532</v>
      </c>
      <c r="F900" s="184"/>
      <c r="G900" s="29"/>
      <c r="H900" s="150"/>
      <c r="I900" s="4"/>
      <c r="J900" s="4"/>
      <c r="K900" s="197" t="str">
        <f t="shared" si="237"/>
        <v/>
      </c>
      <c r="L900" s="78"/>
      <c r="M900" s="202" t="str">
        <f t="shared" si="250"/>
        <v/>
      </c>
      <c r="N900" s="66"/>
      <c r="T900" s="19" t="str">
        <f t="shared" si="238"/>
        <v/>
      </c>
      <c r="U900" s="19">
        <f t="shared" si="239"/>
        <v>0</v>
      </c>
      <c r="V900" s="19">
        <f t="shared" si="240"/>
        <v>0</v>
      </c>
      <c r="W900" s="19" t="str">
        <f t="shared" si="246"/>
        <v/>
      </c>
      <c r="X900" s="19">
        <f t="shared" si="247"/>
        <v>0</v>
      </c>
      <c r="Y900" s="19">
        <f t="shared" si="248"/>
        <v>0</v>
      </c>
      <c r="AB900" s="19" t="str">
        <f t="shared" si="253"/>
        <v/>
      </c>
      <c r="AC900" s="20" t="str">
        <f t="shared" si="254"/>
        <v/>
      </c>
      <c r="AD900" s="20" t="str">
        <f t="shared" si="249"/>
        <v/>
      </c>
      <c r="AE900" s="20">
        <f t="shared" si="242"/>
        <v>0</v>
      </c>
      <c r="AG900" s="19" t="str">
        <f>LEFT(F900,6)</f>
        <v/>
      </c>
      <c r="AH900" s="20" t="str">
        <f>IF(OR(AG900=$AA$2,AG900=$AB$2,AG900=$AC$2,AG900=$AD$2,AG900=$AE$2,AG900=$AF$2,AG900=$AG$2,AG900=$AH$2,AG900=$AI$2,AG900=$AJ$2,AG900=$AK$2),1,"")</f>
        <v/>
      </c>
      <c r="AI900" s="67">
        <f>SUM(AH900)</f>
        <v>0</v>
      </c>
    </row>
    <row r="901" spans="1:35" ht="20.100000000000001" customHeight="1" x14ac:dyDescent="0.4">
      <c r="A901" s="191" t="str">
        <f t="shared" si="251"/>
        <v/>
      </c>
      <c r="B901" s="115" t="s">
        <v>3744</v>
      </c>
      <c r="C901" s="116" t="s">
        <v>3745</v>
      </c>
      <c r="D901" s="55" t="s">
        <v>1648</v>
      </c>
      <c r="E901" s="54" t="s">
        <v>533</v>
      </c>
      <c r="F901" s="184"/>
      <c r="G901" s="29"/>
      <c r="H901" s="150"/>
      <c r="I901" s="4"/>
      <c r="J901" s="4"/>
      <c r="K901" s="197" t="str">
        <f t="shared" si="237"/>
        <v/>
      </c>
      <c r="L901" s="78"/>
      <c r="M901" s="202" t="str">
        <f t="shared" si="250"/>
        <v/>
      </c>
      <c r="N901" s="66"/>
      <c r="T901" s="19" t="str">
        <f t="shared" si="238"/>
        <v/>
      </c>
      <c r="U901" s="19">
        <f t="shared" si="239"/>
        <v>0</v>
      </c>
      <c r="V901" s="19">
        <f t="shared" si="240"/>
        <v>0</v>
      </c>
      <c r="W901" s="19" t="str">
        <f t="shared" si="246"/>
        <v/>
      </c>
      <c r="X901" s="19">
        <f t="shared" si="247"/>
        <v>0</v>
      </c>
      <c r="Y901" s="19">
        <f t="shared" si="248"/>
        <v>0</v>
      </c>
      <c r="AB901" s="19" t="str">
        <f t="shared" si="253"/>
        <v/>
      </c>
      <c r="AC901" s="20" t="str">
        <f>IF(OR(AB901=$AA$3,AB901=$AB$3,AB901=$AC$3,AB901=$AD$3,AB901=$AE$3,AB901=$AF$3,AB901=$AG$3,AB901=$AH$3,AB901=$AI$3,AB901=$AJ$3,AB901=$AK$3,AB901=$AL$3,AB901=$AM$3,AB901=$AN$3,AB901=$AA$4,AB901=$AB$4,AB901=$AC$4,AB901=$AD$4,AB901=$AE$4,AB901=$AF$4,AB901=$AG$4,AB901=$AH$4),1,"")</f>
        <v/>
      </c>
      <c r="AD901" s="20" t="str">
        <f t="shared" si="249"/>
        <v/>
      </c>
      <c r="AE901" s="20">
        <f t="shared" si="242"/>
        <v>0</v>
      </c>
      <c r="AG901" s="19" t="str">
        <f t="shared" si="255"/>
        <v/>
      </c>
      <c r="AH901" s="20" t="str">
        <f t="shared" si="256"/>
        <v/>
      </c>
      <c r="AI901" s="67">
        <f t="shared" si="257"/>
        <v>0</v>
      </c>
    </row>
    <row r="902" spans="1:35" ht="20.100000000000001" customHeight="1" x14ac:dyDescent="0.4">
      <c r="A902" s="191" t="str">
        <f>IF((COUNTA(F902:J902)-AI902)&gt;4,"◎","")</f>
        <v/>
      </c>
      <c r="B902" s="115" t="s">
        <v>3746</v>
      </c>
      <c r="C902" s="116" t="s">
        <v>3747</v>
      </c>
      <c r="D902" s="55" t="s">
        <v>1648</v>
      </c>
      <c r="E902" s="54" t="s">
        <v>533</v>
      </c>
      <c r="F902" s="184"/>
      <c r="G902" s="29"/>
      <c r="H902" s="150"/>
      <c r="I902" s="4"/>
      <c r="J902" s="4"/>
      <c r="K902" s="197" t="str">
        <f t="shared" si="237"/>
        <v/>
      </c>
      <c r="L902" s="78"/>
      <c r="M902" s="202" t="str">
        <f>IF(AI902&gt;=1,"当会の都合により無効局","")</f>
        <v/>
      </c>
      <c r="N902" s="66"/>
      <c r="T902" s="19" t="str">
        <f t="shared" si="238"/>
        <v/>
      </c>
      <c r="U902" s="19">
        <f t="shared" si="239"/>
        <v>0</v>
      </c>
      <c r="V902" s="19">
        <f t="shared" si="240"/>
        <v>0</v>
      </c>
      <c r="W902" s="19" t="str">
        <f t="shared" si="246"/>
        <v/>
      </c>
      <c r="X902" s="19">
        <f t="shared" si="247"/>
        <v>0</v>
      </c>
      <c r="Y902" s="19">
        <f t="shared" si="248"/>
        <v>0</v>
      </c>
      <c r="AB902" s="19" t="str">
        <f t="shared" si="253"/>
        <v/>
      </c>
      <c r="AC902" s="20" t="str">
        <f>IF(OR(AB902=$AA$3,AB902=$AB$3,AB902=$AC$3,AB902=$AD$3,AB902=$AE$3,AB902=$AF$3,AB902=$AG$3,AB902=$AH$3,AB902=$AI$3,AB902=$AJ$3,AB902=$AK$3,AB902=$AL$3,AB902=$AM$3,AB902=$AN$3,AB902=$AA$4,AB902=$AB$4,AB902=$AC$4,AB902=$AD$4,AB902=$AE$4,AB902=$AF$4,AB902=$AG$4,AB902=$AH$4),1,"")</f>
        <v/>
      </c>
      <c r="AD902" s="20" t="str">
        <f t="shared" si="249"/>
        <v/>
      </c>
      <c r="AE902" s="20">
        <f t="shared" si="242"/>
        <v>0</v>
      </c>
      <c r="AG902" s="19" t="str">
        <f>LEFT(F902,6)</f>
        <v/>
      </c>
      <c r="AH902" s="20" t="str">
        <f>IF(OR(AG902=$AA$2,AG902=$AB$2,AG902=$AC$2,AG902=$AD$2,AG902=$AE$2,AG902=$AF$2,AG902=$AG$2,AG902=$AH$2,AG902=$AI$2,AG902=$AJ$2,AG902=$AK$2),1,"")</f>
        <v/>
      </c>
      <c r="AI902" s="67">
        <f>SUM(AH902)</f>
        <v>0</v>
      </c>
    </row>
    <row r="903" spans="1:35" ht="20.100000000000001" customHeight="1" x14ac:dyDescent="0.4">
      <c r="A903" s="191" t="str">
        <f t="shared" si="251"/>
        <v/>
      </c>
      <c r="B903" s="115" t="s">
        <v>3748</v>
      </c>
      <c r="C903" s="116" t="s">
        <v>3749</v>
      </c>
      <c r="D903" s="55" t="s">
        <v>1648</v>
      </c>
      <c r="E903" s="54" t="s">
        <v>533</v>
      </c>
      <c r="F903" s="184"/>
      <c r="G903" s="29"/>
      <c r="H903" s="150"/>
      <c r="I903" s="4"/>
      <c r="J903" s="4"/>
      <c r="K903" s="197" t="str">
        <f t="shared" si="237"/>
        <v/>
      </c>
      <c r="L903" s="78"/>
      <c r="M903" s="202" t="str">
        <f t="shared" si="250"/>
        <v/>
      </c>
      <c r="N903" s="66"/>
      <c r="T903" s="19" t="str">
        <f t="shared" si="238"/>
        <v/>
      </c>
      <c r="U903" s="19">
        <f t="shared" si="239"/>
        <v>0</v>
      </c>
      <c r="V903" s="19">
        <f t="shared" si="240"/>
        <v>0</v>
      </c>
      <c r="W903" s="19" t="str">
        <f t="shared" si="246"/>
        <v/>
      </c>
      <c r="X903" s="19">
        <f t="shared" si="247"/>
        <v>0</v>
      </c>
      <c r="Y903" s="19">
        <f t="shared" si="248"/>
        <v>0</v>
      </c>
      <c r="AB903" s="19" t="str">
        <f t="shared" si="253"/>
        <v/>
      </c>
      <c r="AC903" s="20" t="str">
        <f t="shared" si="254"/>
        <v/>
      </c>
      <c r="AD903" s="20" t="str">
        <f t="shared" si="249"/>
        <v/>
      </c>
      <c r="AE903" s="20">
        <f t="shared" si="242"/>
        <v>0</v>
      </c>
      <c r="AG903" s="19" t="str">
        <f t="shared" si="255"/>
        <v/>
      </c>
      <c r="AH903" s="20" t="str">
        <f t="shared" si="256"/>
        <v/>
      </c>
      <c r="AI903" s="67">
        <f t="shared" si="257"/>
        <v>0</v>
      </c>
    </row>
    <row r="904" spans="1:35" ht="20.100000000000001" customHeight="1" x14ac:dyDescent="0.4">
      <c r="A904" s="191" t="str">
        <f t="shared" si="251"/>
        <v/>
      </c>
      <c r="B904" s="115" t="s">
        <v>3750</v>
      </c>
      <c r="C904" s="116" t="s">
        <v>3751</v>
      </c>
      <c r="D904" s="55" t="s">
        <v>1649</v>
      </c>
      <c r="E904" s="54" t="s">
        <v>534</v>
      </c>
      <c r="F904" s="184"/>
      <c r="G904" s="29"/>
      <c r="H904" s="150"/>
      <c r="I904" s="4"/>
      <c r="J904" s="4"/>
      <c r="K904" s="197" t="str">
        <f t="shared" si="237"/>
        <v/>
      </c>
      <c r="L904" s="78"/>
      <c r="M904" s="202" t="str">
        <f>IF(AI904&gt;=1,"当会の都合により無効局","")</f>
        <v/>
      </c>
      <c r="N904" s="66"/>
      <c r="T904" s="19" t="str">
        <f t="shared" si="238"/>
        <v/>
      </c>
      <c r="U904" s="19">
        <f t="shared" si="239"/>
        <v>0</v>
      </c>
      <c r="V904" s="19">
        <f t="shared" si="240"/>
        <v>0</v>
      </c>
      <c r="W904" s="19" t="str">
        <f t="shared" si="246"/>
        <v/>
      </c>
      <c r="X904" s="19">
        <f t="shared" si="247"/>
        <v>0</v>
      </c>
      <c r="Y904" s="19">
        <f t="shared" si="248"/>
        <v>0</v>
      </c>
      <c r="AB904" s="19" t="str">
        <f>LEFT(F904,6)</f>
        <v/>
      </c>
      <c r="AC904" s="20" t="str">
        <f>IF(OR(AB904=$AA$3,AB904=$AB$3,AB904=$AC$3,AB904=$AD$3,AB904=$AE$3,AB904=$AF$3,AB904=$AG$3,AB904=$AH$3,AB904=$AI$3,AB904=$AJ$3,AB904=$AK$3,AB904=$AL$3,AB904=$AM$3,AB904=$AN$3,AB904=$AA$4,AB904=$AB$4,AB904=$AC$4,AB904=$AD$4,AB904=$AE$4,AB904=$AF$4,AB904=$AG$4,AB904=$AH$4),1,"")</f>
        <v/>
      </c>
      <c r="AD904" s="20" t="str">
        <f t="shared" si="249"/>
        <v/>
      </c>
      <c r="AE904" s="20">
        <f t="shared" si="242"/>
        <v>0</v>
      </c>
      <c r="AG904" s="19" t="str">
        <f t="shared" si="255"/>
        <v/>
      </c>
      <c r="AH904" s="20" t="str">
        <f t="shared" si="256"/>
        <v/>
      </c>
      <c r="AI904" s="67">
        <f t="shared" si="257"/>
        <v>0</v>
      </c>
    </row>
    <row r="905" spans="1:35" ht="20.100000000000001" customHeight="1" x14ac:dyDescent="0.4">
      <c r="A905" s="191" t="str">
        <f t="shared" si="251"/>
        <v/>
      </c>
      <c r="B905" s="115" t="s">
        <v>3752</v>
      </c>
      <c r="C905" s="116" t="s">
        <v>3753</v>
      </c>
      <c r="D905" s="55" t="s">
        <v>1649</v>
      </c>
      <c r="E905" s="54" t="s">
        <v>534</v>
      </c>
      <c r="F905" s="184"/>
      <c r="G905" s="29"/>
      <c r="H905" s="150"/>
      <c r="I905" s="4"/>
      <c r="J905" s="4"/>
      <c r="K905" s="197" t="str">
        <f t="shared" si="237"/>
        <v/>
      </c>
      <c r="L905" s="78"/>
      <c r="M905" s="202" t="str">
        <f t="shared" si="250"/>
        <v/>
      </c>
      <c r="N905" s="66"/>
      <c r="T905" s="19" t="str">
        <f t="shared" si="238"/>
        <v/>
      </c>
      <c r="U905" s="19">
        <f t="shared" si="239"/>
        <v>0</v>
      </c>
      <c r="V905" s="19">
        <f t="shared" si="240"/>
        <v>0</v>
      </c>
      <c r="W905" s="19" t="str">
        <f t="shared" si="246"/>
        <v/>
      </c>
      <c r="X905" s="19">
        <f t="shared" si="247"/>
        <v>0</v>
      </c>
      <c r="Y905" s="19">
        <f t="shared" si="248"/>
        <v>0</v>
      </c>
      <c r="AB905" s="19" t="str">
        <f t="shared" si="253"/>
        <v/>
      </c>
      <c r="AC905" s="20" t="str">
        <f>IF(OR(AB905=$AA$3,AB905=$AB$3,AB905=$AC$3,AB905=$AD$3,AB905=$AE$3,AB905=$AF$3,AB905=$AG$3,AB905=$AH$3,AB905=$AI$3,AB905=$AJ$3,AB905=$AK$3,AB905=$AL$3,AB905=$AM$3,AB905=$AN$3,AB905=$AA$4,AB905=$AB$4,AB905=$AC$4,AB905=$AD$4,AB905=$AE$4,AB905=$AF$4,AB905=$AG$4,AB905=$AH$4),1,"")</f>
        <v/>
      </c>
      <c r="AD905" s="20" t="str">
        <f t="shared" si="249"/>
        <v/>
      </c>
      <c r="AE905" s="20">
        <f t="shared" si="242"/>
        <v>0</v>
      </c>
      <c r="AG905" s="19" t="str">
        <f>LEFT(F905,6)</f>
        <v/>
      </c>
      <c r="AH905" s="20" t="str">
        <f>IF(OR(AG905=$AA$2,AG905=$AB$2,AG905=$AC$2,AG905=$AD$2,AG905=$AE$2,AG905=$AF$2,AG905=$AG$2,AG905=$AH$2,AG905=$AI$2,AG905=$AJ$2,AG905=$AK$2),1,"")</f>
        <v/>
      </c>
      <c r="AI905" s="67">
        <f>SUM(AH905)</f>
        <v>0</v>
      </c>
    </row>
    <row r="906" spans="1:35" ht="20.100000000000001" customHeight="1" x14ac:dyDescent="0.4">
      <c r="A906" s="191" t="str">
        <f>IF((COUNTA(F906:J906)-AI906)&gt;4,"◎","")</f>
        <v/>
      </c>
      <c r="B906" s="115" t="s">
        <v>3754</v>
      </c>
      <c r="C906" s="116" t="s">
        <v>5790</v>
      </c>
      <c r="D906" s="55" t="s">
        <v>1649</v>
      </c>
      <c r="E906" s="54" t="s">
        <v>534</v>
      </c>
      <c r="F906" s="184"/>
      <c r="G906" s="29"/>
      <c r="H906" s="150"/>
      <c r="I906" s="4"/>
      <c r="J906" s="4"/>
      <c r="K906" s="197" t="str">
        <f t="shared" ref="K906:K969" si="260">IF(AE906&gt;=1,"◎","")</f>
        <v/>
      </c>
      <c r="L906" s="78"/>
      <c r="M906" s="202" t="str">
        <f t="shared" ref="M906:M968" si="261">IF(AI906&gt;=1,"当会の都合により無効局","")</f>
        <v/>
      </c>
      <c r="N906" s="66"/>
      <c r="T906" s="19" t="str">
        <f t="shared" ref="T906:T969" si="262">IF(OR(AB906="JR2JEN",AB906="JL1ERJ",AB906="JJ0VCG"),1,"")</f>
        <v/>
      </c>
      <c r="U906" s="19">
        <f t="shared" ref="U906:U969" si="263">IFERROR(DATEDIF($U$8,G906,"d"),0)</f>
        <v>0</v>
      </c>
      <c r="V906" s="19">
        <f t="shared" ref="V906:V969" si="264">IF(AND(T906=1,U906&gt;=1),1,0)</f>
        <v>0</v>
      </c>
      <c r="W906" s="19" t="str">
        <f t="shared" si="246"/>
        <v/>
      </c>
      <c r="X906" s="19">
        <f t="shared" si="247"/>
        <v>0</v>
      </c>
      <c r="Y906" s="19">
        <f t="shared" si="248"/>
        <v>0</v>
      </c>
      <c r="AB906" s="19" t="str">
        <f t="shared" si="253"/>
        <v/>
      </c>
      <c r="AC906" s="20" t="str">
        <f>IF(OR(AB906=$AA$3,AB906=$AB$3,AB906=$AC$3,AB906=$AD$3,AB906=$AE$3,AB906=$AF$3,AB906=$AG$3,AB906=$AH$3,AB906=$AI$3,AB906=$AJ$3,AB906=$AK$3,AB906=$AL$3,AB906=$AM$3,AB906=$AN$3,AB906=$AA$4,AB906=$AB$4,AB906=$AC$4,AB906=$AD$4,AB906=$AE$4,AB906=$AF$4,AB906=$AG$4,AB906=$AH$4),1,"")</f>
        <v/>
      </c>
      <c r="AD906" s="20" t="str">
        <f t="shared" si="249"/>
        <v/>
      </c>
      <c r="AE906" s="20">
        <f t="shared" ref="AE906:AE969" si="265">SUM(AC906:AD906)+Y906+V906</f>
        <v>0</v>
      </c>
      <c r="AG906" s="19" t="str">
        <f t="shared" si="255"/>
        <v/>
      </c>
      <c r="AH906" s="20" t="str">
        <f t="shared" si="256"/>
        <v/>
      </c>
      <c r="AI906" s="67">
        <f t="shared" si="257"/>
        <v>0</v>
      </c>
    </row>
    <row r="907" spans="1:35" ht="20.100000000000001" customHeight="1" x14ac:dyDescent="0.4">
      <c r="A907" s="191" t="str">
        <f t="shared" ref="A907:A969" si="266">IF((COUNTA(F907:J907)-AI907)&gt;4,"◎","")</f>
        <v/>
      </c>
      <c r="B907" s="115" t="s">
        <v>3755</v>
      </c>
      <c r="C907" s="116" t="s">
        <v>3757</v>
      </c>
      <c r="D907" s="55" t="s">
        <v>1650</v>
      </c>
      <c r="E907" s="54" t="s">
        <v>535</v>
      </c>
      <c r="F907" s="184"/>
      <c r="G907" s="29"/>
      <c r="H907" s="150"/>
      <c r="I907" s="4"/>
      <c r="J907" s="4"/>
      <c r="K907" s="197" t="str">
        <f t="shared" si="260"/>
        <v/>
      </c>
      <c r="L907" s="78"/>
      <c r="M907" s="202" t="str">
        <f t="shared" si="261"/>
        <v/>
      </c>
      <c r="N907" s="66"/>
      <c r="T907" s="19" t="str">
        <f t="shared" si="262"/>
        <v/>
      </c>
      <c r="U907" s="19">
        <f t="shared" si="263"/>
        <v>0</v>
      </c>
      <c r="V907" s="19">
        <f t="shared" si="264"/>
        <v>0</v>
      </c>
      <c r="W907" s="19" t="str">
        <f t="shared" ref="W907:W970" si="267">IF(OR(AB907="JA8JXC"),1,"")</f>
        <v/>
      </c>
      <c r="X907" s="19">
        <f t="shared" ref="X907:X970" si="268">IFERROR(DATEDIF($X$8,G907,"d"),0)</f>
        <v>0</v>
      </c>
      <c r="Y907" s="19">
        <f t="shared" ref="Y907:Y970" si="269">IF(AND(W907=1,X907&gt;=1),1,0)</f>
        <v>0</v>
      </c>
      <c r="AB907" s="19" t="str">
        <f t="shared" si="253"/>
        <v/>
      </c>
      <c r="AC907" s="20" t="str">
        <f>IF(OR(AB907=$AA$3,AB907=$AB$3,AB907=$AC$3,AB907=$AD$3,AB907=$AE$3,AB907=$AF$3,AB907=$AG$3,AB907=$AH$3,AB907=$AI$3,AB907=$AJ$3,AB907=$AK$3,AB907=$AL$3,AB907=$AM$3,AB907=$AN$3,AB907=$AA$4,AB907=$AB$4,AB907=$AC$4,AB907=$AD$4,AB907=$AE$4,AB907=$AF$4,AB907=$AG$4,AB907=$AH$4),1,"")</f>
        <v/>
      </c>
      <c r="AD907" s="20" t="str">
        <f t="shared" ref="AD907:AD970" si="270">IF(OR(AB907=$AI$4,AB907=$AJ$4,AB907=$AK$4,AB907=$AL$4,AB907=$AM$4,AB907=$AN$4,AB907=$AA$5,AB907=$AB$5,AB907=$AC$5,AB907=$AD$5,AB907=$AE$5,AB907=$AF$5,AB907=$AG$5,AB907=$AH$5,AB907=$AI$5, AB907=$AJ$5,AB907=$AK$5,AB907=$AL$5,AB907=$AM$5,AB907=$AN$5,AB907=$AA$6,AB907=$AB$6,AB907=$AC$6,AB907=$AD$6,),1,"")</f>
        <v/>
      </c>
      <c r="AE907" s="20">
        <f t="shared" si="265"/>
        <v>0</v>
      </c>
      <c r="AG907" s="19" t="str">
        <f>LEFT(F907,6)</f>
        <v/>
      </c>
      <c r="AH907" s="20" t="str">
        <f>IF(OR(AG907=$AA$2,AG907=$AB$2,AG907=$AC$2,AG907=$AD$2,AG907=$AE$2,AG907=$AF$2,AG907=$AG$2,AG907=$AH$2,AG907=$AI$2,AG907=$AJ$2,AG907=$AK$2),1,"")</f>
        <v/>
      </c>
      <c r="AI907" s="67">
        <f>SUM(AH907)</f>
        <v>0</v>
      </c>
    </row>
    <row r="908" spans="1:35" ht="20.100000000000001" customHeight="1" x14ac:dyDescent="0.4">
      <c r="A908" s="191" t="str">
        <f>IF((COUNTA(F908:J908)-AI908)&gt;4,"◎","")</f>
        <v/>
      </c>
      <c r="B908" s="115" t="s">
        <v>3756</v>
      </c>
      <c r="C908" s="116" t="s">
        <v>5791</v>
      </c>
      <c r="D908" s="55" t="s">
        <v>1650</v>
      </c>
      <c r="E908" s="54" t="s">
        <v>535</v>
      </c>
      <c r="F908" s="184"/>
      <c r="G908" s="29"/>
      <c r="H908" s="150"/>
      <c r="I908" s="4"/>
      <c r="J908" s="4"/>
      <c r="K908" s="197" t="str">
        <f t="shared" si="260"/>
        <v/>
      </c>
      <c r="L908" s="78"/>
      <c r="M908" s="202" t="str">
        <f>IF(AI908&gt;=1,"当会の都合により無効局","")</f>
        <v/>
      </c>
      <c r="N908" s="66"/>
      <c r="T908" s="19" t="str">
        <f t="shared" si="262"/>
        <v/>
      </c>
      <c r="U908" s="19">
        <f t="shared" si="263"/>
        <v>0</v>
      </c>
      <c r="V908" s="19">
        <f t="shared" si="264"/>
        <v>0</v>
      </c>
      <c r="W908" s="19" t="str">
        <f t="shared" si="267"/>
        <v/>
      </c>
      <c r="X908" s="19">
        <f t="shared" si="268"/>
        <v>0</v>
      </c>
      <c r="Y908" s="19">
        <f t="shared" si="269"/>
        <v>0</v>
      </c>
      <c r="AB908" s="19" t="str">
        <f t="shared" si="253"/>
        <v/>
      </c>
      <c r="AC908" s="20" t="str">
        <f t="shared" si="254"/>
        <v/>
      </c>
      <c r="AD908" s="20" t="str">
        <f t="shared" si="270"/>
        <v/>
      </c>
      <c r="AE908" s="20">
        <f t="shared" si="265"/>
        <v>0</v>
      </c>
      <c r="AG908" s="19" t="str">
        <f t="shared" si="255"/>
        <v/>
      </c>
      <c r="AH908" s="20" t="str">
        <f t="shared" si="256"/>
        <v/>
      </c>
      <c r="AI908" s="67">
        <f t="shared" si="257"/>
        <v>0</v>
      </c>
    </row>
    <row r="909" spans="1:35" ht="20.100000000000001" customHeight="1" x14ac:dyDescent="0.4">
      <c r="A909" s="191"/>
      <c r="B909" s="115" t="s">
        <v>3758</v>
      </c>
      <c r="C909" s="116" t="s">
        <v>5946</v>
      </c>
      <c r="D909" s="55" t="s">
        <v>5994</v>
      </c>
      <c r="E909" s="54" t="s">
        <v>5994</v>
      </c>
      <c r="F909" s="184"/>
      <c r="G909" s="29"/>
      <c r="H909" s="150"/>
      <c r="I909" s="4"/>
      <c r="J909" s="4"/>
      <c r="K909" s="197" t="str">
        <f t="shared" si="260"/>
        <v/>
      </c>
      <c r="L909" s="78"/>
      <c r="M909" s="202" t="str">
        <f t="shared" si="261"/>
        <v/>
      </c>
      <c r="N909" s="66"/>
      <c r="T909" s="19" t="str">
        <f t="shared" si="262"/>
        <v/>
      </c>
      <c r="U909" s="19">
        <f t="shared" si="263"/>
        <v>0</v>
      </c>
      <c r="V909" s="19">
        <f t="shared" si="264"/>
        <v>0</v>
      </c>
      <c r="W909" s="19" t="str">
        <f t="shared" si="267"/>
        <v/>
      </c>
      <c r="X909" s="19">
        <f t="shared" si="268"/>
        <v>0</v>
      </c>
      <c r="Y909" s="19">
        <f t="shared" si="269"/>
        <v>0</v>
      </c>
      <c r="AB909" s="19" t="str">
        <f>LEFT(F909,6)</f>
        <v/>
      </c>
      <c r="AC909" s="20" t="str">
        <f>IF(OR(AB909=$AA$3,AB909=$AB$3,AB909=$AC$3,AB909=$AD$3,AB909=$AE$3,AB909=$AF$3,AB909=$AG$3,AB909=$AH$3,AB909=$AI$3,AB909=$AJ$3,AB909=$AK$3,AB909=$AL$3,AB909=$AM$3,AB909=$AN$3,AB909=$AA$4,AB909=$AB$4,AB909=$AC$4,AB909=$AD$4,AB909=$AE$4,AB909=$AF$4,AB909=$AG$4,AB909=$AH$4),1,"")</f>
        <v/>
      </c>
      <c r="AD909" s="20" t="str">
        <f t="shared" si="270"/>
        <v/>
      </c>
      <c r="AE909" s="20">
        <f t="shared" si="265"/>
        <v>0</v>
      </c>
      <c r="AG909" s="19" t="str">
        <f t="shared" si="255"/>
        <v/>
      </c>
      <c r="AH909" s="20" t="str">
        <f t="shared" si="256"/>
        <v/>
      </c>
      <c r="AI909" s="67">
        <f t="shared" si="257"/>
        <v>0</v>
      </c>
    </row>
    <row r="910" spans="1:35" ht="20.100000000000001" customHeight="1" x14ac:dyDescent="0.4">
      <c r="A910" s="191" t="str">
        <f>IF((COUNTA(F910:J910)-AI910)&gt;4,"◎","")</f>
        <v/>
      </c>
      <c r="B910" s="115" t="s">
        <v>3759</v>
      </c>
      <c r="C910" s="116" t="s">
        <v>3761</v>
      </c>
      <c r="D910" s="55" t="s">
        <v>1650</v>
      </c>
      <c r="E910" s="54" t="s">
        <v>535</v>
      </c>
      <c r="F910" s="184"/>
      <c r="G910" s="29"/>
      <c r="H910" s="150"/>
      <c r="I910" s="4"/>
      <c r="J910" s="4"/>
      <c r="K910" s="197" t="str">
        <f t="shared" si="260"/>
        <v/>
      </c>
      <c r="L910" s="78"/>
      <c r="M910" s="202" t="str">
        <f t="shared" si="261"/>
        <v/>
      </c>
      <c r="N910" s="66"/>
      <c r="T910" s="19" t="str">
        <f t="shared" si="262"/>
        <v/>
      </c>
      <c r="U910" s="19">
        <f t="shared" si="263"/>
        <v>0</v>
      </c>
      <c r="V910" s="19">
        <f t="shared" si="264"/>
        <v>0</v>
      </c>
      <c r="W910" s="19" t="str">
        <f t="shared" si="267"/>
        <v/>
      </c>
      <c r="X910" s="19">
        <f t="shared" si="268"/>
        <v>0</v>
      </c>
      <c r="Y910" s="19">
        <f t="shared" si="269"/>
        <v>0</v>
      </c>
      <c r="AB910" s="19" t="str">
        <f t="shared" si="253"/>
        <v/>
      </c>
      <c r="AC910" s="20" t="str">
        <f>IF(OR(AB910=$AA$3,AB910=$AB$3,AB910=$AC$3,AB910=$AD$3,AB910=$AE$3,AB910=$AF$3,AB910=$AG$3,AB910=$AH$3,AB910=$AI$3,AB910=$AJ$3,AB910=$AK$3,AB910=$AL$3,AB910=$AM$3,AB910=$AN$3,AB910=$AA$4,AB910=$AB$4,AB910=$AC$4,AB910=$AD$4,AB910=$AE$4,AB910=$AF$4,AB910=$AG$4,AB910=$AH$4),1,"")</f>
        <v/>
      </c>
      <c r="AD910" s="20" t="str">
        <f t="shared" si="270"/>
        <v/>
      </c>
      <c r="AE910" s="20">
        <f t="shared" si="265"/>
        <v>0</v>
      </c>
      <c r="AG910" s="19" t="str">
        <f t="shared" si="255"/>
        <v/>
      </c>
      <c r="AH910" s="20" t="str">
        <f t="shared" si="256"/>
        <v/>
      </c>
      <c r="AI910" s="67">
        <f t="shared" si="257"/>
        <v>0</v>
      </c>
    </row>
    <row r="911" spans="1:35" ht="20.100000000000001" customHeight="1" x14ac:dyDescent="0.4">
      <c r="A911" s="191" t="str">
        <f t="shared" si="266"/>
        <v/>
      </c>
      <c r="B911" s="115" t="s">
        <v>3760</v>
      </c>
      <c r="C911" s="116" t="s">
        <v>1123</v>
      </c>
      <c r="D911" s="55" t="s">
        <v>1651</v>
      </c>
      <c r="E911" s="54" t="s">
        <v>536</v>
      </c>
      <c r="F911" s="184"/>
      <c r="G911" s="29"/>
      <c r="H911" s="150"/>
      <c r="I911" s="4"/>
      <c r="J911" s="4"/>
      <c r="K911" s="197" t="str">
        <f t="shared" si="260"/>
        <v/>
      </c>
      <c r="L911" s="78"/>
      <c r="M911" s="202" t="str">
        <f t="shared" si="261"/>
        <v/>
      </c>
      <c r="N911" s="66"/>
      <c r="T911" s="19" t="str">
        <f t="shared" si="262"/>
        <v/>
      </c>
      <c r="U911" s="19">
        <f t="shared" si="263"/>
        <v>0</v>
      </c>
      <c r="V911" s="19">
        <f t="shared" si="264"/>
        <v>0</v>
      </c>
      <c r="W911" s="19" t="str">
        <f t="shared" si="267"/>
        <v/>
      </c>
      <c r="X911" s="19">
        <f t="shared" si="268"/>
        <v>0</v>
      </c>
      <c r="Y911" s="19">
        <f t="shared" si="269"/>
        <v>0</v>
      </c>
      <c r="AB911" s="19" t="str">
        <f>LEFT(F911,6)</f>
        <v/>
      </c>
      <c r="AC911" s="20" t="str">
        <f>IF(OR(AB911=$AA$3,AB911=$AB$3,AB911=$AC$3,AB911=$AD$3,AB911=$AE$3,AB911=$AF$3,AB911=$AG$3,AB911=$AH$3,AB911=$AI$3,AB911=$AJ$3,AB911=$AK$3,AB911=$AL$3,AB911=$AM$3,AB911=$AN$3,AB911=$AA$4,AB911=$AB$4,AB911=$AC$4,AB911=$AD$4,AB911=$AE$4,AB911=$AF$4,AB911=$AG$4,AB911=$AH$4),1,"")</f>
        <v/>
      </c>
      <c r="AD911" s="20" t="str">
        <f t="shared" si="270"/>
        <v/>
      </c>
      <c r="AE911" s="20">
        <f t="shared" si="265"/>
        <v>0</v>
      </c>
      <c r="AG911" s="19" t="str">
        <f t="shared" si="255"/>
        <v/>
      </c>
      <c r="AH911" s="20" t="str">
        <f t="shared" si="256"/>
        <v/>
      </c>
      <c r="AI911" s="67">
        <f t="shared" si="257"/>
        <v>0</v>
      </c>
    </row>
    <row r="912" spans="1:35" ht="20.100000000000001" customHeight="1" x14ac:dyDescent="0.4">
      <c r="A912" s="191" t="str">
        <f t="shared" si="266"/>
        <v/>
      </c>
      <c r="B912" s="115" t="s">
        <v>3762</v>
      </c>
      <c r="C912" s="116" t="s">
        <v>1124</v>
      </c>
      <c r="D912" s="55" t="s">
        <v>1652</v>
      </c>
      <c r="E912" s="54" t="s">
        <v>537</v>
      </c>
      <c r="F912" s="184"/>
      <c r="G912" s="29"/>
      <c r="H912" s="150"/>
      <c r="I912" s="4"/>
      <c r="J912" s="4"/>
      <c r="K912" s="197" t="str">
        <f t="shared" si="260"/>
        <v/>
      </c>
      <c r="L912" s="78"/>
      <c r="M912" s="202" t="str">
        <f>IF(AI912&gt;=1,"当会の都合により無効局","")</f>
        <v/>
      </c>
      <c r="N912" s="66"/>
      <c r="T912" s="19" t="str">
        <f t="shared" si="262"/>
        <v/>
      </c>
      <c r="U912" s="19">
        <f t="shared" si="263"/>
        <v>0</v>
      </c>
      <c r="V912" s="19">
        <f t="shared" si="264"/>
        <v>0</v>
      </c>
      <c r="W912" s="19" t="str">
        <f t="shared" si="267"/>
        <v/>
      </c>
      <c r="X912" s="19">
        <f t="shared" si="268"/>
        <v>0</v>
      </c>
      <c r="Y912" s="19">
        <f t="shared" si="269"/>
        <v>0</v>
      </c>
      <c r="AB912" s="19" t="str">
        <f t="shared" si="253"/>
        <v/>
      </c>
      <c r="AC912" s="20" t="str">
        <f t="shared" si="254"/>
        <v/>
      </c>
      <c r="AD912" s="20" t="str">
        <f t="shared" si="270"/>
        <v/>
      </c>
      <c r="AE912" s="20">
        <f t="shared" si="265"/>
        <v>0</v>
      </c>
      <c r="AG912" s="19" t="str">
        <f t="shared" si="255"/>
        <v/>
      </c>
      <c r="AH912" s="20" t="str">
        <f t="shared" si="256"/>
        <v/>
      </c>
      <c r="AI912" s="67">
        <f t="shared" si="257"/>
        <v>0</v>
      </c>
    </row>
    <row r="913" spans="1:35" ht="20.100000000000001" customHeight="1" x14ac:dyDescent="0.4">
      <c r="A913" s="191" t="str">
        <f t="shared" si="266"/>
        <v/>
      </c>
      <c r="B913" s="115" t="s">
        <v>3763</v>
      </c>
      <c r="C913" s="116" t="s">
        <v>1125</v>
      </c>
      <c r="D913" s="55" t="s">
        <v>1653</v>
      </c>
      <c r="E913" s="54" t="s">
        <v>538</v>
      </c>
      <c r="F913" s="184"/>
      <c r="G913" s="29"/>
      <c r="H913" s="150"/>
      <c r="I913" s="4"/>
      <c r="J913" s="4"/>
      <c r="K913" s="197" t="str">
        <f t="shared" si="260"/>
        <v/>
      </c>
      <c r="L913" s="78"/>
      <c r="M913" s="202" t="str">
        <f t="shared" si="261"/>
        <v/>
      </c>
      <c r="N913" s="66"/>
      <c r="T913" s="19" t="str">
        <f t="shared" si="262"/>
        <v/>
      </c>
      <c r="U913" s="19">
        <f t="shared" si="263"/>
        <v>0</v>
      </c>
      <c r="V913" s="19">
        <f t="shared" si="264"/>
        <v>0</v>
      </c>
      <c r="W913" s="19" t="str">
        <f t="shared" si="267"/>
        <v/>
      </c>
      <c r="X913" s="19">
        <f t="shared" si="268"/>
        <v>0</v>
      </c>
      <c r="Y913" s="19">
        <f t="shared" si="269"/>
        <v>0</v>
      </c>
      <c r="AB913" s="19" t="str">
        <f>LEFT(F913,6)</f>
        <v/>
      </c>
      <c r="AC913" s="20" t="str">
        <f>IF(OR(AB913=$AA$3,AB913=$AB$3,AB913=$AC$3,AB913=$AD$3,AB913=$AE$3,AB913=$AF$3,AB913=$AG$3,AB913=$AH$3,AB913=$AI$3,AB913=$AJ$3,AB913=$AK$3,AB913=$AL$3,AB913=$AM$3,AB913=$AN$3,AB913=$AA$4,AB913=$AB$4,AB913=$AC$4,AB913=$AD$4,AB913=$AE$4,AB913=$AF$4,AB913=$AG$4,AB913=$AH$4),1,"")</f>
        <v/>
      </c>
      <c r="AD913" s="20" t="str">
        <f t="shared" si="270"/>
        <v/>
      </c>
      <c r="AE913" s="20">
        <f t="shared" si="265"/>
        <v>0</v>
      </c>
      <c r="AG913" s="19" t="str">
        <f t="shared" si="255"/>
        <v/>
      </c>
      <c r="AH913" s="20" t="str">
        <f t="shared" si="256"/>
        <v/>
      </c>
      <c r="AI913" s="67">
        <f t="shared" si="257"/>
        <v>0</v>
      </c>
    </row>
    <row r="914" spans="1:35" ht="20.100000000000001" customHeight="1" x14ac:dyDescent="0.4">
      <c r="A914" s="191" t="str">
        <f>IF((COUNTA(F914:J914)-AI914)&gt;4,"◎","")</f>
        <v/>
      </c>
      <c r="B914" s="115" t="s">
        <v>3764</v>
      </c>
      <c r="C914" s="116" t="s">
        <v>3766</v>
      </c>
      <c r="D914" s="55" t="s">
        <v>1654</v>
      </c>
      <c r="E914" s="54" t="s">
        <v>539</v>
      </c>
      <c r="F914" s="184"/>
      <c r="G914" s="29"/>
      <c r="H914" s="150"/>
      <c r="I914" s="4"/>
      <c r="J914" s="4"/>
      <c r="K914" s="197" t="str">
        <f t="shared" si="260"/>
        <v/>
      </c>
      <c r="L914" s="78"/>
      <c r="M914" s="202" t="str">
        <f t="shared" si="261"/>
        <v/>
      </c>
      <c r="N914" s="66"/>
      <c r="T914" s="19" t="str">
        <f t="shared" si="262"/>
        <v/>
      </c>
      <c r="U914" s="19">
        <f t="shared" si="263"/>
        <v>0</v>
      </c>
      <c r="V914" s="19">
        <f t="shared" si="264"/>
        <v>0</v>
      </c>
      <c r="W914" s="19" t="str">
        <f t="shared" si="267"/>
        <v/>
      </c>
      <c r="X914" s="19">
        <f t="shared" si="268"/>
        <v>0</v>
      </c>
      <c r="Y914" s="19">
        <f t="shared" si="269"/>
        <v>0</v>
      </c>
      <c r="AB914" s="19" t="str">
        <f t="shared" si="253"/>
        <v/>
      </c>
      <c r="AC914" s="20" t="str">
        <f>IF(OR(AB914=$AA$3,AB914=$AB$3,AB914=$AC$3,AB914=$AD$3,AB914=$AE$3,AB914=$AF$3,AB914=$AG$3,AB914=$AH$3,AB914=$AI$3,AB914=$AJ$3,AB914=$AK$3,AB914=$AL$3,AB914=$AM$3,AB914=$AN$3,AB914=$AA$4,AB914=$AB$4,AB914=$AC$4,AB914=$AD$4,AB914=$AE$4,AB914=$AF$4,AB914=$AG$4,AB914=$AH$4),1,"")</f>
        <v/>
      </c>
      <c r="AD914" s="20" t="str">
        <f t="shared" si="270"/>
        <v/>
      </c>
      <c r="AE914" s="20">
        <f t="shared" si="265"/>
        <v>0</v>
      </c>
      <c r="AG914" s="19" t="str">
        <f>LEFT(F914,6)</f>
        <v/>
      </c>
      <c r="AH914" s="20" t="str">
        <f>IF(OR(AG914=$AA$2,AG914=$AB$2,AG914=$AC$2,AG914=$AD$2,AG914=$AE$2,AG914=$AF$2,AG914=$AG$2,AG914=$AH$2,AG914=$AI$2,AG914=$AJ$2,AG914=$AK$2),1,"")</f>
        <v/>
      </c>
      <c r="AI914" s="67">
        <f>SUM(AH914)</f>
        <v>0</v>
      </c>
    </row>
    <row r="915" spans="1:35" ht="20.100000000000001" customHeight="1" x14ac:dyDescent="0.4">
      <c r="A915" s="191" t="str">
        <f>IF((COUNTA(F915:J915)-AI915)&gt;4,"◎","")</f>
        <v/>
      </c>
      <c r="B915" s="115" t="s">
        <v>3765</v>
      </c>
      <c r="C915" s="116" t="s">
        <v>3768</v>
      </c>
      <c r="D915" s="55" t="s">
        <v>1654</v>
      </c>
      <c r="E915" s="54" t="s">
        <v>539</v>
      </c>
      <c r="F915" s="184"/>
      <c r="G915" s="29"/>
      <c r="H915" s="150"/>
      <c r="I915" s="4"/>
      <c r="J915" s="4"/>
      <c r="K915" s="197" t="str">
        <f t="shared" si="260"/>
        <v/>
      </c>
      <c r="L915" s="78"/>
      <c r="M915" s="202" t="str">
        <f>IF(AI915&gt;=1,"当会の都合により無効局","")</f>
        <v/>
      </c>
      <c r="N915" s="66"/>
      <c r="T915" s="19" t="str">
        <f t="shared" si="262"/>
        <v/>
      </c>
      <c r="U915" s="19">
        <f t="shared" si="263"/>
        <v>0</v>
      </c>
      <c r="V915" s="19">
        <f t="shared" si="264"/>
        <v>0</v>
      </c>
      <c r="W915" s="19" t="str">
        <f t="shared" si="267"/>
        <v/>
      </c>
      <c r="X915" s="19">
        <f t="shared" si="268"/>
        <v>0</v>
      </c>
      <c r="Y915" s="19">
        <f t="shared" si="269"/>
        <v>0</v>
      </c>
      <c r="AB915" s="19" t="str">
        <f t="shared" si="253"/>
        <v/>
      </c>
      <c r="AC915" s="20" t="str">
        <f t="shared" si="254"/>
        <v/>
      </c>
      <c r="AD915" s="20" t="str">
        <f t="shared" si="270"/>
        <v/>
      </c>
      <c r="AE915" s="20">
        <f t="shared" si="265"/>
        <v>0</v>
      </c>
      <c r="AG915" s="19" t="str">
        <f t="shared" si="255"/>
        <v/>
      </c>
      <c r="AH915" s="20" t="str">
        <f t="shared" si="256"/>
        <v/>
      </c>
      <c r="AI915" s="67">
        <f t="shared" si="257"/>
        <v>0</v>
      </c>
    </row>
    <row r="916" spans="1:35" ht="20.100000000000001" customHeight="1" x14ac:dyDescent="0.4">
      <c r="A916" s="191" t="str">
        <f t="shared" si="266"/>
        <v/>
      </c>
      <c r="B916" s="115" t="s">
        <v>3767</v>
      </c>
      <c r="C916" s="116" t="s">
        <v>1126</v>
      </c>
      <c r="D916" s="55" t="s">
        <v>1655</v>
      </c>
      <c r="E916" s="54" t="s">
        <v>540</v>
      </c>
      <c r="F916" s="184"/>
      <c r="G916" s="29"/>
      <c r="H916" s="150"/>
      <c r="I916" s="4"/>
      <c r="J916" s="4"/>
      <c r="K916" s="197" t="str">
        <f t="shared" si="260"/>
        <v/>
      </c>
      <c r="L916" s="78"/>
      <c r="M916" s="202" t="str">
        <f>IF(AI916&gt;=1,"当会の都合により無効局","")</f>
        <v/>
      </c>
      <c r="N916" s="66"/>
      <c r="T916" s="19" t="str">
        <f t="shared" si="262"/>
        <v/>
      </c>
      <c r="U916" s="19">
        <f t="shared" si="263"/>
        <v>0</v>
      </c>
      <c r="V916" s="19">
        <f t="shared" si="264"/>
        <v>0</v>
      </c>
      <c r="W916" s="19" t="str">
        <f t="shared" si="267"/>
        <v/>
      </c>
      <c r="X916" s="19">
        <f t="shared" si="268"/>
        <v>0</v>
      </c>
      <c r="Y916" s="19">
        <f t="shared" si="269"/>
        <v>0</v>
      </c>
      <c r="AB916" s="19" t="str">
        <f>LEFT(F916,6)</f>
        <v/>
      </c>
      <c r="AC916" s="20" t="str">
        <f t="shared" ref="AC916:AC922" si="271">IF(OR(AB916=$AA$3,AB916=$AB$3,AB916=$AC$3,AB916=$AD$3,AB916=$AE$3,AB916=$AF$3,AB916=$AG$3,AB916=$AH$3,AB916=$AI$3,AB916=$AJ$3,AB916=$AK$3,AB916=$AL$3,AB916=$AM$3,AB916=$AN$3,AB916=$AA$4,AB916=$AB$4,AB916=$AC$4,AB916=$AD$4,AB916=$AE$4,AB916=$AF$4,AB916=$AG$4,AB916=$AH$4),1,"")</f>
        <v/>
      </c>
      <c r="AD916" s="20" t="str">
        <f t="shared" si="270"/>
        <v/>
      </c>
      <c r="AE916" s="20">
        <f t="shared" si="265"/>
        <v>0</v>
      </c>
      <c r="AG916" s="19" t="str">
        <f t="shared" si="255"/>
        <v/>
      </c>
      <c r="AH916" s="20" t="str">
        <f t="shared" si="256"/>
        <v/>
      </c>
      <c r="AI916" s="67">
        <f t="shared" si="257"/>
        <v>0</v>
      </c>
    </row>
    <row r="917" spans="1:35" ht="20.100000000000001" customHeight="1" x14ac:dyDescent="0.4">
      <c r="A917" s="191" t="str">
        <f t="shared" si="266"/>
        <v/>
      </c>
      <c r="B917" s="115" t="s">
        <v>3769</v>
      </c>
      <c r="C917" s="116" t="s">
        <v>1127</v>
      </c>
      <c r="D917" s="55" t="s">
        <v>1656</v>
      </c>
      <c r="E917" s="54" t="s">
        <v>541</v>
      </c>
      <c r="F917" s="184"/>
      <c r="G917" s="29"/>
      <c r="H917" s="150"/>
      <c r="I917" s="4"/>
      <c r="J917" s="4"/>
      <c r="K917" s="197" t="str">
        <f t="shared" si="260"/>
        <v/>
      </c>
      <c r="L917" s="78"/>
      <c r="M917" s="202" t="str">
        <f t="shared" si="261"/>
        <v/>
      </c>
      <c r="N917" s="66"/>
      <c r="T917" s="19" t="str">
        <f t="shared" si="262"/>
        <v/>
      </c>
      <c r="U917" s="19">
        <f t="shared" si="263"/>
        <v>0</v>
      </c>
      <c r="V917" s="19">
        <f t="shared" si="264"/>
        <v>0</v>
      </c>
      <c r="W917" s="19" t="str">
        <f t="shared" si="267"/>
        <v/>
      </c>
      <c r="X917" s="19">
        <f t="shared" si="268"/>
        <v>0</v>
      </c>
      <c r="Y917" s="19">
        <f t="shared" si="269"/>
        <v>0</v>
      </c>
      <c r="AB917" s="19" t="str">
        <f t="shared" si="253"/>
        <v/>
      </c>
      <c r="AC917" s="20" t="str">
        <f t="shared" si="271"/>
        <v/>
      </c>
      <c r="AD917" s="20" t="str">
        <f t="shared" si="270"/>
        <v/>
      </c>
      <c r="AE917" s="20">
        <f t="shared" si="265"/>
        <v>0</v>
      </c>
      <c r="AG917" s="19" t="str">
        <f t="shared" si="255"/>
        <v/>
      </c>
      <c r="AH917" s="20" t="str">
        <f t="shared" si="256"/>
        <v/>
      </c>
      <c r="AI917" s="67">
        <f t="shared" si="257"/>
        <v>0</v>
      </c>
    </row>
    <row r="918" spans="1:35" ht="20.100000000000001" customHeight="1" x14ac:dyDescent="0.4">
      <c r="A918" s="191" t="str">
        <f>IF((COUNTA(F918:J918)-AI918)&gt;4,"◎","")</f>
        <v/>
      </c>
      <c r="B918" s="115" t="s">
        <v>3770</v>
      </c>
      <c r="C918" s="116" t="s">
        <v>3772</v>
      </c>
      <c r="D918" s="55" t="s">
        <v>1657</v>
      </c>
      <c r="E918" s="54" t="s">
        <v>542</v>
      </c>
      <c r="F918" s="184"/>
      <c r="G918" s="29"/>
      <c r="H918" s="150"/>
      <c r="I918" s="4"/>
      <c r="J918" s="4"/>
      <c r="K918" s="197" t="str">
        <f t="shared" si="260"/>
        <v/>
      </c>
      <c r="L918" s="78"/>
      <c r="M918" s="202" t="str">
        <f>IF(AI918&gt;=1,"当会の都合により無効局","")</f>
        <v/>
      </c>
      <c r="N918" s="66"/>
      <c r="T918" s="19" t="str">
        <f t="shared" si="262"/>
        <v/>
      </c>
      <c r="U918" s="19">
        <f t="shared" si="263"/>
        <v>0</v>
      </c>
      <c r="V918" s="19">
        <f t="shared" si="264"/>
        <v>0</v>
      </c>
      <c r="W918" s="19" t="str">
        <f t="shared" si="267"/>
        <v/>
      </c>
      <c r="X918" s="19">
        <f t="shared" si="268"/>
        <v>0</v>
      </c>
      <c r="Y918" s="19">
        <f t="shared" si="269"/>
        <v>0</v>
      </c>
      <c r="AB918" s="19" t="str">
        <f>LEFT(F918,6)</f>
        <v/>
      </c>
      <c r="AC918" s="20" t="str">
        <f t="shared" si="271"/>
        <v/>
      </c>
      <c r="AD918" s="20" t="str">
        <f t="shared" si="270"/>
        <v/>
      </c>
      <c r="AE918" s="20">
        <f t="shared" si="265"/>
        <v>0</v>
      </c>
      <c r="AG918" s="19" t="str">
        <f t="shared" ref="AG918:AG938" si="272">LEFT(F918,6)</f>
        <v/>
      </c>
      <c r="AH918" s="20" t="str">
        <f t="shared" ref="AH918:AH938" si="273">IF(OR(AG918=$AA$2,AG918=$AB$2,AG918=$AC$2,AG918=$AD$2,AG918=$AE$2,AG918=$AF$2,AG918=$AG$2,AG918=$AH$2,AG918=$AI$2,AG918=$AJ$2,AG918=$AK$2),1,"")</f>
        <v/>
      </c>
      <c r="AI918" s="67">
        <f t="shared" ref="AI918:AI938" si="274">SUM(AH918)</f>
        <v>0</v>
      </c>
    </row>
    <row r="919" spans="1:35" ht="20.100000000000001" customHeight="1" x14ac:dyDescent="0.4">
      <c r="A919" s="191" t="str">
        <f t="shared" si="266"/>
        <v/>
      </c>
      <c r="B919" s="115" t="s">
        <v>3771</v>
      </c>
      <c r="C919" s="116" t="s">
        <v>3774</v>
      </c>
      <c r="D919" s="55" t="s">
        <v>1657</v>
      </c>
      <c r="E919" s="54" t="s">
        <v>542</v>
      </c>
      <c r="F919" s="184"/>
      <c r="G919" s="29"/>
      <c r="H919" s="150"/>
      <c r="I919" s="4"/>
      <c r="J919" s="4"/>
      <c r="K919" s="197" t="str">
        <f t="shared" si="260"/>
        <v/>
      </c>
      <c r="L919" s="78"/>
      <c r="M919" s="202" t="str">
        <f t="shared" si="261"/>
        <v/>
      </c>
      <c r="N919" s="66"/>
      <c r="T919" s="19" t="str">
        <f t="shared" si="262"/>
        <v/>
      </c>
      <c r="U919" s="19">
        <f t="shared" si="263"/>
        <v>0</v>
      </c>
      <c r="V919" s="19">
        <f t="shared" si="264"/>
        <v>0</v>
      </c>
      <c r="W919" s="19" t="str">
        <f t="shared" si="267"/>
        <v/>
      </c>
      <c r="X919" s="19">
        <f t="shared" si="268"/>
        <v>0</v>
      </c>
      <c r="Y919" s="19">
        <f t="shared" si="269"/>
        <v>0</v>
      </c>
      <c r="AB919" s="19" t="str">
        <f t="shared" ref="AB919:AB935" si="275">LEFT(F919,6)</f>
        <v/>
      </c>
      <c r="AC919" s="20" t="str">
        <f t="shared" si="271"/>
        <v/>
      </c>
      <c r="AD919" s="20" t="str">
        <f t="shared" si="270"/>
        <v/>
      </c>
      <c r="AE919" s="20">
        <f t="shared" si="265"/>
        <v>0</v>
      </c>
      <c r="AG919" s="19" t="str">
        <f t="shared" si="272"/>
        <v/>
      </c>
      <c r="AH919" s="20" t="str">
        <f t="shared" si="273"/>
        <v/>
      </c>
      <c r="AI919" s="67">
        <f>SUM(AH919)</f>
        <v>0</v>
      </c>
    </row>
    <row r="920" spans="1:35" ht="20.100000000000001" customHeight="1" x14ac:dyDescent="0.4">
      <c r="A920" s="191" t="str">
        <f t="shared" si="266"/>
        <v/>
      </c>
      <c r="B920" s="115" t="s">
        <v>3773</v>
      </c>
      <c r="C920" s="116" t="s">
        <v>5783</v>
      </c>
      <c r="D920" s="55" t="s">
        <v>1658</v>
      </c>
      <c r="E920" s="54" t="s">
        <v>543</v>
      </c>
      <c r="F920" s="184"/>
      <c r="G920" s="29"/>
      <c r="H920" s="150"/>
      <c r="I920" s="4"/>
      <c r="J920" s="4"/>
      <c r="K920" s="197" t="str">
        <f t="shared" si="260"/>
        <v/>
      </c>
      <c r="L920" s="78"/>
      <c r="M920" s="202" t="str">
        <f t="shared" si="261"/>
        <v/>
      </c>
      <c r="N920" s="66"/>
      <c r="T920" s="19" t="str">
        <f t="shared" si="262"/>
        <v/>
      </c>
      <c r="U920" s="19">
        <f t="shared" si="263"/>
        <v>0</v>
      </c>
      <c r="V920" s="19">
        <f t="shared" si="264"/>
        <v>0</v>
      </c>
      <c r="W920" s="19" t="str">
        <f t="shared" si="267"/>
        <v/>
      </c>
      <c r="X920" s="19">
        <f t="shared" si="268"/>
        <v>0</v>
      </c>
      <c r="Y920" s="19">
        <f t="shared" si="269"/>
        <v>0</v>
      </c>
      <c r="AB920" s="19" t="str">
        <f>LEFT(F920,6)</f>
        <v/>
      </c>
      <c r="AC920" s="20" t="str">
        <f t="shared" si="271"/>
        <v/>
      </c>
      <c r="AD920" s="20" t="str">
        <f t="shared" si="270"/>
        <v/>
      </c>
      <c r="AE920" s="20">
        <f t="shared" si="265"/>
        <v>0</v>
      </c>
      <c r="AG920" s="19" t="str">
        <f t="shared" si="272"/>
        <v/>
      </c>
      <c r="AH920" s="20" t="str">
        <f t="shared" si="273"/>
        <v/>
      </c>
      <c r="AI920" s="67">
        <f t="shared" si="274"/>
        <v>0</v>
      </c>
    </row>
    <row r="921" spans="1:35" ht="20.100000000000001" customHeight="1" x14ac:dyDescent="0.4">
      <c r="A921" s="191" t="str">
        <f t="shared" si="266"/>
        <v/>
      </c>
      <c r="B921" s="115" t="s">
        <v>3775</v>
      </c>
      <c r="C921" s="116" t="s">
        <v>3778</v>
      </c>
      <c r="D921" s="55" t="s">
        <v>1659</v>
      </c>
      <c r="E921" s="54" t="s">
        <v>544</v>
      </c>
      <c r="F921" s="184"/>
      <c r="G921" s="29"/>
      <c r="H921" s="150"/>
      <c r="I921" s="4"/>
      <c r="J921" s="4"/>
      <c r="K921" s="197" t="str">
        <f t="shared" si="260"/>
        <v/>
      </c>
      <c r="L921" s="78"/>
      <c r="M921" s="202" t="str">
        <f t="shared" si="261"/>
        <v/>
      </c>
      <c r="N921" s="66"/>
      <c r="T921" s="19" t="str">
        <f t="shared" si="262"/>
        <v/>
      </c>
      <c r="U921" s="19">
        <f t="shared" si="263"/>
        <v>0</v>
      </c>
      <c r="V921" s="19">
        <f t="shared" si="264"/>
        <v>0</v>
      </c>
      <c r="W921" s="19" t="str">
        <f t="shared" si="267"/>
        <v/>
      </c>
      <c r="X921" s="19">
        <f t="shared" si="268"/>
        <v>0</v>
      </c>
      <c r="Y921" s="19">
        <f t="shared" si="269"/>
        <v>0</v>
      </c>
      <c r="AB921" s="19" t="str">
        <f t="shared" si="275"/>
        <v/>
      </c>
      <c r="AC921" s="20" t="str">
        <f t="shared" si="271"/>
        <v/>
      </c>
      <c r="AD921" s="20" t="str">
        <f t="shared" si="270"/>
        <v/>
      </c>
      <c r="AE921" s="20">
        <f t="shared" si="265"/>
        <v>0</v>
      </c>
      <c r="AG921" s="19" t="str">
        <f>LEFT(F921,6)</f>
        <v/>
      </c>
      <c r="AH921" s="20" t="str">
        <f>IF(OR(AG921=$AA$2,AG921=$AB$2,AG921=$AC$2,AG921=$AD$2,AG921=$AE$2,AG921=$AF$2,AG921=$AG$2,AG921=$AH$2,AG921=$AI$2,AG921=$AJ$2,AG921=$AK$2),1,"")</f>
        <v/>
      </c>
      <c r="AI921" s="67">
        <f>SUM(AH921)</f>
        <v>0</v>
      </c>
    </row>
    <row r="922" spans="1:35" ht="20.100000000000001" customHeight="1" x14ac:dyDescent="0.4">
      <c r="A922" s="191" t="str">
        <f t="shared" si="266"/>
        <v/>
      </c>
      <c r="B922" s="115" t="s">
        <v>3776</v>
      </c>
      <c r="C922" s="116" t="s">
        <v>3780</v>
      </c>
      <c r="D922" s="55" t="s">
        <v>1659</v>
      </c>
      <c r="E922" s="54" t="s">
        <v>544</v>
      </c>
      <c r="F922" s="184"/>
      <c r="G922" s="29"/>
      <c r="H922" s="150"/>
      <c r="I922" s="4"/>
      <c r="J922" s="4"/>
      <c r="K922" s="197" t="str">
        <f t="shared" si="260"/>
        <v/>
      </c>
      <c r="L922" s="78"/>
      <c r="M922" s="202" t="str">
        <f>IF(AI922&gt;=1,"当会の都合により無効局","")</f>
        <v/>
      </c>
      <c r="N922" s="66"/>
      <c r="T922" s="19" t="str">
        <f t="shared" si="262"/>
        <v/>
      </c>
      <c r="U922" s="19">
        <f t="shared" si="263"/>
        <v>0</v>
      </c>
      <c r="V922" s="19">
        <f t="shared" si="264"/>
        <v>0</v>
      </c>
      <c r="W922" s="19" t="str">
        <f t="shared" si="267"/>
        <v/>
      </c>
      <c r="X922" s="19">
        <f t="shared" si="268"/>
        <v>0</v>
      </c>
      <c r="Y922" s="19">
        <f t="shared" si="269"/>
        <v>0</v>
      </c>
      <c r="AB922" s="19" t="str">
        <f>LEFT(F922,6)</f>
        <v/>
      </c>
      <c r="AC922" s="20" t="str">
        <f t="shared" si="271"/>
        <v/>
      </c>
      <c r="AD922" s="20" t="str">
        <f t="shared" si="270"/>
        <v/>
      </c>
      <c r="AE922" s="20">
        <f t="shared" si="265"/>
        <v>0</v>
      </c>
      <c r="AG922" s="19" t="str">
        <f t="shared" si="272"/>
        <v/>
      </c>
      <c r="AH922" s="20" t="str">
        <f t="shared" si="273"/>
        <v/>
      </c>
      <c r="AI922" s="67">
        <f t="shared" si="274"/>
        <v>0</v>
      </c>
    </row>
    <row r="923" spans="1:35" ht="20.100000000000001" customHeight="1" x14ac:dyDescent="0.4">
      <c r="A923" s="191" t="str">
        <f t="shared" si="266"/>
        <v/>
      </c>
      <c r="B923" s="115" t="s">
        <v>3777</v>
      </c>
      <c r="C923" s="116" t="s">
        <v>3782</v>
      </c>
      <c r="D923" s="55" t="s">
        <v>1660</v>
      </c>
      <c r="E923" s="54" t="s">
        <v>545</v>
      </c>
      <c r="F923" s="184"/>
      <c r="G923" s="29"/>
      <c r="H923" s="150"/>
      <c r="I923" s="4"/>
      <c r="J923" s="4"/>
      <c r="K923" s="197" t="str">
        <f t="shared" si="260"/>
        <v/>
      </c>
      <c r="L923" s="78"/>
      <c r="M923" s="202" t="str">
        <f t="shared" si="261"/>
        <v/>
      </c>
      <c r="N923" s="66"/>
      <c r="T923" s="19" t="str">
        <f t="shared" si="262"/>
        <v/>
      </c>
      <c r="U923" s="19">
        <f t="shared" si="263"/>
        <v>0</v>
      </c>
      <c r="V923" s="19">
        <f t="shared" si="264"/>
        <v>0</v>
      </c>
      <c r="W923" s="19" t="str">
        <f t="shared" si="267"/>
        <v/>
      </c>
      <c r="X923" s="19">
        <f t="shared" si="268"/>
        <v>0</v>
      </c>
      <c r="Y923" s="19">
        <f t="shared" si="269"/>
        <v>0</v>
      </c>
      <c r="AB923" s="19" t="str">
        <f>LEFT(F923,6)</f>
        <v/>
      </c>
      <c r="AC923" s="20" t="str">
        <f t="shared" ref="AC923:AC978" si="276">IF(OR(AB923=$AA$3,AB923=$AB$3,AB923=$AC$3,AB923=$AD$3,AB923=$AE$3,AB923=$AF$3,AB923=$AG$3,AB923=$AH$3,AB923=$AI$3,AB923=$AJ$3,AB923=$AK$3,AB923=$AL$3,AB923=$AM$3,AB923=$AN$3,AB923=$AA$4,AB923=$AB$4,AB923=$AC$4,AB923=$AD$4,AB923=$AE$4,AB923=$AF$4,AB923=$AG$4,AB923=$AH$4),1,"")</f>
        <v/>
      </c>
      <c r="AD923" s="20" t="str">
        <f t="shared" si="270"/>
        <v/>
      </c>
      <c r="AE923" s="20">
        <f t="shared" si="265"/>
        <v>0</v>
      </c>
      <c r="AG923" s="19" t="str">
        <f>LEFT(F923,6)</f>
        <v/>
      </c>
      <c r="AH923" s="20" t="str">
        <f>IF(OR(AG923=$AA$2,AG923=$AB$2,AG923=$AC$2,AG923=$AD$2,AG923=$AE$2,AG923=$AF$2,AG923=$AG$2,AG923=$AH$2,AG923=$AI$2,AG923=$AJ$2,AG923=$AK$2),1,"")</f>
        <v/>
      </c>
      <c r="AI923" s="67">
        <f>SUM(AH923)</f>
        <v>0</v>
      </c>
    </row>
    <row r="924" spans="1:35" ht="20.100000000000001" customHeight="1" x14ac:dyDescent="0.4">
      <c r="A924" s="191" t="str">
        <f t="shared" si="266"/>
        <v/>
      </c>
      <c r="B924" s="115" t="s">
        <v>3779</v>
      </c>
      <c r="C924" s="116" t="s">
        <v>3784</v>
      </c>
      <c r="D924" s="55" t="s">
        <v>1660</v>
      </c>
      <c r="E924" s="54" t="s">
        <v>545</v>
      </c>
      <c r="F924" s="184"/>
      <c r="G924" s="29"/>
      <c r="H924" s="150"/>
      <c r="I924" s="4"/>
      <c r="J924" s="4"/>
      <c r="K924" s="197" t="str">
        <f t="shared" si="260"/>
        <v/>
      </c>
      <c r="L924" s="78"/>
      <c r="M924" s="202" t="str">
        <f t="shared" si="261"/>
        <v/>
      </c>
      <c r="N924" s="66"/>
      <c r="T924" s="19" t="str">
        <f t="shared" si="262"/>
        <v/>
      </c>
      <c r="U924" s="19">
        <f t="shared" si="263"/>
        <v>0</v>
      </c>
      <c r="V924" s="19">
        <f t="shared" si="264"/>
        <v>0</v>
      </c>
      <c r="W924" s="19" t="str">
        <f t="shared" si="267"/>
        <v/>
      </c>
      <c r="X924" s="19">
        <f t="shared" si="268"/>
        <v>0</v>
      </c>
      <c r="Y924" s="19">
        <f t="shared" si="269"/>
        <v>0</v>
      </c>
      <c r="AB924" s="19" t="str">
        <f t="shared" si="275"/>
        <v/>
      </c>
      <c r="AC924" s="20" t="str">
        <f>IF(OR(AB924=$AA$3,AB924=$AB$3,AB924=$AC$3,AB924=$AD$3,AB924=$AE$3,AB924=$AF$3,AB924=$AG$3,AB924=$AH$3,AB924=$AI$3,AB924=$AJ$3,AB924=$AK$3,AB924=$AL$3,AB924=$AM$3,AB924=$AN$3,AB924=$AA$4,AB924=$AB$4,AB924=$AC$4,AB924=$AD$4,AB924=$AE$4,AB924=$AF$4,AB924=$AG$4,AB924=$AH$4),1,"")</f>
        <v/>
      </c>
      <c r="AD924" s="20" t="str">
        <f t="shared" si="270"/>
        <v/>
      </c>
      <c r="AE924" s="20">
        <f t="shared" si="265"/>
        <v>0</v>
      </c>
      <c r="AG924" s="19" t="str">
        <f t="shared" si="272"/>
        <v/>
      </c>
      <c r="AH924" s="20" t="str">
        <f t="shared" si="273"/>
        <v/>
      </c>
      <c r="AI924" s="67">
        <f t="shared" si="274"/>
        <v>0</v>
      </c>
    </row>
    <row r="925" spans="1:35" ht="20.100000000000001" customHeight="1" x14ac:dyDescent="0.4">
      <c r="A925" s="191" t="str">
        <f t="shared" si="266"/>
        <v/>
      </c>
      <c r="B925" s="115" t="s">
        <v>3781</v>
      </c>
      <c r="C925" s="116" t="s">
        <v>3786</v>
      </c>
      <c r="D925" s="55" t="s">
        <v>1661</v>
      </c>
      <c r="E925" s="54" t="s">
        <v>546</v>
      </c>
      <c r="F925" s="184"/>
      <c r="G925" s="29"/>
      <c r="H925" s="150"/>
      <c r="I925" s="4"/>
      <c r="J925" s="4"/>
      <c r="K925" s="197" t="str">
        <f t="shared" si="260"/>
        <v/>
      </c>
      <c r="L925" s="78"/>
      <c r="M925" s="202" t="str">
        <f t="shared" si="261"/>
        <v/>
      </c>
      <c r="N925" s="66"/>
      <c r="T925" s="19" t="str">
        <f t="shared" si="262"/>
        <v/>
      </c>
      <c r="U925" s="19">
        <f t="shared" si="263"/>
        <v>0</v>
      </c>
      <c r="V925" s="19">
        <f t="shared" si="264"/>
        <v>0</v>
      </c>
      <c r="W925" s="19" t="str">
        <f t="shared" si="267"/>
        <v/>
      </c>
      <c r="X925" s="19">
        <f t="shared" si="268"/>
        <v>0</v>
      </c>
      <c r="Y925" s="19">
        <f t="shared" si="269"/>
        <v>0</v>
      </c>
      <c r="AB925" s="19" t="str">
        <f>LEFT(F925,6)</f>
        <v/>
      </c>
      <c r="AC925" s="20" t="str">
        <f>IF(OR(AB925=$AA$3,AB925=$AB$3,AB925=$AC$3,AB925=$AD$3,AB925=$AE$3,AB925=$AF$3,AB925=$AG$3,AB925=$AH$3,AB925=$AI$3,AB925=$AJ$3,AB925=$AK$3,AB925=$AL$3,AB925=$AM$3,AB925=$AN$3,AB925=$AA$4,AB925=$AB$4,AB925=$AC$4,AB925=$AD$4,AB925=$AE$4,AB925=$AF$4,AB925=$AG$4,AB925=$AH$4),1,"")</f>
        <v/>
      </c>
      <c r="AD925" s="20" t="str">
        <f t="shared" si="270"/>
        <v/>
      </c>
      <c r="AE925" s="20">
        <f t="shared" si="265"/>
        <v>0</v>
      </c>
      <c r="AG925" s="19" t="str">
        <f>LEFT(F925,6)</f>
        <v/>
      </c>
      <c r="AH925" s="20" t="str">
        <f>IF(OR(AG925=$AA$2,AG925=$AB$2,AG925=$AC$2,AG925=$AD$2,AG925=$AE$2,AG925=$AF$2,AG925=$AG$2,AG925=$AH$2,AG925=$AI$2,AG925=$AJ$2,AG925=$AK$2),1,"")</f>
        <v/>
      </c>
      <c r="AI925" s="67">
        <f>SUM(AH925)</f>
        <v>0</v>
      </c>
    </row>
    <row r="926" spans="1:35" ht="20.100000000000001" customHeight="1" x14ac:dyDescent="0.4">
      <c r="A926" s="191" t="str">
        <f>IF((COUNTA(F926:J926)-AI926)&gt;4,"◎","")</f>
        <v/>
      </c>
      <c r="B926" s="115" t="s">
        <v>3783</v>
      </c>
      <c r="C926" s="116" t="s">
        <v>3788</v>
      </c>
      <c r="D926" s="55" t="s">
        <v>1661</v>
      </c>
      <c r="E926" s="54" t="s">
        <v>546</v>
      </c>
      <c r="F926" s="184"/>
      <c r="G926" s="29"/>
      <c r="H926" s="150"/>
      <c r="I926" s="4"/>
      <c r="J926" s="4"/>
      <c r="K926" s="197" t="str">
        <f t="shared" si="260"/>
        <v/>
      </c>
      <c r="L926" s="78"/>
      <c r="M926" s="202" t="str">
        <f>IF(AI926&gt;=1,"当会の都合により無効局","")</f>
        <v/>
      </c>
      <c r="N926" s="66"/>
      <c r="T926" s="19" t="str">
        <f t="shared" si="262"/>
        <v/>
      </c>
      <c r="U926" s="19">
        <f t="shared" si="263"/>
        <v>0</v>
      </c>
      <c r="V926" s="19">
        <f t="shared" si="264"/>
        <v>0</v>
      </c>
      <c r="W926" s="19" t="str">
        <f t="shared" si="267"/>
        <v/>
      </c>
      <c r="X926" s="19">
        <f t="shared" si="268"/>
        <v>0</v>
      </c>
      <c r="Y926" s="19">
        <f t="shared" si="269"/>
        <v>0</v>
      </c>
      <c r="AB926" s="19" t="str">
        <f t="shared" si="275"/>
        <v/>
      </c>
      <c r="AC926" s="20" t="str">
        <f>IF(OR(AB926=$AA$3,AB926=$AB$3,AB926=$AC$3,AB926=$AD$3,AB926=$AE$3,AB926=$AF$3,AB926=$AG$3,AB926=$AH$3,AB926=$AI$3,AB926=$AJ$3,AB926=$AK$3,AB926=$AL$3,AB926=$AM$3,AB926=$AN$3,AB926=$AA$4,AB926=$AB$4,AB926=$AC$4,AB926=$AD$4,AB926=$AE$4,AB926=$AF$4,AB926=$AG$4,AB926=$AH$4),1,"")</f>
        <v/>
      </c>
      <c r="AD926" s="20" t="str">
        <f t="shared" si="270"/>
        <v/>
      </c>
      <c r="AE926" s="20">
        <f t="shared" si="265"/>
        <v>0</v>
      </c>
      <c r="AG926" s="19" t="str">
        <f t="shared" si="272"/>
        <v/>
      </c>
      <c r="AH926" s="20" t="str">
        <f t="shared" si="273"/>
        <v/>
      </c>
      <c r="AI926" s="67">
        <f t="shared" si="274"/>
        <v>0</v>
      </c>
    </row>
    <row r="927" spans="1:35" ht="20.100000000000001" customHeight="1" x14ac:dyDescent="0.4">
      <c r="A927" s="191" t="str">
        <f t="shared" si="266"/>
        <v/>
      </c>
      <c r="B927" s="115" t="s">
        <v>3785</v>
      </c>
      <c r="C927" s="116" t="s">
        <v>3790</v>
      </c>
      <c r="D927" s="55" t="s">
        <v>1661</v>
      </c>
      <c r="E927" s="54" t="s">
        <v>546</v>
      </c>
      <c r="F927" s="184"/>
      <c r="G927" s="29"/>
      <c r="H927" s="150"/>
      <c r="I927" s="4"/>
      <c r="J927" s="4"/>
      <c r="K927" s="197" t="str">
        <f t="shared" si="260"/>
        <v/>
      </c>
      <c r="L927" s="78"/>
      <c r="M927" s="202" t="str">
        <f t="shared" si="261"/>
        <v/>
      </c>
      <c r="N927" s="66"/>
      <c r="T927" s="19" t="str">
        <f t="shared" si="262"/>
        <v/>
      </c>
      <c r="U927" s="19">
        <f t="shared" si="263"/>
        <v>0</v>
      </c>
      <c r="V927" s="19">
        <f t="shared" si="264"/>
        <v>0</v>
      </c>
      <c r="W927" s="19" t="str">
        <f t="shared" si="267"/>
        <v/>
      </c>
      <c r="X927" s="19">
        <f t="shared" si="268"/>
        <v>0</v>
      </c>
      <c r="Y927" s="19">
        <f t="shared" si="269"/>
        <v>0</v>
      </c>
      <c r="AB927" s="19" t="str">
        <f>LEFT(F927,6)</f>
        <v/>
      </c>
      <c r="AC927" s="20" t="str">
        <f t="shared" si="276"/>
        <v/>
      </c>
      <c r="AD927" s="20" t="str">
        <f t="shared" si="270"/>
        <v/>
      </c>
      <c r="AE927" s="20">
        <f t="shared" si="265"/>
        <v>0</v>
      </c>
      <c r="AG927" s="19" t="str">
        <f>LEFT(F927,6)</f>
        <v/>
      </c>
      <c r="AH927" s="20" t="str">
        <f>IF(OR(AG927=$AA$2,AG927=$AB$2,AG927=$AC$2,AG927=$AD$2,AG927=$AE$2,AG927=$AF$2,AG927=$AG$2,AG927=$AH$2,AG927=$AI$2,AG927=$AJ$2,AG927=$AK$2),1,"")</f>
        <v/>
      </c>
      <c r="AI927" s="67">
        <f>SUM(AH927)</f>
        <v>0</v>
      </c>
    </row>
    <row r="928" spans="1:35" ht="20.100000000000001" customHeight="1" x14ac:dyDescent="0.4">
      <c r="A928" s="191" t="str">
        <f>IF((COUNTA(F928:J928)-AI928)&gt;4,"◎","")</f>
        <v/>
      </c>
      <c r="B928" s="115" t="s">
        <v>3787</v>
      </c>
      <c r="C928" s="116" t="s">
        <v>3792</v>
      </c>
      <c r="D928" s="55" t="s">
        <v>1661</v>
      </c>
      <c r="E928" s="54" t="s">
        <v>546</v>
      </c>
      <c r="F928" s="184"/>
      <c r="G928" s="29"/>
      <c r="H928" s="150"/>
      <c r="I928" s="4"/>
      <c r="J928" s="4"/>
      <c r="K928" s="197" t="str">
        <f t="shared" si="260"/>
        <v/>
      </c>
      <c r="L928" s="78"/>
      <c r="M928" s="202" t="str">
        <f t="shared" si="261"/>
        <v/>
      </c>
      <c r="N928" s="66"/>
      <c r="T928" s="19" t="str">
        <f t="shared" si="262"/>
        <v/>
      </c>
      <c r="U928" s="19">
        <f t="shared" si="263"/>
        <v>0</v>
      </c>
      <c r="V928" s="19">
        <f t="shared" si="264"/>
        <v>0</v>
      </c>
      <c r="W928" s="19" t="str">
        <f t="shared" si="267"/>
        <v/>
      </c>
      <c r="X928" s="19">
        <f t="shared" si="268"/>
        <v>0</v>
      </c>
      <c r="Y928" s="19">
        <f t="shared" si="269"/>
        <v>0</v>
      </c>
      <c r="AB928" s="19" t="str">
        <f t="shared" si="275"/>
        <v/>
      </c>
      <c r="AC928" s="20" t="str">
        <f>IF(OR(AB928=$AA$3,AB928=$AB$3,AB928=$AC$3,AB928=$AD$3,AB928=$AE$3,AB928=$AF$3,AB928=$AG$3,AB928=$AH$3,AB928=$AI$3,AB928=$AJ$3,AB928=$AK$3,AB928=$AL$3,AB928=$AM$3,AB928=$AN$3,AB928=$AA$4,AB928=$AB$4,AB928=$AC$4,AB928=$AD$4,AB928=$AE$4,AB928=$AF$4,AB928=$AG$4,AB928=$AH$4),1,"")</f>
        <v/>
      </c>
      <c r="AD928" s="20" t="str">
        <f t="shared" si="270"/>
        <v/>
      </c>
      <c r="AE928" s="20">
        <f t="shared" si="265"/>
        <v>0</v>
      </c>
      <c r="AG928" s="19" t="str">
        <f t="shared" si="272"/>
        <v/>
      </c>
      <c r="AH928" s="20" t="str">
        <f t="shared" si="273"/>
        <v/>
      </c>
      <c r="AI928" s="67">
        <f t="shared" si="274"/>
        <v>0</v>
      </c>
    </row>
    <row r="929" spans="1:35" ht="20.100000000000001" customHeight="1" x14ac:dyDescent="0.4">
      <c r="A929" s="191" t="str">
        <f t="shared" si="266"/>
        <v/>
      </c>
      <c r="B929" s="115" t="s">
        <v>3789</v>
      </c>
      <c r="C929" s="116" t="s">
        <v>3794</v>
      </c>
      <c r="D929" s="55" t="s">
        <v>1661</v>
      </c>
      <c r="E929" s="54" t="s">
        <v>546</v>
      </c>
      <c r="F929" s="184"/>
      <c r="G929" s="29"/>
      <c r="H929" s="150"/>
      <c r="I929" s="4"/>
      <c r="J929" s="4"/>
      <c r="K929" s="197" t="str">
        <f t="shared" si="260"/>
        <v/>
      </c>
      <c r="L929" s="78"/>
      <c r="M929" s="202" t="str">
        <f t="shared" si="261"/>
        <v/>
      </c>
      <c r="N929" s="66"/>
      <c r="T929" s="19" t="str">
        <f t="shared" si="262"/>
        <v/>
      </c>
      <c r="U929" s="19">
        <f t="shared" si="263"/>
        <v>0</v>
      </c>
      <c r="V929" s="19">
        <f t="shared" si="264"/>
        <v>0</v>
      </c>
      <c r="W929" s="19" t="str">
        <f t="shared" si="267"/>
        <v/>
      </c>
      <c r="X929" s="19">
        <f t="shared" si="268"/>
        <v>0</v>
      </c>
      <c r="Y929" s="19">
        <f t="shared" si="269"/>
        <v>0</v>
      </c>
      <c r="AB929" s="19" t="str">
        <f>LEFT(F929,6)</f>
        <v/>
      </c>
      <c r="AC929" s="20" t="str">
        <f>IF(OR(AB929=$AA$3,AB929=$AB$3,AB929=$AC$3,AB929=$AD$3,AB929=$AE$3,AB929=$AF$3,AB929=$AG$3,AB929=$AH$3,AB929=$AI$3,AB929=$AJ$3,AB929=$AK$3,AB929=$AL$3,AB929=$AM$3,AB929=$AN$3,AB929=$AA$4,AB929=$AB$4,AB929=$AC$4,AB929=$AD$4,AB929=$AE$4,AB929=$AF$4,AB929=$AG$4,AB929=$AH$4),1,"")</f>
        <v/>
      </c>
      <c r="AD929" s="20" t="str">
        <f t="shared" si="270"/>
        <v/>
      </c>
      <c r="AE929" s="20">
        <f t="shared" si="265"/>
        <v>0</v>
      </c>
      <c r="AG929" s="19" t="str">
        <f>LEFT(F929,6)</f>
        <v/>
      </c>
      <c r="AH929" s="20" t="str">
        <f>IF(OR(AG929=$AA$2,AG929=$AB$2,AG929=$AC$2,AG929=$AD$2,AG929=$AE$2,AG929=$AF$2,AG929=$AG$2,AG929=$AH$2,AG929=$AI$2,AG929=$AJ$2,AG929=$AK$2),1,"")</f>
        <v/>
      </c>
      <c r="AI929" s="67">
        <f>SUM(AH929)</f>
        <v>0</v>
      </c>
    </row>
    <row r="930" spans="1:35" ht="20.100000000000001" customHeight="1" x14ac:dyDescent="0.4">
      <c r="A930" s="191" t="str">
        <f>IF((COUNTA(F930:J930)-AI930)&gt;4,"◎","")</f>
        <v/>
      </c>
      <c r="B930" s="115" t="s">
        <v>3791</v>
      </c>
      <c r="C930" s="116" t="s">
        <v>3796</v>
      </c>
      <c r="D930" s="55" t="s">
        <v>1661</v>
      </c>
      <c r="E930" s="54" t="s">
        <v>546</v>
      </c>
      <c r="F930" s="184"/>
      <c r="G930" s="29"/>
      <c r="H930" s="150"/>
      <c r="I930" s="4"/>
      <c r="J930" s="4"/>
      <c r="K930" s="197" t="str">
        <f t="shared" si="260"/>
        <v/>
      </c>
      <c r="L930" s="78"/>
      <c r="M930" s="202" t="str">
        <f t="shared" si="261"/>
        <v/>
      </c>
      <c r="N930" s="66"/>
      <c r="T930" s="19" t="str">
        <f t="shared" si="262"/>
        <v/>
      </c>
      <c r="U930" s="19">
        <f t="shared" si="263"/>
        <v>0</v>
      </c>
      <c r="V930" s="19">
        <f t="shared" si="264"/>
        <v>0</v>
      </c>
      <c r="W930" s="19" t="str">
        <f t="shared" si="267"/>
        <v/>
      </c>
      <c r="X930" s="19">
        <f t="shared" si="268"/>
        <v>0</v>
      </c>
      <c r="Y930" s="19">
        <f t="shared" si="269"/>
        <v>0</v>
      </c>
      <c r="AB930" s="19" t="str">
        <f t="shared" si="275"/>
        <v/>
      </c>
      <c r="AC930" s="20" t="str">
        <f>IF(OR(AB930=$AA$3,AB930=$AB$3,AB930=$AC$3,AB930=$AD$3,AB930=$AE$3,AB930=$AF$3,AB930=$AG$3,AB930=$AH$3,AB930=$AI$3,AB930=$AJ$3,AB930=$AK$3,AB930=$AL$3,AB930=$AM$3,AB930=$AN$3,AB930=$AA$4,AB930=$AB$4,AB930=$AC$4,AB930=$AD$4,AB930=$AE$4,AB930=$AF$4,AB930=$AG$4,AB930=$AH$4),1,"")</f>
        <v/>
      </c>
      <c r="AD930" s="20" t="str">
        <f t="shared" si="270"/>
        <v/>
      </c>
      <c r="AE930" s="20">
        <f t="shared" si="265"/>
        <v>0</v>
      </c>
      <c r="AG930" s="19" t="str">
        <f t="shared" si="272"/>
        <v/>
      </c>
      <c r="AH930" s="20" t="str">
        <f t="shared" si="273"/>
        <v/>
      </c>
      <c r="AI930" s="67">
        <f t="shared" si="274"/>
        <v>0</v>
      </c>
    </row>
    <row r="931" spans="1:35" ht="20.100000000000001" customHeight="1" x14ac:dyDescent="0.4">
      <c r="A931" s="191" t="str">
        <f t="shared" si="266"/>
        <v/>
      </c>
      <c r="B931" s="115" t="s">
        <v>3793</v>
      </c>
      <c r="C931" s="116" t="s">
        <v>3798</v>
      </c>
      <c r="D931" s="55" t="s">
        <v>1662</v>
      </c>
      <c r="E931" s="54" t="s">
        <v>547</v>
      </c>
      <c r="F931" s="184"/>
      <c r="G931" s="29"/>
      <c r="H931" s="150"/>
      <c r="I931" s="4"/>
      <c r="J931" s="4"/>
      <c r="K931" s="197" t="str">
        <f t="shared" si="260"/>
        <v/>
      </c>
      <c r="L931" s="78"/>
      <c r="M931" s="202" t="str">
        <f t="shared" si="261"/>
        <v/>
      </c>
      <c r="N931" s="66"/>
      <c r="T931" s="19" t="str">
        <f t="shared" si="262"/>
        <v/>
      </c>
      <c r="U931" s="19">
        <f t="shared" si="263"/>
        <v>0</v>
      </c>
      <c r="V931" s="19">
        <f t="shared" si="264"/>
        <v>0</v>
      </c>
      <c r="W931" s="19" t="str">
        <f t="shared" si="267"/>
        <v/>
      </c>
      <c r="X931" s="19">
        <f t="shared" si="268"/>
        <v>0</v>
      </c>
      <c r="Y931" s="19">
        <f t="shared" si="269"/>
        <v>0</v>
      </c>
      <c r="AB931" s="19" t="str">
        <f>LEFT(F931,6)</f>
        <v/>
      </c>
      <c r="AC931" s="20" t="str">
        <f>IF(OR(AB931=$AA$3,AB931=$AB$3,AB931=$AC$3,AB931=$AD$3,AB931=$AE$3,AB931=$AF$3,AB931=$AG$3,AB931=$AH$3,AB931=$AI$3,AB931=$AJ$3,AB931=$AK$3,AB931=$AL$3,AB931=$AM$3,AB931=$AN$3,AB931=$AA$4,AB931=$AB$4,AB931=$AC$4,AB931=$AD$4,AB931=$AE$4,AB931=$AF$4,AB931=$AG$4,AB931=$AH$4),1,"")</f>
        <v/>
      </c>
      <c r="AD931" s="20" t="str">
        <f t="shared" si="270"/>
        <v/>
      </c>
      <c r="AE931" s="20">
        <f t="shared" si="265"/>
        <v>0</v>
      </c>
      <c r="AG931" s="19" t="str">
        <f>LEFT(F931,6)</f>
        <v/>
      </c>
      <c r="AH931" s="20" t="str">
        <f>IF(OR(AG931=$AA$2,AG931=$AB$2,AG931=$AC$2,AG931=$AD$2,AG931=$AE$2,AG931=$AF$2,AG931=$AG$2,AG931=$AH$2,AG931=$AI$2,AG931=$AJ$2,AG931=$AK$2),1,"")</f>
        <v/>
      </c>
      <c r="AI931" s="67">
        <f>SUM(AH931)</f>
        <v>0</v>
      </c>
    </row>
    <row r="932" spans="1:35" ht="20.100000000000001" customHeight="1" x14ac:dyDescent="0.4">
      <c r="A932" s="191" t="str">
        <f t="shared" si="266"/>
        <v/>
      </c>
      <c r="B932" s="115" t="s">
        <v>3795</v>
      </c>
      <c r="C932" s="116" t="s">
        <v>3800</v>
      </c>
      <c r="D932" s="55" t="s">
        <v>1662</v>
      </c>
      <c r="E932" s="54" t="s">
        <v>547</v>
      </c>
      <c r="F932" s="184"/>
      <c r="G932" s="29"/>
      <c r="H932" s="150"/>
      <c r="I932" s="4"/>
      <c r="J932" s="4"/>
      <c r="K932" s="197" t="str">
        <f t="shared" si="260"/>
        <v/>
      </c>
      <c r="L932" s="78"/>
      <c r="M932" s="202" t="str">
        <f>IF(AI932&gt;=1,"当会の都合により無効局","")</f>
        <v/>
      </c>
      <c r="N932" s="66"/>
      <c r="T932" s="19" t="str">
        <f t="shared" si="262"/>
        <v/>
      </c>
      <c r="U932" s="19">
        <f t="shared" si="263"/>
        <v>0</v>
      </c>
      <c r="V932" s="19">
        <f t="shared" si="264"/>
        <v>0</v>
      </c>
      <c r="W932" s="19" t="str">
        <f t="shared" si="267"/>
        <v/>
      </c>
      <c r="X932" s="19">
        <f t="shared" si="268"/>
        <v>0</v>
      </c>
      <c r="Y932" s="19">
        <f t="shared" si="269"/>
        <v>0</v>
      </c>
      <c r="AB932" s="19" t="str">
        <f t="shared" si="275"/>
        <v/>
      </c>
      <c r="AC932" s="20" t="str">
        <f>IF(OR(AB932=$AA$3,AB932=$AB$3,AB932=$AC$3,AB932=$AD$3,AB932=$AE$3,AB932=$AF$3,AB932=$AG$3,AB932=$AH$3,AB932=$AI$3,AB932=$AJ$3,AB932=$AK$3,AB932=$AL$3,AB932=$AM$3,AB932=$AN$3,AB932=$AA$4,AB932=$AB$4,AB932=$AC$4,AB932=$AD$4,AB932=$AE$4,AB932=$AF$4,AB932=$AG$4,AB932=$AH$4),1,"")</f>
        <v/>
      </c>
      <c r="AD932" s="20" t="str">
        <f t="shared" si="270"/>
        <v/>
      </c>
      <c r="AE932" s="20">
        <f t="shared" si="265"/>
        <v>0</v>
      </c>
      <c r="AG932" s="19" t="str">
        <f t="shared" si="272"/>
        <v/>
      </c>
      <c r="AH932" s="20" t="str">
        <f>IF(OR(AG932=$AA$2,AG932=$AB$2,AG932=$AC$2,AG932=$AD$2,AG932=$AE$2,AG932=$AF$2,AG932=$AG$2,AG932=$AH$2,AG932=$AI$2,AG932=$AJ$2,AG932=$AK$2),1,"")</f>
        <v/>
      </c>
      <c r="AI932" s="67">
        <f>SUM(AH932)</f>
        <v>0</v>
      </c>
    </row>
    <row r="933" spans="1:35" ht="20.100000000000001" customHeight="1" x14ac:dyDescent="0.4">
      <c r="A933" s="191" t="str">
        <f t="shared" si="266"/>
        <v/>
      </c>
      <c r="B933" s="115" t="s">
        <v>3797</v>
      </c>
      <c r="C933" s="116" t="s">
        <v>3802</v>
      </c>
      <c r="D933" s="55" t="s">
        <v>1663</v>
      </c>
      <c r="E933" s="54" t="s">
        <v>548</v>
      </c>
      <c r="F933" s="184"/>
      <c r="G933" s="29"/>
      <c r="H933" s="150"/>
      <c r="I933" s="4"/>
      <c r="J933" s="4"/>
      <c r="K933" s="197" t="str">
        <f t="shared" si="260"/>
        <v/>
      </c>
      <c r="L933" s="78"/>
      <c r="M933" s="202" t="str">
        <f t="shared" si="261"/>
        <v/>
      </c>
      <c r="N933" s="66"/>
      <c r="T933" s="19" t="str">
        <f t="shared" si="262"/>
        <v/>
      </c>
      <c r="U933" s="19">
        <f t="shared" si="263"/>
        <v>0</v>
      </c>
      <c r="V933" s="19">
        <f t="shared" si="264"/>
        <v>0</v>
      </c>
      <c r="W933" s="19" t="str">
        <f t="shared" si="267"/>
        <v/>
      </c>
      <c r="X933" s="19">
        <f t="shared" si="268"/>
        <v>0</v>
      </c>
      <c r="Y933" s="19">
        <f t="shared" si="269"/>
        <v>0</v>
      </c>
      <c r="AB933" s="19" t="str">
        <f>LEFT(F933,6)</f>
        <v/>
      </c>
      <c r="AC933" s="20" t="str">
        <f t="shared" si="276"/>
        <v/>
      </c>
      <c r="AD933" s="20" t="str">
        <f t="shared" si="270"/>
        <v/>
      </c>
      <c r="AE933" s="20">
        <f t="shared" si="265"/>
        <v>0</v>
      </c>
      <c r="AG933" s="19" t="str">
        <f t="shared" si="272"/>
        <v/>
      </c>
      <c r="AH933" s="20" t="str">
        <f t="shared" si="273"/>
        <v/>
      </c>
      <c r="AI933" s="67">
        <f>SUM(AH933)</f>
        <v>0</v>
      </c>
    </row>
    <row r="934" spans="1:35" ht="20.100000000000001" customHeight="1" x14ac:dyDescent="0.4">
      <c r="A934" s="191" t="str">
        <f>IF((COUNTA(F934:J934)-AI934)&gt;4,"◎","")</f>
        <v/>
      </c>
      <c r="B934" s="115" t="s">
        <v>3799</v>
      </c>
      <c r="C934" s="116" t="s">
        <v>3804</v>
      </c>
      <c r="D934" s="55" t="s">
        <v>1663</v>
      </c>
      <c r="E934" s="54" t="s">
        <v>548</v>
      </c>
      <c r="F934" s="184"/>
      <c r="G934" s="29"/>
      <c r="H934" s="150"/>
      <c r="I934" s="4"/>
      <c r="J934" s="4"/>
      <c r="K934" s="197" t="str">
        <f t="shared" si="260"/>
        <v/>
      </c>
      <c r="L934" s="78"/>
      <c r="M934" s="202" t="str">
        <f t="shared" si="261"/>
        <v/>
      </c>
      <c r="N934" s="66"/>
      <c r="T934" s="19" t="str">
        <f t="shared" si="262"/>
        <v/>
      </c>
      <c r="U934" s="19">
        <f t="shared" si="263"/>
        <v>0</v>
      </c>
      <c r="V934" s="19">
        <f t="shared" si="264"/>
        <v>0</v>
      </c>
      <c r="W934" s="19" t="str">
        <f t="shared" si="267"/>
        <v/>
      </c>
      <c r="X934" s="19">
        <f t="shared" si="268"/>
        <v>0</v>
      </c>
      <c r="Y934" s="19">
        <f t="shared" si="269"/>
        <v>0</v>
      </c>
      <c r="AB934" s="19" t="str">
        <f>LEFT(F934,6)</f>
        <v/>
      </c>
      <c r="AC934" s="20" t="str">
        <f>IF(OR(AB934=$AA$3,AB934=$AB$3,AB934=$AC$3,AB934=$AD$3,AB934=$AE$3,AB934=$AF$3,AB934=$AG$3,AB934=$AH$3,AB934=$AI$3,AB934=$AJ$3,AB934=$AK$3,AB934=$AL$3,AB934=$AM$3,AB934=$AN$3,AB934=$AA$4,AB934=$AB$4,AB934=$AC$4,AB934=$AD$4,AB934=$AE$4,AB934=$AF$4,AB934=$AG$4,AB934=$AH$4),1,"")</f>
        <v/>
      </c>
      <c r="AD934" s="20" t="str">
        <f t="shared" si="270"/>
        <v/>
      </c>
      <c r="AE934" s="20">
        <f t="shared" si="265"/>
        <v>0</v>
      </c>
      <c r="AG934" s="19" t="str">
        <f>LEFT(F934,6)</f>
        <v/>
      </c>
      <c r="AH934" s="20" t="str">
        <f>IF(OR(AG934=$AA$2,AG934=$AB$2,AG934=$AC$2,AG934=$AD$2,AG934=$AE$2,AG934=$AF$2,AG934=$AG$2,AG934=$AH$2,AG934=$AI$2,AG934=$AJ$2,AG934=$AK$2),1,"")</f>
        <v/>
      </c>
      <c r="AI934" s="67">
        <f>SUM(AH934)</f>
        <v>0</v>
      </c>
    </row>
    <row r="935" spans="1:35" ht="20.100000000000001" customHeight="1" x14ac:dyDescent="0.4">
      <c r="A935" s="191" t="str">
        <f t="shared" si="266"/>
        <v/>
      </c>
      <c r="B935" s="115" t="s">
        <v>3801</v>
      </c>
      <c r="C935" s="116" t="s">
        <v>5792</v>
      </c>
      <c r="D935" s="55" t="s">
        <v>1664</v>
      </c>
      <c r="E935" s="54" t="s">
        <v>549</v>
      </c>
      <c r="F935" s="184"/>
      <c r="G935" s="29"/>
      <c r="H935" s="150"/>
      <c r="I935" s="4"/>
      <c r="J935" s="4"/>
      <c r="K935" s="197" t="str">
        <f t="shared" si="260"/>
        <v/>
      </c>
      <c r="L935" s="78"/>
      <c r="M935" s="202" t="str">
        <f t="shared" si="261"/>
        <v/>
      </c>
      <c r="N935" s="66"/>
      <c r="T935" s="19" t="str">
        <f t="shared" si="262"/>
        <v/>
      </c>
      <c r="U935" s="19">
        <f t="shared" si="263"/>
        <v>0</v>
      </c>
      <c r="V935" s="19">
        <f t="shared" si="264"/>
        <v>0</v>
      </c>
      <c r="W935" s="19" t="str">
        <f t="shared" si="267"/>
        <v/>
      </c>
      <c r="X935" s="19">
        <f t="shared" si="268"/>
        <v>0</v>
      </c>
      <c r="Y935" s="19">
        <f t="shared" si="269"/>
        <v>0</v>
      </c>
      <c r="AB935" s="19" t="str">
        <f t="shared" si="275"/>
        <v/>
      </c>
      <c r="AC935" s="20" t="str">
        <f>IF(OR(AB935=$AA$3,AB935=$AB$3,AB935=$AC$3,AB935=$AD$3,AB935=$AE$3,AB935=$AF$3,AB935=$AG$3,AB935=$AH$3,AB935=$AI$3,AB935=$AJ$3,AB935=$AK$3,AB935=$AL$3,AB935=$AM$3,AB935=$AN$3,AB935=$AA$4,AB935=$AB$4,AB935=$AC$4,AB935=$AD$4,AB935=$AE$4,AB935=$AF$4,AB935=$AG$4,AB935=$AH$4),1,"")</f>
        <v/>
      </c>
      <c r="AD935" s="20" t="str">
        <f t="shared" si="270"/>
        <v/>
      </c>
      <c r="AE935" s="20">
        <f t="shared" si="265"/>
        <v>0</v>
      </c>
      <c r="AG935" s="19" t="str">
        <f>LEFT(F935,6)</f>
        <v/>
      </c>
      <c r="AH935" s="20" t="str">
        <f>IF(OR(AG935=$AA$2,AG935=$AB$2,AG935=$AC$2,AG935=$AD$2,AG935=$AE$2,AG935=$AF$2,AG935=$AG$2,AG935=$AH$2,AG935=$AI$2,AG935=$AJ$2,AG935=$AK$2),1,"")</f>
        <v/>
      </c>
      <c r="AI935" s="67">
        <f>SUM(AH935)</f>
        <v>0</v>
      </c>
    </row>
    <row r="936" spans="1:35" ht="20.100000000000001" customHeight="1" x14ac:dyDescent="0.4">
      <c r="A936" s="191" t="str">
        <f>IF((COUNTA(F936:J936)-AI936)&gt;4,"◎","")</f>
        <v/>
      </c>
      <c r="B936" s="115" t="s">
        <v>3803</v>
      </c>
      <c r="C936" s="116" t="s">
        <v>3807</v>
      </c>
      <c r="D936" s="55" t="s">
        <v>1664</v>
      </c>
      <c r="E936" s="54" t="s">
        <v>549</v>
      </c>
      <c r="F936" s="184"/>
      <c r="G936" s="29"/>
      <c r="H936" s="150"/>
      <c r="I936" s="4"/>
      <c r="J936" s="4"/>
      <c r="K936" s="197" t="str">
        <f t="shared" si="260"/>
        <v/>
      </c>
      <c r="L936" s="78"/>
      <c r="M936" s="202" t="str">
        <f t="shared" si="261"/>
        <v/>
      </c>
      <c r="N936" s="66"/>
      <c r="T936" s="19" t="str">
        <f t="shared" si="262"/>
        <v/>
      </c>
      <c r="U936" s="19">
        <f t="shared" si="263"/>
        <v>0</v>
      </c>
      <c r="V936" s="19">
        <f t="shared" si="264"/>
        <v>0</v>
      </c>
      <c r="W936" s="19" t="str">
        <f t="shared" si="267"/>
        <v/>
      </c>
      <c r="X936" s="19">
        <f t="shared" si="268"/>
        <v>0</v>
      </c>
      <c r="Y936" s="19">
        <f t="shared" si="269"/>
        <v>0</v>
      </c>
      <c r="AB936" s="19" t="str">
        <f t="shared" ref="AB936:AB999" si="277">LEFT(F936,6)</f>
        <v/>
      </c>
      <c r="AC936" s="20" t="str">
        <f>IF(OR(AB936=$AA$3,AB936=$AB$3,AB936=$AC$3,AB936=$AD$3,AB936=$AE$3,AB936=$AF$3,AB936=$AG$3,AB936=$AH$3,AB936=$AI$3,AB936=$AJ$3,AB936=$AK$3,AB936=$AL$3,AB936=$AM$3,AB936=$AN$3,AB936=$AA$4,AB936=$AB$4,AB936=$AC$4,AB936=$AD$4,AB936=$AE$4,AB936=$AF$4,AB936=$AG$4,AB936=$AH$4),1,"")</f>
        <v/>
      </c>
      <c r="AD936" s="20" t="str">
        <f t="shared" si="270"/>
        <v/>
      </c>
      <c r="AE936" s="20">
        <f t="shared" si="265"/>
        <v>0</v>
      </c>
      <c r="AG936" s="19" t="str">
        <f t="shared" si="272"/>
        <v/>
      </c>
      <c r="AH936" s="20" t="str">
        <f t="shared" si="273"/>
        <v/>
      </c>
      <c r="AI936" s="67">
        <f t="shared" si="274"/>
        <v>0</v>
      </c>
    </row>
    <row r="937" spans="1:35" ht="20.100000000000001" customHeight="1" x14ac:dyDescent="0.4">
      <c r="A937" s="191" t="str">
        <f t="shared" si="266"/>
        <v/>
      </c>
      <c r="B937" s="115" t="s">
        <v>3805</v>
      </c>
      <c r="C937" s="116" t="s">
        <v>3810</v>
      </c>
      <c r="D937" s="55" t="s">
        <v>1665</v>
      </c>
      <c r="E937" s="54" t="s">
        <v>550</v>
      </c>
      <c r="F937" s="184"/>
      <c r="G937" s="29"/>
      <c r="H937" s="150"/>
      <c r="I937" s="4"/>
      <c r="J937" s="4"/>
      <c r="K937" s="197" t="str">
        <f t="shared" si="260"/>
        <v/>
      </c>
      <c r="L937" s="78"/>
      <c r="M937" s="202" t="str">
        <f t="shared" si="261"/>
        <v/>
      </c>
      <c r="N937" s="66"/>
      <c r="T937" s="19" t="str">
        <f t="shared" si="262"/>
        <v/>
      </c>
      <c r="U937" s="19">
        <f t="shared" si="263"/>
        <v>0</v>
      </c>
      <c r="V937" s="19">
        <f t="shared" si="264"/>
        <v>0</v>
      </c>
      <c r="W937" s="19" t="str">
        <f t="shared" si="267"/>
        <v/>
      </c>
      <c r="X937" s="19">
        <f t="shared" si="268"/>
        <v>0</v>
      </c>
      <c r="Y937" s="19">
        <f t="shared" si="269"/>
        <v>0</v>
      </c>
      <c r="AB937" s="19" t="str">
        <f t="shared" si="277"/>
        <v/>
      </c>
      <c r="AC937" s="20" t="str">
        <f t="shared" si="276"/>
        <v/>
      </c>
      <c r="AD937" s="20" t="str">
        <f t="shared" si="270"/>
        <v/>
      </c>
      <c r="AE937" s="20">
        <f t="shared" si="265"/>
        <v>0</v>
      </c>
      <c r="AG937" s="19" t="str">
        <f>LEFT(F937,6)</f>
        <v/>
      </c>
      <c r="AH937" s="20" t="str">
        <f>IF(OR(AG937=$AA$2,AG937=$AB$2,AG937=$AC$2,AG937=$AD$2,AG937=$AE$2,AG937=$AF$2,AG937=$AG$2,AG937=$AH$2,AG937=$AI$2,AG937=$AJ$2,AG937=$AK$2),1,"")</f>
        <v/>
      </c>
      <c r="AI937" s="67">
        <f>SUM(AH937)</f>
        <v>0</v>
      </c>
    </row>
    <row r="938" spans="1:35" ht="20.100000000000001" customHeight="1" x14ac:dyDescent="0.4">
      <c r="A938" s="191" t="str">
        <f>IF((COUNTA(F938:J938)-AI938)&gt;4,"◎","")</f>
        <v/>
      </c>
      <c r="B938" s="115" t="s">
        <v>3806</v>
      </c>
      <c r="C938" s="116" t="s">
        <v>3812</v>
      </c>
      <c r="D938" s="55" t="s">
        <v>1665</v>
      </c>
      <c r="E938" s="54" t="s">
        <v>550</v>
      </c>
      <c r="F938" s="184"/>
      <c r="G938" s="29"/>
      <c r="H938" s="150"/>
      <c r="I938" s="4"/>
      <c r="J938" s="4"/>
      <c r="K938" s="197" t="str">
        <f t="shared" si="260"/>
        <v/>
      </c>
      <c r="L938" s="78"/>
      <c r="M938" s="202" t="str">
        <f t="shared" si="261"/>
        <v/>
      </c>
      <c r="N938" s="66"/>
      <c r="T938" s="19" t="str">
        <f t="shared" si="262"/>
        <v/>
      </c>
      <c r="U938" s="19">
        <f t="shared" si="263"/>
        <v>0</v>
      </c>
      <c r="V938" s="19">
        <f t="shared" si="264"/>
        <v>0</v>
      </c>
      <c r="W938" s="19" t="str">
        <f t="shared" si="267"/>
        <v/>
      </c>
      <c r="X938" s="19">
        <f t="shared" si="268"/>
        <v>0</v>
      </c>
      <c r="Y938" s="19">
        <f t="shared" si="269"/>
        <v>0</v>
      </c>
      <c r="AB938" s="19" t="str">
        <f t="shared" si="277"/>
        <v/>
      </c>
      <c r="AC938" s="20" t="str">
        <f>IF(OR(AB938=$AA$3,AB938=$AB$3,AB938=$AC$3,AB938=$AD$3,AB938=$AE$3,AB938=$AF$3,AB938=$AG$3,AB938=$AH$3,AB938=$AI$3,AB938=$AJ$3,AB938=$AK$3,AB938=$AL$3,AB938=$AM$3,AB938=$AN$3,AB938=$AA$4,AB938=$AB$4,AB938=$AC$4,AB938=$AD$4,AB938=$AE$4,AB938=$AF$4,AB938=$AG$4,AB938=$AH$4),1,"")</f>
        <v/>
      </c>
      <c r="AD938" s="20" t="str">
        <f t="shared" si="270"/>
        <v/>
      </c>
      <c r="AE938" s="20">
        <f t="shared" si="265"/>
        <v>0</v>
      </c>
      <c r="AG938" s="19" t="str">
        <f t="shared" si="272"/>
        <v/>
      </c>
      <c r="AH938" s="20" t="str">
        <f t="shared" si="273"/>
        <v/>
      </c>
      <c r="AI938" s="67">
        <f t="shared" si="274"/>
        <v>0</v>
      </c>
    </row>
    <row r="939" spans="1:35" ht="20.100000000000001" customHeight="1" x14ac:dyDescent="0.4">
      <c r="A939" s="191" t="str">
        <f t="shared" si="266"/>
        <v/>
      </c>
      <c r="B939" s="115" t="s">
        <v>3808</v>
      </c>
      <c r="C939" s="116" t="s">
        <v>3814</v>
      </c>
      <c r="D939" s="55" t="s">
        <v>1665</v>
      </c>
      <c r="E939" s="54" t="s">
        <v>550</v>
      </c>
      <c r="F939" s="184"/>
      <c r="G939" s="29"/>
      <c r="H939" s="150"/>
      <c r="I939" s="4"/>
      <c r="J939" s="4"/>
      <c r="K939" s="197" t="str">
        <f t="shared" si="260"/>
        <v/>
      </c>
      <c r="L939" s="78"/>
      <c r="M939" s="202" t="str">
        <f t="shared" si="261"/>
        <v/>
      </c>
      <c r="N939" s="66"/>
      <c r="T939" s="19" t="str">
        <f t="shared" si="262"/>
        <v/>
      </c>
      <c r="U939" s="19">
        <f t="shared" si="263"/>
        <v>0</v>
      </c>
      <c r="V939" s="19">
        <f t="shared" si="264"/>
        <v>0</v>
      </c>
      <c r="W939" s="19" t="str">
        <f t="shared" si="267"/>
        <v/>
      </c>
      <c r="X939" s="19">
        <f t="shared" si="268"/>
        <v>0</v>
      </c>
      <c r="Y939" s="19">
        <f t="shared" si="269"/>
        <v>0</v>
      </c>
      <c r="AB939" s="19" t="str">
        <f t="shared" si="277"/>
        <v/>
      </c>
      <c r="AC939" s="20" t="str">
        <f>IF(OR(AB939=$AA$3,AB939=$AB$3,AB939=$AC$3,AB939=$AD$3,AB939=$AE$3,AB939=$AF$3,AB939=$AG$3,AB939=$AH$3,AB939=$AI$3,AB939=$AJ$3,AB939=$AK$3,AB939=$AL$3,AB939=$AM$3,AB939=$AN$3,AB939=$AA$4,AB939=$AB$4,AB939=$AC$4,AB939=$AD$4,AB939=$AE$4,AB939=$AF$4,AB939=$AG$4,AB939=$AH$4),1,"")</f>
        <v/>
      </c>
      <c r="AD939" s="20" t="str">
        <f t="shared" si="270"/>
        <v/>
      </c>
      <c r="AE939" s="20">
        <f t="shared" si="265"/>
        <v>0</v>
      </c>
      <c r="AG939" s="19" t="str">
        <f t="shared" ref="AG939:AG1002" si="278">LEFT(F939,6)</f>
        <v/>
      </c>
      <c r="AH939" s="20" t="str">
        <f t="shared" ref="AH939:AH1002" si="279">IF(OR(AG939=$AA$2,AG939=$AB$2,AG939=$AC$2,AG939=$AD$2,AG939=$AE$2,AG939=$AF$2,AG939=$AG$2,AG939=$AH$2,AG939=$AI$2,AG939=$AJ$2,AG939=$AK$2),1,"")</f>
        <v/>
      </c>
      <c r="AI939" s="67">
        <f t="shared" ref="AI939:AI1002" si="280">SUM(AH939)</f>
        <v>0</v>
      </c>
    </row>
    <row r="940" spans="1:35" ht="20.100000000000001" customHeight="1" x14ac:dyDescent="0.4">
      <c r="A940" s="191" t="str">
        <f t="shared" si="266"/>
        <v/>
      </c>
      <c r="B940" s="115" t="s">
        <v>3809</v>
      </c>
      <c r="C940" s="116" t="s">
        <v>3816</v>
      </c>
      <c r="D940" s="55" t="s">
        <v>1665</v>
      </c>
      <c r="E940" s="54" t="s">
        <v>550</v>
      </c>
      <c r="F940" s="184"/>
      <c r="G940" s="29"/>
      <c r="H940" s="150"/>
      <c r="I940" s="4"/>
      <c r="J940" s="4"/>
      <c r="K940" s="197" t="str">
        <f t="shared" si="260"/>
        <v/>
      </c>
      <c r="L940" s="78"/>
      <c r="M940" s="202" t="str">
        <f>IF(AI940&gt;=1,"当会の都合により無効局","")</f>
        <v/>
      </c>
      <c r="N940" s="66"/>
      <c r="T940" s="19" t="str">
        <f t="shared" si="262"/>
        <v/>
      </c>
      <c r="U940" s="19">
        <f t="shared" si="263"/>
        <v>0</v>
      </c>
      <c r="V940" s="19">
        <f t="shared" si="264"/>
        <v>0</v>
      </c>
      <c r="W940" s="19" t="str">
        <f t="shared" si="267"/>
        <v/>
      </c>
      <c r="X940" s="19">
        <f t="shared" si="268"/>
        <v>0</v>
      </c>
      <c r="Y940" s="19">
        <f t="shared" si="269"/>
        <v>0</v>
      </c>
      <c r="AB940" s="19" t="str">
        <f t="shared" si="277"/>
        <v/>
      </c>
      <c r="AC940" s="20" t="str">
        <f t="shared" si="276"/>
        <v/>
      </c>
      <c r="AD940" s="20" t="str">
        <f t="shared" si="270"/>
        <v/>
      </c>
      <c r="AE940" s="20">
        <f t="shared" si="265"/>
        <v>0</v>
      </c>
      <c r="AG940" s="19" t="str">
        <f t="shared" si="278"/>
        <v/>
      </c>
      <c r="AH940" s="20" t="str">
        <f t="shared" si="279"/>
        <v/>
      </c>
      <c r="AI940" s="67">
        <f t="shared" si="280"/>
        <v>0</v>
      </c>
    </row>
    <row r="941" spans="1:35" ht="20.100000000000001" customHeight="1" x14ac:dyDescent="0.4">
      <c r="A941" s="191" t="str">
        <f t="shared" si="266"/>
        <v/>
      </c>
      <c r="B941" s="115" t="s">
        <v>3811</v>
      </c>
      <c r="C941" s="116" t="s">
        <v>3818</v>
      </c>
      <c r="D941" s="55" t="s">
        <v>1665</v>
      </c>
      <c r="E941" s="54" t="s">
        <v>550</v>
      </c>
      <c r="F941" s="184"/>
      <c r="G941" s="29"/>
      <c r="H941" s="150"/>
      <c r="I941" s="4"/>
      <c r="J941" s="4"/>
      <c r="K941" s="197" t="str">
        <f t="shared" si="260"/>
        <v/>
      </c>
      <c r="L941" s="78"/>
      <c r="M941" s="202" t="str">
        <f t="shared" si="261"/>
        <v/>
      </c>
      <c r="N941" s="66"/>
      <c r="T941" s="19" t="str">
        <f t="shared" si="262"/>
        <v/>
      </c>
      <c r="U941" s="19">
        <f t="shared" si="263"/>
        <v>0</v>
      </c>
      <c r="V941" s="19">
        <f t="shared" si="264"/>
        <v>0</v>
      </c>
      <c r="W941" s="19" t="str">
        <f t="shared" si="267"/>
        <v/>
      </c>
      <c r="X941" s="19">
        <f t="shared" si="268"/>
        <v>0</v>
      </c>
      <c r="Y941" s="19">
        <f t="shared" si="269"/>
        <v>0</v>
      </c>
      <c r="AB941" s="19" t="str">
        <f t="shared" si="277"/>
        <v/>
      </c>
      <c r="AC941" s="20" t="str">
        <f>IF(OR(AB941=$AA$3,AB941=$AB$3,AB941=$AC$3,AB941=$AD$3,AB941=$AE$3,AB941=$AF$3,AB941=$AG$3,AB941=$AH$3,AB941=$AI$3,AB941=$AJ$3,AB941=$AK$3,AB941=$AL$3,AB941=$AM$3,AB941=$AN$3,AB941=$AA$4,AB941=$AB$4,AB941=$AC$4,AB941=$AD$4,AB941=$AE$4,AB941=$AF$4,AB941=$AG$4,AB941=$AH$4),1,"")</f>
        <v/>
      </c>
      <c r="AD941" s="20" t="str">
        <f t="shared" si="270"/>
        <v/>
      </c>
      <c r="AE941" s="20">
        <f t="shared" si="265"/>
        <v>0</v>
      </c>
      <c r="AG941" s="19" t="str">
        <f t="shared" si="278"/>
        <v/>
      </c>
      <c r="AH941" s="20" t="str">
        <f t="shared" si="279"/>
        <v/>
      </c>
      <c r="AI941" s="67">
        <f t="shared" si="280"/>
        <v>0</v>
      </c>
    </row>
    <row r="942" spans="1:35" ht="20.100000000000001" customHeight="1" x14ac:dyDescent="0.4">
      <c r="A942" s="191" t="str">
        <f>IF((COUNTA(F942:J942)-AI942)&gt;4,"◎","")</f>
        <v/>
      </c>
      <c r="B942" s="115" t="s">
        <v>3813</v>
      </c>
      <c r="C942" s="116" t="s">
        <v>3820</v>
      </c>
      <c r="D942" s="55" t="s">
        <v>1665</v>
      </c>
      <c r="E942" s="54" t="s">
        <v>550</v>
      </c>
      <c r="F942" s="184"/>
      <c r="G942" s="29"/>
      <c r="H942" s="150"/>
      <c r="I942" s="4"/>
      <c r="J942" s="4"/>
      <c r="K942" s="197" t="str">
        <f t="shared" si="260"/>
        <v/>
      </c>
      <c r="L942" s="78"/>
      <c r="M942" s="202" t="str">
        <f>IF(AI942&gt;=1,"当会の都合により無効局","")</f>
        <v/>
      </c>
      <c r="N942" s="66"/>
      <c r="T942" s="19" t="str">
        <f t="shared" si="262"/>
        <v/>
      </c>
      <c r="U942" s="19">
        <f t="shared" si="263"/>
        <v>0</v>
      </c>
      <c r="V942" s="19">
        <f t="shared" si="264"/>
        <v>0</v>
      </c>
      <c r="W942" s="19" t="str">
        <f t="shared" si="267"/>
        <v/>
      </c>
      <c r="X942" s="19">
        <f t="shared" si="268"/>
        <v>0</v>
      </c>
      <c r="Y942" s="19">
        <f t="shared" si="269"/>
        <v>0</v>
      </c>
      <c r="AB942" s="19" t="str">
        <f t="shared" si="277"/>
        <v/>
      </c>
      <c r="AC942" s="20" t="str">
        <f>IF(OR(AB942=$AA$3,AB942=$AB$3,AB942=$AC$3,AB942=$AD$3,AB942=$AE$3,AB942=$AF$3,AB942=$AG$3,AB942=$AH$3,AB942=$AI$3,AB942=$AJ$3,AB942=$AK$3,AB942=$AL$3,AB942=$AM$3,AB942=$AN$3,AB942=$AA$4,AB942=$AB$4,AB942=$AC$4,AB942=$AD$4,AB942=$AE$4,AB942=$AF$4,AB942=$AG$4,AB942=$AH$4),1,"")</f>
        <v/>
      </c>
      <c r="AD942" s="20" t="str">
        <f t="shared" si="270"/>
        <v/>
      </c>
      <c r="AE942" s="20">
        <f t="shared" si="265"/>
        <v>0</v>
      </c>
      <c r="AG942" s="19" t="str">
        <f t="shared" si="278"/>
        <v/>
      </c>
      <c r="AH942" s="20" t="str">
        <f t="shared" si="279"/>
        <v/>
      </c>
      <c r="AI942" s="67">
        <f t="shared" si="280"/>
        <v>0</v>
      </c>
    </row>
    <row r="943" spans="1:35" ht="20.100000000000001" customHeight="1" x14ac:dyDescent="0.4">
      <c r="A943" s="191" t="str">
        <f t="shared" si="266"/>
        <v/>
      </c>
      <c r="B943" s="115" t="s">
        <v>3815</v>
      </c>
      <c r="C943" s="116" t="s">
        <v>5863</v>
      </c>
      <c r="D943" s="55" t="s">
        <v>1666</v>
      </c>
      <c r="E943" s="54" t="s">
        <v>551</v>
      </c>
      <c r="F943" s="184"/>
      <c r="G943" s="29"/>
      <c r="H943" s="150"/>
      <c r="I943" s="4"/>
      <c r="J943" s="4"/>
      <c r="K943" s="197" t="str">
        <f t="shared" si="260"/>
        <v/>
      </c>
      <c r="L943" s="78"/>
      <c r="M943" s="202" t="str">
        <f t="shared" si="261"/>
        <v/>
      </c>
      <c r="N943" s="66"/>
      <c r="T943" s="19" t="str">
        <f t="shared" si="262"/>
        <v/>
      </c>
      <c r="U943" s="19">
        <f t="shared" si="263"/>
        <v>0</v>
      </c>
      <c r="V943" s="19">
        <f t="shared" si="264"/>
        <v>0</v>
      </c>
      <c r="W943" s="19" t="str">
        <f t="shared" si="267"/>
        <v/>
      </c>
      <c r="X943" s="19">
        <f t="shared" si="268"/>
        <v>0</v>
      </c>
      <c r="Y943" s="19">
        <f t="shared" si="269"/>
        <v>0</v>
      </c>
      <c r="AB943" s="19" t="str">
        <f t="shared" si="277"/>
        <v/>
      </c>
      <c r="AC943" s="20" t="str">
        <f t="shared" si="276"/>
        <v/>
      </c>
      <c r="AD943" s="20" t="str">
        <f t="shared" si="270"/>
        <v/>
      </c>
      <c r="AE943" s="20">
        <f t="shared" si="265"/>
        <v>0</v>
      </c>
      <c r="AG943" s="19" t="str">
        <f t="shared" si="278"/>
        <v/>
      </c>
      <c r="AH943" s="20" t="str">
        <f t="shared" si="279"/>
        <v/>
      </c>
      <c r="AI943" s="67">
        <f t="shared" si="280"/>
        <v>0</v>
      </c>
    </row>
    <row r="944" spans="1:35" ht="20.100000000000001" customHeight="1" x14ac:dyDescent="0.4">
      <c r="A944" s="191" t="str">
        <f>IF((COUNTA(F944:J944)-AI944)&gt;4,"◎","")</f>
        <v/>
      </c>
      <c r="B944" s="115" t="s">
        <v>3817</v>
      </c>
      <c r="C944" s="116" t="s">
        <v>3823</v>
      </c>
      <c r="D944" s="55" t="s">
        <v>1666</v>
      </c>
      <c r="E944" s="54" t="s">
        <v>551</v>
      </c>
      <c r="F944" s="184"/>
      <c r="G944" s="29"/>
      <c r="H944" s="150"/>
      <c r="I944" s="4"/>
      <c r="J944" s="4"/>
      <c r="K944" s="197" t="str">
        <f t="shared" si="260"/>
        <v/>
      </c>
      <c r="L944" s="78"/>
      <c r="M944" s="202" t="str">
        <f>IF(AI944&gt;=1,"当会の都合により無効局","")</f>
        <v/>
      </c>
      <c r="N944" s="66"/>
      <c r="T944" s="19" t="str">
        <f t="shared" si="262"/>
        <v/>
      </c>
      <c r="U944" s="19">
        <f t="shared" si="263"/>
        <v>0</v>
      </c>
      <c r="V944" s="19">
        <f t="shared" si="264"/>
        <v>0</v>
      </c>
      <c r="W944" s="19" t="str">
        <f t="shared" si="267"/>
        <v/>
      </c>
      <c r="X944" s="19">
        <f t="shared" si="268"/>
        <v>0</v>
      </c>
      <c r="Y944" s="19">
        <f t="shared" si="269"/>
        <v>0</v>
      </c>
      <c r="AB944" s="19" t="str">
        <f t="shared" si="277"/>
        <v/>
      </c>
      <c r="AC944" s="20" t="str">
        <f t="shared" si="276"/>
        <v/>
      </c>
      <c r="AD944" s="20" t="str">
        <f t="shared" si="270"/>
        <v/>
      </c>
      <c r="AE944" s="20">
        <f t="shared" si="265"/>
        <v>0</v>
      </c>
      <c r="AG944" s="19" t="str">
        <f t="shared" si="278"/>
        <v/>
      </c>
      <c r="AH944" s="20" t="str">
        <f t="shared" si="279"/>
        <v/>
      </c>
      <c r="AI944" s="67">
        <f t="shared" si="280"/>
        <v>0</v>
      </c>
    </row>
    <row r="945" spans="1:35" ht="20.100000000000001" customHeight="1" x14ac:dyDescent="0.4">
      <c r="A945" s="191" t="str">
        <f>IF((COUNTA(F945:J945)-AI945)&gt;4,"◎","")</f>
        <v/>
      </c>
      <c r="B945" s="115" t="s">
        <v>3819</v>
      </c>
      <c r="C945" s="116" t="s">
        <v>3825</v>
      </c>
      <c r="D945" s="55" t="s">
        <v>1666</v>
      </c>
      <c r="E945" s="54" t="s">
        <v>551</v>
      </c>
      <c r="F945" s="184"/>
      <c r="G945" s="29"/>
      <c r="H945" s="150"/>
      <c r="I945" s="4"/>
      <c r="J945" s="4"/>
      <c r="K945" s="197" t="str">
        <f t="shared" si="260"/>
        <v/>
      </c>
      <c r="L945" s="78"/>
      <c r="M945" s="202" t="str">
        <f t="shared" si="261"/>
        <v/>
      </c>
      <c r="N945" s="66"/>
      <c r="T945" s="19" t="str">
        <f t="shared" si="262"/>
        <v/>
      </c>
      <c r="U945" s="19">
        <f t="shared" si="263"/>
        <v>0</v>
      </c>
      <c r="V945" s="19">
        <f t="shared" si="264"/>
        <v>0</v>
      </c>
      <c r="W945" s="19" t="str">
        <f t="shared" si="267"/>
        <v/>
      </c>
      <c r="X945" s="19">
        <f t="shared" si="268"/>
        <v>0</v>
      </c>
      <c r="Y945" s="19">
        <f t="shared" si="269"/>
        <v>0</v>
      </c>
      <c r="AB945" s="19" t="str">
        <f t="shared" si="277"/>
        <v/>
      </c>
      <c r="AC945" s="20" t="str">
        <f>IF(OR(AB945=$AA$3,AB945=$AB$3,AB945=$AC$3,AB945=$AD$3,AB945=$AE$3,AB945=$AF$3,AB945=$AG$3,AB945=$AH$3,AB945=$AI$3,AB945=$AJ$3,AB945=$AK$3,AB945=$AL$3,AB945=$AM$3,AB945=$AN$3,AB945=$AA$4,AB945=$AB$4,AB945=$AC$4,AB945=$AD$4,AB945=$AE$4,AB945=$AF$4,AB945=$AG$4,AB945=$AH$4),1,"")</f>
        <v/>
      </c>
      <c r="AD945" s="20" t="str">
        <f t="shared" si="270"/>
        <v/>
      </c>
      <c r="AE945" s="20">
        <f t="shared" si="265"/>
        <v>0</v>
      </c>
      <c r="AG945" s="19" t="str">
        <f t="shared" si="278"/>
        <v/>
      </c>
      <c r="AH945" s="20" t="str">
        <f t="shared" si="279"/>
        <v/>
      </c>
      <c r="AI945" s="67">
        <f t="shared" si="280"/>
        <v>0</v>
      </c>
    </row>
    <row r="946" spans="1:35" ht="20.100000000000001" customHeight="1" x14ac:dyDescent="0.4">
      <c r="A946" s="191" t="str">
        <f t="shared" si="266"/>
        <v/>
      </c>
      <c r="B946" s="115" t="s">
        <v>3821</v>
      </c>
      <c r="C946" s="116" t="s">
        <v>3827</v>
      </c>
      <c r="D946" s="55" t="s">
        <v>1666</v>
      </c>
      <c r="E946" s="54" t="s">
        <v>551</v>
      </c>
      <c r="F946" s="184"/>
      <c r="G946" s="29"/>
      <c r="H946" s="150"/>
      <c r="I946" s="4"/>
      <c r="J946" s="4"/>
      <c r="K946" s="197" t="str">
        <f t="shared" si="260"/>
        <v/>
      </c>
      <c r="L946" s="78"/>
      <c r="M946" s="202" t="str">
        <f t="shared" si="261"/>
        <v/>
      </c>
      <c r="N946" s="66"/>
      <c r="T946" s="19" t="str">
        <f t="shared" si="262"/>
        <v/>
      </c>
      <c r="U946" s="19">
        <f t="shared" si="263"/>
        <v>0</v>
      </c>
      <c r="V946" s="19">
        <f t="shared" si="264"/>
        <v>0</v>
      </c>
      <c r="W946" s="19" t="str">
        <f t="shared" si="267"/>
        <v/>
      </c>
      <c r="X946" s="19">
        <f t="shared" si="268"/>
        <v>0</v>
      </c>
      <c r="Y946" s="19">
        <f t="shared" si="269"/>
        <v>0</v>
      </c>
      <c r="AB946" s="19" t="str">
        <f t="shared" si="277"/>
        <v/>
      </c>
      <c r="AC946" s="20" t="str">
        <f>IF(OR(AB946=$AA$3,AB946=$AB$3,AB946=$AC$3,AB946=$AD$3,AB946=$AE$3,AB946=$AF$3,AB946=$AG$3,AB946=$AH$3,AB946=$AI$3,AB946=$AJ$3,AB946=$AK$3,AB946=$AL$3,AB946=$AM$3,AB946=$AN$3,AB946=$AA$4,AB946=$AB$4,AB946=$AC$4,AB946=$AD$4,AB946=$AE$4,AB946=$AF$4,AB946=$AG$4,AB946=$AH$4),1,"")</f>
        <v/>
      </c>
      <c r="AD946" s="20" t="str">
        <f t="shared" si="270"/>
        <v/>
      </c>
      <c r="AE946" s="20">
        <f t="shared" si="265"/>
        <v>0</v>
      </c>
      <c r="AG946" s="19" t="str">
        <f t="shared" si="278"/>
        <v/>
      </c>
      <c r="AH946" s="20" t="str">
        <f t="shared" si="279"/>
        <v/>
      </c>
      <c r="AI946" s="67">
        <f t="shared" si="280"/>
        <v>0</v>
      </c>
    </row>
    <row r="947" spans="1:35" ht="20.100000000000001" customHeight="1" x14ac:dyDescent="0.4">
      <c r="A947" s="191" t="str">
        <f>IF((COUNTA(F947:J947)-AI947)&gt;4,"◎","")</f>
        <v/>
      </c>
      <c r="B947" s="115" t="s">
        <v>3822</v>
      </c>
      <c r="C947" s="116" t="s">
        <v>3829</v>
      </c>
      <c r="D947" s="55" t="s">
        <v>1666</v>
      </c>
      <c r="E947" s="54" t="s">
        <v>551</v>
      </c>
      <c r="F947" s="184"/>
      <c r="G947" s="29"/>
      <c r="H947" s="150"/>
      <c r="I947" s="4"/>
      <c r="J947" s="4"/>
      <c r="K947" s="197" t="str">
        <f t="shared" si="260"/>
        <v/>
      </c>
      <c r="L947" s="78"/>
      <c r="M947" s="202" t="str">
        <f t="shared" si="261"/>
        <v/>
      </c>
      <c r="N947" s="66"/>
      <c r="T947" s="19" t="str">
        <f t="shared" si="262"/>
        <v/>
      </c>
      <c r="U947" s="19">
        <f t="shared" si="263"/>
        <v>0</v>
      </c>
      <c r="V947" s="19">
        <f t="shared" si="264"/>
        <v>0</v>
      </c>
      <c r="W947" s="19" t="str">
        <f t="shared" si="267"/>
        <v/>
      </c>
      <c r="X947" s="19">
        <f t="shared" si="268"/>
        <v>0</v>
      </c>
      <c r="Y947" s="19">
        <f t="shared" si="269"/>
        <v>0</v>
      </c>
      <c r="AB947" s="19" t="str">
        <f t="shared" si="277"/>
        <v/>
      </c>
      <c r="AC947" s="20" t="str">
        <f>IF(OR(AB947=$AA$3,AB947=$AB$3,AB947=$AC$3,AB947=$AD$3,AB947=$AE$3,AB947=$AF$3,AB947=$AG$3,AB947=$AH$3,AB947=$AI$3,AB947=$AJ$3,AB947=$AK$3,AB947=$AL$3,AB947=$AM$3,AB947=$AN$3,AB947=$AA$4,AB947=$AB$4,AB947=$AC$4,AB947=$AD$4,AB947=$AE$4,AB947=$AF$4,AB947=$AG$4,AB947=$AH$4),1,"")</f>
        <v/>
      </c>
      <c r="AD947" s="20" t="str">
        <f t="shared" si="270"/>
        <v/>
      </c>
      <c r="AE947" s="20">
        <f t="shared" si="265"/>
        <v>0</v>
      </c>
      <c r="AG947" s="19" t="str">
        <f t="shared" si="278"/>
        <v/>
      </c>
      <c r="AH947" s="20" t="str">
        <f t="shared" si="279"/>
        <v/>
      </c>
      <c r="AI947" s="67">
        <f t="shared" si="280"/>
        <v>0</v>
      </c>
    </row>
    <row r="948" spans="1:35" ht="20.100000000000001" customHeight="1" x14ac:dyDescent="0.4">
      <c r="A948" s="191" t="str">
        <f t="shared" si="266"/>
        <v/>
      </c>
      <c r="B948" s="115" t="s">
        <v>3824</v>
      </c>
      <c r="C948" s="116" t="s">
        <v>3831</v>
      </c>
      <c r="D948" s="55" t="s">
        <v>1666</v>
      </c>
      <c r="E948" s="54" t="s">
        <v>551</v>
      </c>
      <c r="F948" s="184"/>
      <c r="G948" s="29"/>
      <c r="H948" s="150"/>
      <c r="I948" s="4"/>
      <c r="J948" s="4"/>
      <c r="K948" s="197" t="str">
        <f t="shared" si="260"/>
        <v/>
      </c>
      <c r="L948" s="78"/>
      <c r="M948" s="202" t="str">
        <f t="shared" si="261"/>
        <v/>
      </c>
      <c r="N948" s="66"/>
      <c r="T948" s="19" t="str">
        <f t="shared" si="262"/>
        <v/>
      </c>
      <c r="U948" s="19">
        <f t="shared" si="263"/>
        <v>0</v>
      </c>
      <c r="V948" s="19">
        <f t="shared" si="264"/>
        <v>0</v>
      </c>
      <c r="W948" s="19" t="str">
        <f t="shared" si="267"/>
        <v/>
      </c>
      <c r="X948" s="19">
        <f t="shared" si="268"/>
        <v>0</v>
      </c>
      <c r="Y948" s="19">
        <f t="shared" si="269"/>
        <v>0</v>
      </c>
      <c r="AB948" s="19" t="str">
        <f t="shared" si="277"/>
        <v/>
      </c>
      <c r="AC948" s="20" t="str">
        <f>IF(OR(AB948=$AA$3,AB948=$AB$3,AB948=$AC$3,AB948=$AD$3,AB948=$AE$3,AB948=$AF$3,AB948=$AG$3,AB948=$AH$3,AB948=$AI$3,AB948=$AJ$3,AB948=$AK$3,AB948=$AL$3,AB948=$AM$3,AB948=$AN$3,AB948=$AA$4,AB948=$AB$4,AB948=$AC$4,AB948=$AD$4,AB948=$AE$4,AB948=$AF$4,AB948=$AG$4,AB948=$AH$4),1,"")</f>
        <v/>
      </c>
      <c r="AD948" s="20" t="str">
        <f t="shared" si="270"/>
        <v/>
      </c>
      <c r="AE948" s="20">
        <f t="shared" si="265"/>
        <v>0</v>
      </c>
      <c r="AG948" s="19" t="str">
        <f t="shared" si="278"/>
        <v/>
      </c>
      <c r="AH948" s="20" t="str">
        <f t="shared" si="279"/>
        <v/>
      </c>
      <c r="AI948" s="67">
        <f t="shared" si="280"/>
        <v>0</v>
      </c>
    </row>
    <row r="949" spans="1:35" ht="20.100000000000001" customHeight="1" x14ac:dyDescent="0.4">
      <c r="A949" s="191" t="str">
        <f t="shared" si="266"/>
        <v/>
      </c>
      <c r="B949" s="115" t="s">
        <v>3826</v>
      </c>
      <c r="C949" s="116" t="s">
        <v>3833</v>
      </c>
      <c r="D949" s="55" t="s">
        <v>1666</v>
      </c>
      <c r="E949" s="54" t="s">
        <v>551</v>
      </c>
      <c r="F949" s="184"/>
      <c r="G949" s="29"/>
      <c r="H949" s="150"/>
      <c r="I949" s="4"/>
      <c r="J949" s="4"/>
      <c r="K949" s="197" t="str">
        <f t="shared" si="260"/>
        <v/>
      </c>
      <c r="L949" s="78"/>
      <c r="M949" s="202" t="str">
        <f>IF(AI949&gt;=1,"当会の都合により無効局","")</f>
        <v/>
      </c>
      <c r="N949" s="66"/>
      <c r="T949" s="19" t="str">
        <f t="shared" si="262"/>
        <v/>
      </c>
      <c r="U949" s="19">
        <f t="shared" si="263"/>
        <v>0</v>
      </c>
      <c r="V949" s="19">
        <f t="shared" si="264"/>
        <v>0</v>
      </c>
      <c r="W949" s="19" t="str">
        <f t="shared" si="267"/>
        <v/>
      </c>
      <c r="X949" s="19">
        <f t="shared" si="268"/>
        <v>0</v>
      </c>
      <c r="Y949" s="19">
        <f t="shared" si="269"/>
        <v>0</v>
      </c>
      <c r="AB949" s="19" t="str">
        <f t="shared" si="277"/>
        <v/>
      </c>
      <c r="AC949" s="20" t="str">
        <f t="shared" si="276"/>
        <v/>
      </c>
      <c r="AD949" s="20" t="str">
        <f t="shared" si="270"/>
        <v/>
      </c>
      <c r="AE949" s="20">
        <f t="shared" si="265"/>
        <v>0</v>
      </c>
      <c r="AG949" s="19" t="str">
        <f t="shared" si="278"/>
        <v/>
      </c>
      <c r="AH949" s="20" t="str">
        <f t="shared" si="279"/>
        <v/>
      </c>
      <c r="AI949" s="67">
        <f t="shared" si="280"/>
        <v>0</v>
      </c>
    </row>
    <row r="950" spans="1:35" ht="20.100000000000001" customHeight="1" x14ac:dyDescent="0.4">
      <c r="A950" s="191" t="str">
        <f t="shared" si="266"/>
        <v/>
      </c>
      <c r="B950" s="115" t="s">
        <v>3828</v>
      </c>
      <c r="C950" s="116" t="s">
        <v>3835</v>
      </c>
      <c r="D950" s="55" t="s">
        <v>1667</v>
      </c>
      <c r="E950" s="54" t="s">
        <v>552</v>
      </c>
      <c r="F950" s="184"/>
      <c r="G950" s="29"/>
      <c r="H950" s="150"/>
      <c r="I950" s="4"/>
      <c r="J950" s="4"/>
      <c r="K950" s="197" t="str">
        <f t="shared" si="260"/>
        <v/>
      </c>
      <c r="L950" s="78"/>
      <c r="M950" s="202" t="str">
        <f t="shared" si="261"/>
        <v/>
      </c>
      <c r="N950" s="66"/>
      <c r="T950" s="19" t="str">
        <f t="shared" si="262"/>
        <v/>
      </c>
      <c r="U950" s="19">
        <f t="shared" si="263"/>
        <v>0</v>
      </c>
      <c r="V950" s="19">
        <f t="shared" si="264"/>
        <v>0</v>
      </c>
      <c r="W950" s="19" t="str">
        <f t="shared" si="267"/>
        <v/>
      </c>
      <c r="X950" s="19">
        <f t="shared" si="268"/>
        <v>0</v>
      </c>
      <c r="Y950" s="19">
        <f t="shared" si="269"/>
        <v>0</v>
      </c>
      <c r="AB950" s="19" t="str">
        <f t="shared" si="277"/>
        <v/>
      </c>
      <c r="AC950" s="20" t="str">
        <f>IF(OR(AB950=$AA$3,AB950=$AB$3,AB950=$AC$3,AB950=$AD$3,AB950=$AE$3,AB950=$AF$3,AB950=$AG$3,AB950=$AH$3,AB950=$AI$3,AB950=$AJ$3,AB950=$AK$3,AB950=$AL$3,AB950=$AM$3,AB950=$AN$3,AB950=$AA$4,AB950=$AB$4,AB950=$AC$4,AB950=$AD$4,AB950=$AE$4,AB950=$AF$4,AB950=$AG$4,AB950=$AH$4),1,"")</f>
        <v/>
      </c>
      <c r="AD950" s="20" t="str">
        <f t="shared" si="270"/>
        <v/>
      </c>
      <c r="AE950" s="20">
        <f t="shared" si="265"/>
        <v>0</v>
      </c>
      <c r="AG950" s="19" t="str">
        <f t="shared" si="278"/>
        <v/>
      </c>
      <c r="AH950" s="20" t="str">
        <f t="shared" si="279"/>
        <v/>
      </c>
      <c r="AI950" s="67">
        <f t="shared" si="280"/>
        <v>0</v>
      </c>
    </row>
    <row r="951" spans="1:35" ht="20.100000000000001" customHeight="1" x14ac:dyDescent="0.4">
      <c r="A951" s="191" t="str">
        <f>IF((COUNTA(F951:J951)-AI951)&gt;4,"◎","")</f>
        <v/>
      </c>
      <c r="B951" s="115" t="s">
        <v>3830</v>
      </c>
      <c r="C951" s="116" t="s">
        <v>3837</v>
      </c>
      <c r="D951" s="55" t="s">
        <v>1667</v>
      </c>
      <c r="E951" s="54" t="s">
        <v>552</v>
      </c>
      <c r="F951" s="184"/>
      <c r="G951" s="29"/>
      <c r="H951" s="150"/>
      <c r="I951" s="4"/>
      <c r="J951" s="4"/>
      <c r="K951" s="197" t="str">
        <f t="shared" si="260"/>
        <v/>
      </c>
      <c r="L951" s="78"/>
      <c r="M951" s="202" t="str">
        <f t="shared" si="261"/>
        <v/>
      </c>
      <c r="N951" s="66"/>
      <c r="T951" s="19" t="str">
        <f t="shared" si="262"/>
        <v/>
      </c>
      <c r="U951" s="19">
        <f t="shared" si="263"/>
        <v>0</v>
      </c>
      <c r="V951" s="19">
        <f t="shared" si="264"/>
        <v>0</v>
      </c>
      <c r="W951" s="19" t="str">
        <f t="shared" si="267"/>
        <v/>
      </c>
      <c r="X951" s="19">
        <f t="shared" si="268"/>
        <v>0</v>
      </c>
      <c r="Y951" s="19">
        <f t="shared" si="269"/>
        <v>0</v>
      </c>
      <c r="AB951" s="19" t="str">
        <f t="shared" si="277"/>
        <v/>
      </c>
      <c r="AC951" s="20" t="str">
        <f>IF(OR(AB951=$AA$3,AB951=$AB$3,AB951=$AC$3,AB951=$AD$3,AB951=$AE$3,AB951=$AF$3,AB951=$AG$3,AB951=$AH$3,AB951=$AI$3,AB951=$AJ$3,AB951=$AK$3,AB951=$AL$3,AB951=$AM$3,AB951=$AN$3,AB951=$AA$4,AB951=$AB$4,AB951=$AC$4,AB951=$AD$4,AB951=$AE$4,AB951=$AF$4,AB951=$AG$4,AB951=$AH$4),1,"")</f>
        <v/>
      </c>
      <c r="AD951" s="20" t="str">
        <f t="shared" si="270"/>
        <v/>
      </c>
      <c r="AE951" s="20">
        <f t="shared" si="265"/>
        <v>0</v>
      </c>
      <c r="AG951" s="19" t="str">
        <f t="shared" si="278"/>
        <v/>
      </c>
      <c r="AH951" s="20" t="str">
        <f t="shared" si="279"/>
        <v/>
      </c>
      <c r="AI951" s="67">
        <f t="shared" si="280"/>
        <v>0</v>
      </c>
    </row>
    <row r="952" spans="1:35" ht="20.100000000000001" customHeight="1" x14ac:dyDescent="0.4">
      <c r="A952" s="191" t="str">
        <f t="shared" si="266"/>
        <v/>
      </c>
      <c r="B952" s="115" t="s">
        <v>3832</v>
      </c>
      <c r="C952" s="116" t="s">
        <v>3839</v>
      </c>
      <c r="D952" s="55" t="s">
        <v>1667</v>
      </c>
      <c r="E952" s="54" t="s">
        <v>552</v>
      </c>
      <c r="F952" s="183"/>
      <c r="G952" s="29"/>
      <c r="H952" s="150"/>
      <c r="I952" s="4"/>
      <c r="J952" s="4"/>
      <c r="K952" s="197" t="str">
        <f t="shared" si="260"/>
        <v/>
      </c>
      <c r="L952" s="78"/>
      <c r="M952" s="202" t="str">
        <f t="shared" si="261"/>
        <v/>
      </c>
      <c r="N952" s="66"/>
      <c r="T952" s="19" t="str">
        <f t="shared" si="262"/>
        <v/>
      </c>
      <c r="U952" s="19">
        <f t="shared" si="263"/>
        <v>0</v>
      </c>
      <c r="V952" s="19">
        <f t="shared" si="264"/>
        <v>0</v>
      </c>
      <c r="W952" s="19" t="str">
        <f t="shared" si="267"/>
        <v/>
      </c>
      <c r="X952" s="19">
        <f t="shared" si="268"/>
        <v>0</v>
      </c>
      <c r="Y952" s="19">
        <f t="shared" si="269"/>
        <v>0</v>
      </c>
      <c r="AB952" s="19" t="str">
        <f t="shared" si="277"/>
        <v/>
      </c>
      <c r="AC952" s="20" t="str">
        <f>IF(OR(AB952=$AA$3,AB952=$AB$3,AB952=$AC$3,AB952=$AD$3,AB952=$AE$3,AB952=$AF$3,AB952=$AG$3,AB952=$AH$3,AB952=$AI$3,AB952=$AJ$3,AB952=$AK$3,AB952=$AL$3,AB952=$AM$3,AB952=$AN$3,AB952=$AA$4,AB952=$AB$4,AB952=$AC$4,AB952=$AD$4,AB952=$AE$4,AB952=$AF$4,AB952=$AG$4,AB952=$AH$4),1,"")</f>
        <v/>
      </c>
      <c r="AD952" s="20" t="str">
        <f t="shared" si="270"/>
        <v/>
      </c>
      <c r="AE952" s="20">
        <f t="shared" si="265"/>
        <v>0</v>
      </c>
      <c r="AG952" s="19" t="str">
        <f t="shared" si="278"/>
        <v/>
      </c>
      <c r="AH952" s="20" t="str">
        <f t="shared" si="279"/>
        <v/>
      </c>
      <c r="AI952" s="67">
        <f t="shared" si="280"/>
        <v>0</v>
      </c>
    </row>
    <row r="953" spans="1:35" ht="20.100000000000001" customHeight="1" x14ac:dyDescent="0.4">
      <c r="A953" s="191" t="str">
        <f>IF((COUNTA(F953:J953)-AI953)&gt;4,"◎","")</f>
        <v/>
      </c>
      <c r="B953" s="115" t="s">
        <v>3834</v>
      </c>
      <c r="C953" s="116" t="s">
        <v>3841</v>
      </c>
      <c r="D953" s="55" t="s">
        <v>1667</v>
      </c>
      <c r="E953" s="54" t="s">
        <v>552</v>
      </c>
      <c r="F953" s="184"/>
      <c r="G953" s="29"/>
      <c r="H953" s="150"/>
      <c r="I953" s="4"/>
      <c r="J953" s="4"/>
      <c r="K953" s="197" t="str">
        <f t="shared" si="260"/>
        <v/>
      </c>
      <c r="L953" s="78"/>
      <c r="M953" s="202" t="str">
        <f t="shared" si="261"/>
        <v/>
      </c>
      <c r="N953" s="66"/>
      <c r="T953" s="19" t="str">
        <f t="shared" si="262"/>
        <v/>
      </c>
      <c r="U953" s="19">
        <f t="shared" si="263"/>
        <v>0</v>
      </c>
      <c r="V953" s="19">
        <f t="shared" si="264"/>
        <v>0</v>
      </c>
      <c r="W953" s="19" t="str">
        <f t="shared" si="267"/>
        <v/>
      </c>
      <c r="X953" s="19">
        <f t="shared" si="268"/>
        <v>0</v>
      </c>
      <c r="Y953" s="19">
        <f t="shared" si="269"/>
        <v>0</v>
      </c>
      <c r="AB953" s="19" t="str">
        <f t="shared" si="277"/>
        <v/>
      </c>
      <c r="AC953" s="20" t="str">
        <f>IF(OR(AB953=$AA$3,AB953=$AB$3,AB953=$AC$3,AB953=$AD$3,AB953=$AE$3,AB953=$AF$3,AB953=$AG$3,AB953=$AH$3,AB953=$AI$3,AB953=$AJ$3,AB953=$AK$3,AB953=$AL$3,AB953=$AM$3,AB953=$AN$3,AB953=$AA$4,AB953=$AB$4,AB953=$AC$4,AB953=$AD$4,AB953=$AE$4,AB953=$AF$4,AB953=$AG$4,AB953=$AH$4),1,"")</f>
        <v/>
      </c>
      <c r="AD953" s="20" t="str">
        <f t="shared" si="270"/>
        <v/>
      </c>
      <c r="AE953" s="20">
        <f t="shared" si="265"/>
        <v>0</v>
      </c>
      <c r="AG953" s="19" t="str">
        <f t="shared" si="278"/>
        <v/>
      </c>
      <c r="AH953" s="20" t="str">
        <f t="shared" si="279"/>
        <v/>
      </c>
      <c r="AI953" s="67">
        <f t="shared" si="280"/>
        <v>0</v>
      </c>
    </row>
    <row r="954" spans="1:35" ht="20.100000000000001" customHeight="1" x14ac:dyDescent="0.4">
      <c r="A954" s="191" t="str">
        <f t="shared" si="266"/>
        <v/>
      </c>
      <c r="B954" s="115" t="s">
        <v>3836</v>
      </c>
      <c r="C954" s="116" t="s">
        <v>3843</v>
      </c>
      <c r="D954" s="55" t="s">
        <v>1667</v>
      </c>
      <c r="E954" s="54" t="s">
        <v>552</v>
      </c>
      <c r="F954" s="184"/>
      <c r="G954" s="29"/>
      <c r="H954" s="150"/>
      <c r="I954" s="4"/>
      <c r="J954" s="4"/>
      <c r="K954" s="197" t="str">
        <f t="shared" si="260"/>
        <v/>
      </c>
      <c r="L954" s="78"/>
      <c r="M954" s="202" t="str">
        <f t="shared" si="261"/>
        <v/>
      </c>
      <c r="N954" s="66"/>
      <c r="T954" s="19" t="str">
        <f t="shared" si="262"/>
        <v/>
      </c>
      <c r="U954" s="19">
        <f t="shared" si="263"/>
        <v>0</v>
      </c>
      <c r="V954" s="19">
        <f t="shared" si="264"/>
        <v>0</v>
      </c>
      <c r="W954" s="19" t="str">
        <f t="shared" si="267"/>
        <v/>
      </c>
      <c r="X954" s="19">
        <f t="shared" si="268"/>
        <v>0</v>
      </c>
      <c r="Y954" s="19">
        <f t="shared" si="269"/>
        <v>0</v>
      </c>
      <c r="AB954" s="19" t="str">
        <f t="shared" si="277"/>
        <v/>
      </c>
      <c r="AC954" s="20" t="str">
        <f>IF(OR(AB954=$AA$3,AB954=$AB$3,AB954=$AC$3,AB954=$AD$3,AB954=$AE$3,AB954=$AF$3,AB954=$AG$3,AB954=$AH$3,AB954=$AI$3,AB954=$AJ$3,AB954=$AK$3,AB954=$AL$3,AB954=$AM$3,AB954=$AN$3,AB954=$AA$4,AB954=$AB$4,AB954=$AC$4,AB954=$AD$4,AB954=$AE$4,AB954=$AF$4,AB954=$AG$4,AB954=$AH$4),1,"")</f>
        <v/>
      </c>
      <c r="AD954" s="20" t="str">
        <f t="shared" si="270"/>
        <v/>
      </c>
      <c r="AE954" s="20">
        <f t="shared" si="265"/>
        <v>0</v>
      </c>
      <c r="AG954" s="19" t="str">
        <f t="shared" si="278"/>
        <v/>
      </c>
      <c r="AH954" s="20" t="str">
        <f t="shared" si="279"/>
        <v/>
      </c>
      <c r="AI954" s="67">
        <f t="shared" si="280"/>
        <v>0</v>
      </c>
    </row>
    <row r="955" spans="1:35" ht="20.100000000000001" customHeight="1" x14ac:dyDescent="0.4">
      <c r="A955" s="191" t="str">
        <f t="shared" si="266"/>
        <v/>
      </c>
      <c r="B955" s="115" t="s">
        <v>3838</v>
      </c>
      <c r="C955" s="116" t="s">
        <v>3845</v>
      </c>
      <c r="D955" s="55" t="s">
        <v>1667</v>
      </c>
      <c r="E955" s="54" t="s">
        <v>552</v>
      </c>
      <c r="F955" s="184"/>
      <c r="G955" s="29"/>
      <c r="H955" s="150"/>
      <c r="I955" s="4"/>
      <c r="J955" s="4"/>
      <c r="K955" s="197" t="str">
        <f t="shared" si="260"/>
        <v/>
      </c>
      <c r="L955" s="78"/>
      <c r="M955" s="202" t="str">
        <f>IF(AI955&gt;=1,"当会の都合により無効局","")</f>
        <v/>
      </c>
      <c r="N955" s="66"/>
      <c r="T955" s="19" t="str">
        <f t="shared" si="262"/>
        <v/>
      </c>
      <c r="U955" s="19">
        <f t="shared" si="263"/>
        <v>0</v>
      </c>
      <c r="V955" s="19">
        <f t="shared" si="264"/>
        <v>0</v>
      </c>
      <c r="W955" s="19" t="str">
        <f t="shared" si="267"/>
        <v/>
      </c>
      <c r="X955" s="19">
        <f t="shared" si="268"/>
        <v>0</v>
      </c>
      <c r="Y955" s="19">
        <f t="shared" si="269"/>
        <v>0</v>
      </c>
      <c r="AB955" s="19" t="str">
        <f t="shared" si="277"/>
        <v/>
      </c>
      <c r="AC955" s="20" t="str">
        <f t="shared" si="276"/>
        <v/>
      </c>
      <c r="AD955" s="20" t="str">
        <f t="shared" si="270"/>
        <v/>
      </c>
      <c r="AE955" s="20">
        <f t="shared" si="265"/>
        <v>0</v>
      </c>
      <c r="AG955" s="19" t="str">
        <f t="shared" si="278"/>
        <v/>
      </c>
      <c r="AH955" s="20" t="str">
        <f t="shared" si="279"/>
        <v/>
      </c>
      <c r="AI955" s="67">
        <f t="shared" si="280"/>
        <v>0</v>
      </c>
    </row>
    <row r="956" spans="1:35" ht="20.100000000000001" customHeight="1" x14ac:dyDescent="0.4">
      <c r="A956" s="191" t="str">
        <f t="shared" si="266"/>
        <v/>
      </c>
      <c r="B956" s="115" t="s">
        <v>3840</v>
      </c>
      <c r="C956" s="116" t="s">
        <v>3847</v>
      </c>
      <c r="D956" s="55" t="s">
        <v>1667</v>
      </c>
      <c r="E956" s="54" t="s">
        <v>552</v>
      </c>
      <c r="F956" s="184"/>
      <c r="G956" s="29"/>
      <c r="H956" s="150"/>
      <c r="I956" s="4"/>
      <c r="J956" s="4"/>
      <c r="K956" s="197" t="str">
        <f t="shared" si="260"/>
        <v/>
      </c>
      <c r="L956" s="78"/>
      <c r="M956" s="202" t="str">
        <f t="shared" si="261"/>
        <v/>
      </c>
      <c r="N956" s="66"/>
      <c r="T956" s="19" t="str">
        <f t="shared" si="262"/>
        <v/>
      </c>
      <c r="U956" s="19">
        <f t="shared" si="263"/>
        <v>0</v>
      </c>
      <c r="V956" s="19">
        <f t="shared" si="264"/>
        <v>0</v>
      </c>
      <c r="W956" s="19" t="str">
        <f t="shared" si="267"/>
        <v/>
      </c>
      <c r="X956" s="19">
        <f t="shared" si="268"/>
        <v>0</v>
      </c>
      <c r="Y956" s="19">
        <f t="shared" si="269"/>
        <v>0</v>
      </c>
      <c r="AB956" s="19" t="str">
        <f t="shared" si="277"/>
        <v/>
      </c>
      <c r="AC956" s="20" t="str">
        <f>IF(OR(AB956=$AA$3,AB956=$AB$3,AB956=$AC$3,AB956=$AD$3,AB956=$AE$3,AB956=$AF$3,AB956=$AG$3,AB956=$AH$3,AB956=$AI$3,AB956=$AJ$3,AB956=$AK$3,AB956=$AL$3,AB956=$AM$3,AB956=$AN$3,AB956=$AA$4,AB956=$AB$4,AB956=$AC$4,AB956=$AD$4,AB956=$AE$4,AB956=$AF$4,AB956=$AG$4,AB956=$AH$4),1,"")</f>
        <v/>
      </c>
      <c r="AD956" s="20" t="str">
        <f t="shared" si="270"/>
        <v/>
      </c>
      <c r="AE956" s="20">
        <f t="shared" si="265"/>
        <v>0</v>
      </c>
      <c r="AG956" s="19" t="str">
        <f t="shared" si="278"/>
        <v/>
      </c>
      <c r="AH956" s="20" t="str">
        <f t="shared" si="279"/>
        <v/>
      </c>
      <c r="AI956" s="67">
        <f t="shared" si="280"/>
        <v>0</v>
      </c>
    </row>
    <row r="957" spans="1:35" ht="20.100000000000001" customHeight="1" x14ac:dyDescent="0.4">
      <c r="A957" s="191" t="str">
        <f>IF((COUNTA(F957:J957)-AI957)&gt;4,"◎","")</f>
        <v/>
      </c>
      <c r="B957" s="115" t="s">
        <v>3842</v>
      </c>
      <c r="C957" s="116" t="s">
        <v>3849</v>
      </c>
      <c r="D957" s="55" t="s">
        <v>1668</v>
      </c>
      <c r="E957" s="54" t="s">
        <v>553</v>
      </c>
      <c r="F957" s="184"/>
      <c r="G957" s="29"/>
      <c r="H957" s="150"/>
      <c r="I957" s="4"/>
      <c r="J957" s="4"/>
      <c r="K957" s="197" t="str">
        <f t="shared" si="260"/>
        <v/>
      </c>
      <c r="L957" s="78"/>
      <c r="M957" s="202" t="str">
        <f>IF(AI957&gt;=1,"当会の都合により無効局","")</f>
        <v/>
      </c>
      <c r="N957" s="66"/>
      <c r="T957" s="19" t="str">
        <f t="shared" si="262"/>
        <v/>
      </c>
      <c r="U957" s="19">
        <f t="shared" si="263"/>
        <v>0</v>
      </c>
      <c r="V957" s="19">
        <f t="shared" si="264"/>
        <v>0</v>
      </c>
      <c r="W957" s="19" t="str">
        <f t="shared" si="267"/>
        <v/>
      </c>
      <c r="X957" s="19">
        <f t="shared" si="268"/>
        <v>0</v>
      </c>
      <c r="Y957" s="19">
        <f t="shared" si="269"/>
        <v>0</v>
      </c>
      <c r="AB957" s="19" t="str">
        <f t="shared" si="277"/>
        <v/>
      </c>
      <c r="AC957" s="20" t="str">
        <f>IF(OR(AB957=$AA$3,AB957=$AB$3,AB957=$AC$3,AB957=$AD$3,AB957=$AE$3,AB957=$AF$3,AB957=$AG$3,AB957=$AH$3,AB957=$AI$3,AB957=$AJ$3,AB957=$AK$3,AB957=$AL$3,AB957=$AM$3,AB957=$AN$3,AB957=$AA$4,AB957=$AB$4,AB957=$AC$4,AB957=$AD$4,AB957=$AE$4,AB957=$AF$4,AB957=$AG$4,AB957=$AH$4),1,"")</f>
        <v/>
      </c>
      <c r="AD957" s="20" t="str">
        <f t="shared" si="270"/>
        <v/>
      </c>
      <c r="AE957" s="20">
        <f t="shared" si="265"/>
        <v>0</v>
      </c>
      <c r="AG957" s="19" t="str">
        <f t="shared" si="278"/>
        <v/>
      </c>
      <c r="AH957" s="20" t="str">
        <f t="shared" si="279"/>
        <v/>
      </c>
      <c r="AI957" s="67">
        <f t="shared" si="280"/>
        <v>0</v>
      </c>
    </row>
    <row r="958" spans="1:35" ht="20.100000000000001" customHeight="1" x14ac:dyDescent="0.4">
      <c r="A958" s="191" t="str">
        <f t="shared" si="266"/>
        <v/>
      </c>
      <c r="B958" s="115" t="s">
        <v>3844</v>
      </c>
      <c r="C958" s="116" t="s">
        <v>5793</v>
      </c>
      <c r="D958" s="55" t="s">
        <v>1668</v>
      </c>
      <c r="E958" s="54" t="s">
        <v>553</v>
      </c>
      <c r="F958" s="184"/>
      <c r="G958" s="29"/>
      <c r="H958" s="150"/>
      <c r="I958" s="4"/>
      <c r="J958" s="4"/>
      <c r="K958" s="197" t="str">
        <f t="shared" si="260"/>
        <v/>
      </c>
      <c r="L958" s="78"/>
      <c r="M958" s="202" t="str">
        <f t="shared" si="261"/>
        <v/>
      </c>
      <c r="N958" s="66"/>
      <c r="T958" s="19" t="str">
        <f t="shared" si="262"/>
        <v/>
      </c>
      <c r="U958" s="19">
        <f t="shared" si="263"/>
        <v>0</v>
      </c>
      <c r="V958" s="19">
        <f t="shared" si="264"/>
        <v>0</v>
      </c>
      <c r="W958" s="19" t="str">
        <f t="shared" si="267"/>
        <v/>
      </c>
      <c r="X958" s="19">
        <f t="shared" si="268"/>
        <v>0</v>
      </c>
      <c r="Y958" s="19">
        <f t="shared" si="269"/>
        <v>0</v>
      </c>
      <c r="AB958" s="19" t="str">
        <f t="shared" si="277"/>
        <v/>
      </c>
      <c r="AC958" s="20" t="str">
        <f>IF(OR(AB958=$AA$3,AB958=$AB$3,AB958=$AC$3,AB958=$AD$3,AB958=$AE$3,AB958=$AF$3,AB958=$AG$3,AB958=$AH$3,AB958=$AI$3,AB958=$AJ$3,AB958=$AK$3,AB958=$AL$3,AB958=$AM$3,AB958=$AN$3,AB958=$AA$4,AB958=$AB$4,AB958=$AC$4,AB958=$AD$4,AB958=$AE$4,AB958=$AF$4,AB958=$AG$4,AB958=$AH$4),1,"")</f>
        <v/>
      </c>
      <c r="AD958" s="20" t="str">
        <f t="shared" si="270"/>
        <v/>
      </c>
      <c r="AE958" s="20">
        <f t="shared" si="265"/>
        <v>0</v>
      </c>
      <c r="AG958" s="19" t="str">
        <f t="shared" si="278"/>
        <v/>
      </c>
      <c r="AH958" s="20" t="str">
        <f t="shared" si="279"/>
        <v/>
      </c>
      <c r="AI958" s="67">
        <f t="shared" si="280"/>
        <v>0</v>
      </c>
    </row>
    <row r="959" spans="1:35" ht="20.100000000000001" customHeight="1" x14ac:dyDescent="0.4">
      <c r="A959" s="191" t="str">
        <f>IF((COUNTA(F959:J959)-AI959)&gt;4,"◎","")</f>
        <v/>
      </c>
      <c r="B959" s="115" t="s">
        <v>3846</v>
      </c>
      <c r="C959" s="116" t="s">
        <v>3852</v>
      </c>
      <c r="D959" s="55" t="s">
        <v>1668</v>
      </c>
      <c r="E959" s="54" t="s">
        <v>553</v>
      </c>
      <c r="F959" s="184"/>
      <c r="G959" s="29"/>
      <c r="H959" s="150"/>
      <c r="I959" s="4"/>
      <c r="J959" s="4"/>
      <c r="K959" s="197" t="str">
        <f t="shared" si="260"/>
        <v/>
      </c>
      <c r="L959" s="78"/>
      <c r="M959" s="202" t="str">
        <f>IF(AI959&gt;=1,"当会の都合により無効局","")</f>
        <v/>
      </c>
      <c r="N959" s="66"/>
      <c r="T959" s="19" t="str">
        <f t="shared" si="262"/>
        <v/>
      </c>
      <c r="U959" s="19">
        <f t="shared" si="263"/>
        <v>0</v>
      </c>
      <c r="V959" s="19">
        <f t="shared" si="264"/>
        <v>0</v>
      </c>
      <c r="W959" s="19" t="str">
        <f t="shared" si="267"/>
        <v/>
      </c>
      <c r="X959" s="19">
        <f t="shared" si="268"/>
        <v>0</v>
      </c>
      <c r="Y959" s="19">
        <f t="shared" si="269"/>
        <v>0</v>
      </c>
      <c r="AB959" s="19" t="str">
        <f t="shared" si="277"/>
        <v/>
      </c>
      <c r="AC959" s="20" t="str">
        <f>IF(OR(AB959=$AA$3,AB959=$AB$3,AB959=$AC$3,AB959=$AD$3,AB959=$AE$3,AB959=$AF$3,AB959=$AG$3,AB959=$AH$3,AB959=$AI$3,AB959=$AJ$3,AB959=$AK$3,AB959=$AL$3,AB959=$AM$3,AB959=$AN$3,AB959=$AA$4,AB959=$AB$4,AB959=$AC$4,AB959=$AD$4,AB959=$AE$4,AB959=$AF$4,AB959=$AG$4,AB959=$AH$4),1,"")</f>
        <v/>
      </c>
      <c r="AD959" s="20" t="str">
        <f t="shared" si="270"/>
        <v/>
      </c>
      <c r="AE959" s="20">
        <f t="shared" si="265"/>
        <v>0</v>
      </c>
      <c r="AG959" s="19" t="str">
        <f t="shared" si="278"/>
        <v/>
      </c>
      <c r="AH959" s="20" t="str">
        <f t="shared" si="279"/>
        <v/>
      </c>
      <c r="AI959" s="67">
        <f t="shared" si="280"/>
        <v>0</v>
      </c>
    </row>
    <row r="960" spans="1:35" ht="20.100000000000001" customHeight="1" x14ac:dyDescent="0.4">
      <c r="A960" s="191" t="str">
        <f t="shared" si="266"/>
        <v/>
      </c>
      <c r="B960" s="115" t="s">
        <v>3848</v>
      </c>
      <c r="C960" s="116" t="s">
        <v>3854</v>
      </c>
      <c r="D960" s="55" t="s">
        <v>1668</v>
      </c>
      <c r="E960" s="54" t="s">
        <v>553</v>
      </c>
      <c r="F960" s="184"/>
      <c r="G960" s="29"/>
      <c r="H960" s="150"/>
      <c r="I960" s="4"/>
      <c r="J960" s="4"/>
      <c r="K960" s="197" t="str">
        <f t="shared" si="260"/>
        <v/>
      </c>
      <c r="L960" s="78"/>
      <c r="M960" s="202" t="str">
        <f t="shared" si="261"/>
        <v/>
      </c>
      <c r="N960" s="66"/>
      <c r="T960" s="19" t="str">
        <f t="shared" si="262"/>
        <v/>
      </c>
      <c r="U960" s="19">
        <f t="shared" si="263"/>
        <v>0</v>
      </c>
      <c r="V960" s="19">
        <f t="shared" si="264"/>
        <v>0</v>
      </c>
      <c r="W960" s="19" t="str">
        <f t="shared" si="267"/>
        <v/>
      </c>
      <c r="X960" s="19">
        <f t="shared" si="268"/>
        <v>0</v>
      </c>
      <c r="Y960" s="19">
        <f t="shared" si="269"/>
        <v>0</v>
      </c>
      <c r="AB960" s="19" t="str">
        <f t="shared" si="277"/>
        <v/>
      </c>
      <c r="AC960" s="20" t="str">
        <f>IF(OR(AB960=$AA$3,AB960=$AB$3,AB960=$AC$3,AB960=$AD$3,AB960=$AE$3,AB960=$AF$3,AB960=$AG$3,AB960=$AH$3,AB960=$AI$3,AB960=$AJ$3,AB960=$AK$3,AB960=$AL$3,AB960=$AM$3,AB960=$AN$3,AB960=$AA$4,AB960=$AB$4,AB960=$AC$4,AB960=$AD$4,AB960=$AE$4,AB960=$AF$4,AB960=$AG$4,AB960=$AH$4),1,"")</f>
        <v/>
      </c>
      <c r="AD960" s="20" t="str">
        <f t="shared" si="270"/>
        <v/>
      </c>
      <c r="AE960" s="20">
        <f t="shared" si="265"/>
        <v>0</v>
      </c>
      <c r="AG960" s="19" t="str">
        <f t="shared" si="278"/>
        <v/>
      </c>
      <c r="AH960" s="20" t="str">
        <f t="shared" si="279"/>
        <v/>
      </c>
      <c r="AI960" s="67">
        <f t="shared" si="280"/>
        <v>0</v>
      </c>
    </row>
    <row r="961" spans="1:35" ht="20.100000000000001" customHeight="1" x14ac:dyDescent="0.4">
      <c r="A961" s="191" t="str">
        <f>IF((COUNTA(F961:J961)-AI961)&gt;4,"◎","")</f>
        <v/>
      </c>
      <c r="B961" s="115" t="s">
        <v>3850</v>
      </c>
      <c r="C961" s="116" t="s">
        <v>3856</v>
      </c>
      <c r="D961" s="55" t="s">
        <v>1668</v>
      </c>
      <c r="E961" s="54" t="s">
        <v>553</v>
      </c>
      <c r="F961" s="184"/>
      <c r="G961" s="29"/>
      <c r="H961" s="150"/>
      <c r="I961" s="4"/>
      <c r="J961" s="4"/>
      <c r="K961" s="197" t="str">
        <f t="shared" si="260"/>
        <v/>
      </c>
      <c r="L961" s="78"/>
      <c r="M961" s="202" t="str">
        <f t="shared" si="261"/>
        <v/>
      </c>
      <c r="N961" s="66"/>
      <c r="T961" s="19" t="str">
        <f t="shared" si="262"/>
        <v/>
      </c>
      <c r="U961" s="19">
        <f t="shared" si="263"/>
        <v>0</v>
      </c>
      <c r="V961" s="19">
        <f t="shared" si="264"/>
        <v>0</v>
      </c>
      <c r="W961" s="19" t="str">
        <f t="shared" si="267"/>
        <v/>
      </c>
      <c r="X961" s="19">
        <f t="shared" si="268"/>
        <v>0</v>
      </c>
      <c r="Y961" s="19">
        <f t="shared" si="269"/>
        <v>0</v>
      </c>
      <c r="AB961" s="19" t="str">
        <f t="shared" si="277"/>
        <v/>
      </c>
      <c r="AC961" s="20" t="str">
        <f t="shared" si="276"/>
        <v/>
      </c>
      <c r="AD961" s="20" t="str">
        <f t="shared" si="270"/>
        <v/>
      </c>
      <c r="AE961" s="20">
        <f t="shared" si="265"/>
        <v>0</v>
      </c>
      <c r="AG961" s="19" t="str">
        <f t="shared" si="278"/>
        <v/>
      </c>
      <c r="AH961" s="20" t="str">
        <f t="shared" si="279"/>
        <v/>
      </c>
      <c r="AI961" s="67">
        <f t="shared" si="280"/>
        <v>0</v>
      </c>
    </row>
    <row r="962" spans="1:35" ht="20.100000000000001" customHeight="1" x14ac:dyDescent="0.4">
      <c r="A962" s="191" t="str">
        <f t="shared" si="266"/>
        <v/>
      </c>
      <c r="B962" s="115" t="s">
        <v>3851</v>
      </c>
      <c r="C962" s="116" t="s">
        <v>3857</v>
      </c>
      <c r="D962" s="55" t="s">
        <v>1668</v>
      </c>
      <c r="E962" s="54" t="s">
        <v>553</v>
      </c>
      <c r="F962" s="184"/>
      <c r="G962" s="29"/>
      <c r="H962" s="150"/>
      <c r="I962" s="4"/>
      <c r="J962" s="4"/>
      <c r="K962" s="197" t="str">
        <f t="shared" si="260"/>
        <v/>
      </c>
      <c r="L962" s="78"/>
      <c r="M962" s="202" t="str">
        <f t="shared" si="261"/>
        <v/>
      </c>
      <c r="N962" s="66"/>
      <c r="T962" s="19" t="str">
        <f t="shared" si="262"/>
        <v/>
      </c>
      <c r="U962" s="19">
        <f t="shared" si="263"/>
        <v>0</v>
      </c>
      <c r="V962" s="19">
        <f t="shared" si="264"/>
        <v>0</v>
      </c>
      <c r="W962" s="19" t="str">
        <f t="shared" si="267"/>
        <v/>
      </c>
      <c r="X962" s="19">
        <f t="shared" si="268"/>
        <v>0</v>
      </c>
      <c r="Y962" s="19">
        <f t="shared" si="269"/>
        <v>0</v>
      </c>
      <c r="AB962" s="19" t="str">
        <f t="shared" si="277"/>
        <v/>
      </c>
      <c r="AC962" s="20" t="str">
        <f t="shared" si="276"/>
        <v/>
      </c>
      <c r="AD962" s="20" t="str">
        <f t="shared" si="270"/>
        <v/>
      </c>
      <c r="AE962" s="20">
        <f t="shared" si="265"/>
        <v>0</v>
      </c>
      <c r="AG962" s="19" t="str">
        <f t="shared" si="278"/>
        <v/>
      </c>
      <c r="AH962" s="20" t="str">
        <f t="shared" si="279"/>
        <v/>
      </c>
      <c r="AI962" s="67">
        <f t="shared" si="280"/>
        <v>0</v>
      </c>
    </row>
    <row r="963" spans="1:35" ht="20.100000000000001" customHeight="1" x14ac:dyDescent="0.4">
      <c r="A963" s="192" t="str">
        <f t="shared" si="266"/>
        <v/>
      </c>
      <c r="B963" s="118" t="s">
        <v>3853</v>
      </c>
      <c r="C963" s="119" t="s">
        <v>3858</v>
      </c>
      <c r="D963" s="52" t="s">
        <v>1668</v>
      </c>
      <c r="E963" s="51" t="s">
        <v>553</v>
      </c>
      <c r="F963" s="186"/>
      <c r="G963" s="30"/>
      <c r="H963" s="151"/>
      <c r="I963" s="3"/>
      <c r="J963" s="3"/>
      <c r="K963" s="198" t="str">
        <f t="shared" si="260"/>
        <v/>
      </c>
      <c r="L963" s="79"/>
      <c r="M963" s="203" t="str">
        <f>IF(AI963&gt;=1,"当会の都合により無効局","")</f>
        <v/>
      </c>
      <c r="N963" s="66"/>
      <c r="T963" s="19" t="str">
        <f t="shared" si="262"/>
        <v/>
      </c>
      <c r="U963" s="19">
        <f t="shared" si="263"/>
        <v>0</v>
      </c>
      <c r="V963" s="19">
        <f t="shared" si="264"/>
        <v>0</v>
      </c>
      <c r="W963" s="19" t="str">
        <f t="shared" si="267"/>
        <v/>
      </c>
      <c r="X963" s="19">
        <f t="shared" si="268"/>
        <v>0</v>
      </c>
      <c r="Y963" s="19">
        <f t="shared" si="269"/>
        <v>0</v>
      </c>
      <c r="AB963" s="19" t="str">
        <f t="shared" si="277"/>
        <v/>
      </c>
      <c r="AC963" s="20" t="str">
        <f t="shared" ref="AC963:AC968" si="281">IF(OR(AB963=$AA$3,AB963=$AB$3,AB963=$AC$3,AB963=$AD$3,AB963=$AE$3,AB963=$AF$3,AB963=$AG$3,AB963=$AH$3,AB963=$AI$3,AB963=$AJ$3,AB963=$AK$3,AB963=$AL$3,AB963=$AM$3,AB963=$AN$3,AB963=$AA$4,AB963=$AB$4,AB963=$AC$4,AB963=$AD$4,AB963=$AE$4,AB963=$AF$4,AB963=$AG$4,AB963=$AH$4),1,"")</f>
        <v/>
      </c>
      <c r="AD963" s="20" t="str">
        <f t="shared" si="270"/>
        <v/>
      </c>
      <c r="AE963" s="20">
        <f t="shared" si="265"/>
        <v>0</v>
      </c>
      <c r="AG963" s="19" t="str">
        <f t="shared" si="278"/>
        <v/>
      </c>
      <c r="AH963" s="20" t="str">
        <f t="shared" si="279"/>
        <v/>
      </c>
      <c r="AI963" s="67">
        <f t="shared" si="280"/>
        <v>0</v>
      </c>
    </row>
    <row r="964" spans="1:35" ht="20.100000000000001" customHeight="1" thickBot="1" x14ac:dyDescent="0.45">
      <c r="A964" s="193" t="str">
        <f t="shared" si="266"/>
        <v/>
      </c>
      <c r="B964" s="137" t="s">
        <v>3855</v>
      </c>
      <c r="C964" s="117" t="s">
        <v>1128</v>
      </c>
      <c r="D964" s="57" t="s">
        <v>1669</v>
      </c>
      <c r="E964" s="56" t="s">
        <v>554</v>
      </c>
      <c r="F964" s="182"/>
      <c r="G964" s="31"/>
      <c r="H964" s="153"/>
      <c r="I964" s="168"/>
      <c r="J964" s="168"/>
      <c r="K964" s="199" t="str">
        <f t="shared" si="260"/>
        <v/>
      </c>
      <c r="L964" s="80"/>
      <c r="M964" s="206" t="str">
        <f t="shared" si="261"/>
        <v/>
      </c>
      <c r="N964" s="66"/>
      <c r="T964" s="19" t="str">
        <f t="shared" si="262"/>
        <v/>
      </c>
      <c r="U964" s="19">
        <f t="shared" si="263"/>
        <v>0</v>
      </c>
      <c r="V964" s="19">
        <f t="shared" si="264"/>
        <v>0</v>
      </c>
      <c r="W964" s="19" t="str">
        <f t="shared" si="267"/>
        <v/>
      </c>
      <c r="X964" s="19">
        <f t="shared" si="268"/>
        <v>0</v>
      </c>
      <c r="Y964" s="19">
        <f t="shared" si="269"/>
        <v>0</v>
      </c>
      <c r="AB964" s="19" t="str">
        <f t="shared" si="277"/>
        <v/>
      </c>
      <c r="AC964" s="20" t="str">
        <f t="shared" si="281"/>
        <v/>
      </c>
      <c r="AD964" s="20" t="str">
        <f t="shared" si="270"/>
        <v/>
      </c>
      <c r="AE964" s="20">
        <f t="shared" si="265"/>
        <v>0</v>
      </c>
      <c r="AG964" s="19" t="str">
        <f t="shared" si="278"/>
        <v/>
      </c>
      <c r="AH964" s="20" t="str">
        <f t="shared" si="279"/>
        <v/>
      </c>
      <c r="AI964" s="67">
        <f t="shared" si="280"/>
        <v>0</v>
      </c>
    </row>
    <row r="965" spans="1:35" ht="20.100000000000001" customHeight="1" x14ac:dyDescent="0.4">
      <c r="A965" s="192" t="str">
        <f>IF((COUNTA(F965:J965)-AI965)&gt;4,"◎","")</f>
        <v/>
      </c>
      <c r="B965" s="118" t="s">
        <v>3859</v>
      </c>
      <c r="C965" s="119" t="s">
        <v>3860</v>
      </c>
      <c r="D965" s="52" t="s">
        <v>1670</v>
      </c>
      <c r="E965" s="51" t="s">
        <v>555</v>
      </c>
      <c r="F965" s="186"/>
      <c r="G965" s="30"/>
      <c r="H965" s="151"/>
      <c r="I965" s="3"/>
      <c r="J965" s="3"/>
      <c r="K965" s="198" t="str">
        <f t="shared" si="260"/>
        <v/>
      </c>
      <c r="L965" s="79"/>
      <c r="M965" s="203" t="str">
        <f>IF(AI965&gt;=1,"当会の都合により無効局","")</f>
        <v/>
      </c>
      <c r="N965" s="66"/>
      <c r="T965" s="19" t="str">
        <f t="shared" si="262"/>
        <v/>
      </c>
      <c r="U965" s="19">
        <f t="shared" si="263"/>
        <v>0</v>
      </c>
      <c r="V965" s="19">
        <f t="shared" si="264"/>
        <v>0</v>
      </c>
      <c r="W965" s="19" t="str">
        <f t="shared" si="267"/>
        <v/>
      </c>
      <c r="X965" s="19">
        <f t="shared" si="268"/>
        <v>0</v>
      </c>
      <c r="Y965" s="19">
        <f t="shared" si="269"/>
        <v>0</v>
      </c>
      <c r="AB965" s="19" t="str">
        <f t="shared" si="277"/>
        <v/>
      </c>
      <c r="AC965" s="20" t="str">
        <f t="shared" si="281"/>
        <v/>
      </c>
      <c r="AD965" s="20" t="str">
        <f t="shared" si="270"/>
        <v/>
      </c>
      <c r="AE965" s="20">
        <f t="shared" si="265"/>
        <v>0</v>
      </c>
      <c r="AG965" s="19" t="str">
        <f t="shared" si="278"/>
        <v/>
      </c>
      <c r="AH965" s="20" t="str">
        <f t="shared" si="279"/>
        <v/>
      </c>
      <c r="AI965" s="67">
        <f t="shared" si="280"/>
        <v>0</v>
      </c>
    </row>
    <row r="966" spans="1:35" ht="20.100000000000001" customHeight="1" x14ac:dyDescent="0.4">
      <c r="A966" s="191" t="str">
        <f t="shared" si="266"/>
        <v/>
      </c>
      <c r="B966" s="115" t="s">
        <v>3861</v>
      </c>
      <c r="C966" s="116" t="s">
        <v>3862</v>
      </c>
      <c r="D966" s="55" t="s">
        <v>1670</v>
      </c>
      <c r="E966" s="54" t="s">
        <v>555</v>
      </c>
      <c r="F966" s="184"/>
      <c r="G966" s="29"/>
      <c r="H966" s="150"/>
      <c r="I966" s="4"/>
      <c r="J966" s="4"/>
      <c r="K966" s="197" t="str">
        <f t="shared" si="260"/>
        <v/>
      </c>
      <c r="L966" s="78"/>
      <c r="M966" s="202" t="str">
        <f t="shared" si="261"/>
        <v/>
      </c>
      <c r="N966" s="66"/>
      <c r="T966" s="19" t="str">
        <f t="shared" si="262"/>
        <v/>
      </c>
      <c r="U966" s="19">
        <f t="shared" si="263"/>
        <v>0</v>
      </c>
      <c r="V966" s="19">
        <f t="shared" si="264"/>
        <v>0</v>
      </c>
      <c r="W966" s="19" t="str">
        <f t="shared" si="267"/>
        <v/>
      </c>
      <c r="X966" s="19">
        <f t="shared" si="268"/>
        <v>0</v>
      </c>
      <c r="Y966" s="19">
        <f t="shared" si="269"/>
        <v>0</v>
      </c>
      <c r="AB966" s="19" t="str">
        <f t="shared" si="277"/>
        <v/>
      </c>
      <c r="AC966" s="20" t="str">
        <f t="shared" si="281"/>
        <v/>
      </c>
      <c r="AD966" s="20" t="str">
        <f t="shared" si="270"/>
        <v/>
      </c>
      <c r="AE966" s="20">
        <f t="shared" si="265"/>
        <v>0</v>
      </c>
      <c r="AG966" s="19" t="str">
        <f t="shared" si="278"/>
        <v/>
      </c>
      <c r="AH966" s="20" t="str">
        <f t="shared" si="279"/>
        <v/>
      </c>
      <c r="AI966" s="67">
        <f t="shared" si="280"/>
        <v>0</v>
      </c>
    </row>
    <row r="967" spans="1:35" ht="20.100000000000001" customHeight="1" x14ac:dyDescent="0.4">
      <c r="A967" s="191" t="str">
        <f t="shared" si="266"/>
        <v/>
      </c>
      <c r="B967" s="115" t="s">
        <v>3863</v>
      </c>
      <c r="C967" s="116" t="s">
        <v>5869</v>
      </c>
      <c r="D967" s="55" t="s">
        <v>1671</v>
      </c>
      <c r="E967" s="54" t="s">
        <v>556</v>
      </c>
      <c r="F967" s="184"/>
      <c r="G967" s="29"/>
      <c r="H967" s="150"/>
      <c r="I967" s="4"/>
      <c r="J967" s="4"/>
      <c r="K967" s="197" t="str">
        <f t="shared" si="260"/>
        <v/>
      </c>
      <c r="L967" s="78"/>
      <c r="M967" s="202" t="str">
        <f t="shared" si="261"/>
        <v/>
      </c>
      <c r="N967" s="66"/>
      <c r="T967" s="19" t="str">
        <f t="shared" si="262"/>
        <v/>
      </c>
      <c r="U967" s="19">
        <f t="shared" si="263"/>
        <v>0</v>
      </c>
      <c r="V967" s="19">
        <f t="shared" si="264"/>
        <v>0</v>
      </c>
      <c r="W967" s="19" t="str">
        <f t="shared" si="267"/>
        <v/>
      </c>
      <c r="X967" s="19">
        <f t="shared" si="268"/>
        <v>0</v>
      </c>
      <c r="Y967" s="19">
        <f t="shared" si="269"/>
        <v>0</v>
      </c>
      <c r="AB967" s="19" t="str">
        <f t="shared" si="277"/>
        <v/>
      </c>
      <c r="AC967" s="20" t="str">
        <f t="shared" si="281"/>
        <v/>
      </c>
      <c r="AD967" s="20" t="str">
        <f t="shared" si="270"/>
        <v/>
      </c>
      <c r="AE967" s="20">
        <f t="shared" si="265"/>
        <v>0</v>
      </c>
      <c r="AG967" s="19" t="str">
        <f t="shared" si="278"/>
        <v/>
      </c>
      <c r="AH967" s="20" t="str">
        <f t="shared" si="279"/>
        <v/>
      </c>
      <c r="AI967" s="67">
        <f t="shared" si="280"/>
        <v>0</v>
      </c>
    </row>
    <row r="968" spans="1:35" ht="20.100000000000001" customHeight="1" x14ac:dyDescent="0.4">
      <c r="A968" s="191" t="str">
        <f t="shared" si="266"/>
        <v/>
      </c>
      <c r="B968" s="115" t="s">
        <v>3864</v>
      </c>
      <c r="C968" s="116" t="s">
        <v>3865</v>
      </c>
      <c r="D968" s="55" t="s">
        <v>1671</v>
      </c>
      <c r="E968" s="54" t="s">
        <v>556</v>
      </c>
      <c r="F968" s="184"/>
      <c r="G968" s="29"/>
      <c r="H968" s="150"/>
      <c r="I968" s="4"/>
      <c r="J968" s="4"/>
      <c r="K968" s="197" t="str">
        <f t="shared" si="260"/>
        <v/>
      </c>
      <c r="L968" s="78"/>
      <c r="M968" s="202" t="str">
        <f t="shared" si="261"/>
        <v/>
      </c>
      <c r="N968" s="66"/>
      <c r="T968" s="19" t="str">
        <f t="shared" si="262"/>
        <v/>
      </c>
      <c r="U968" s="19">
        <f t="shared" si="263"/>
        <v>0</v>
      </c>
      <c r="V968" s="19">
        <f t="shared" si="264"/>
        <v>0</v>
      </c>
      <c r="W968" s="19" t="str">
        <f t="shared" si="267"/>
        <v/>
      </c>
      <c r="X968" s="19">
        <f t="shared" si="268"/>
        <v>0</v>
      </c>
      <c r="Y968" s="19">
        <f t="shared" si="269"/>
        <v>0</v>
      </c>
      <c r="AB968" s="19" t="str">
        <f t="shared" si="277"/>
        <v/>
      </c>
      <c r="AC968" s="20" t="str">
        <f t="shared" si="281"/>
        <v/>
      </c>
      <c r="AD968" s="20" t="str">
        <f t="shared" si="270"/>
        <v/>
      </c>
      <c r="AE968" s="20">
        <f t="shared" si="265"/>
        <v>0</v>
      </c>
      <c r="AG968" s="19" t="str">
        <f t="shared" si="278"/>
        <v/>
      </c>
      <c r="AH968" s="20" t="str">
        <f t="shared" si="279"/>
        <v/>
      </c>
      <c r="AI968" s="67">
        <f t="shared" si="280"/>
        <v>0</v>
      </c>
    </row>
    <row r="969" spans="1:35" ht="20.100000000000001" customHeight="1" x14ac:dyDescent="0.4">
      <c r="A969" s="191" t="str">
        <f t="shared" si="266"/>
        <v/>
      </c>
      <c r="B969" s="115" t="s">
        <v>3866</v>
      </c>
      <c r="C969" s="116" t="s">
        <v>3867</v>
      </c>
      <c r="D969" s="55" t="s">
        <v>1672</v>
      </c>
      <c r="E969" s="54" t="s">
        <v>557</v>
      </c>
      <c r="F969" s="184"/>
      <c r="G969" s="29"/>
      <c r="H969" s="150"/>
      <c r="I969" s="4"/>
      <c r="J969" s="4"/>
      <c r="K969" s="197" t="str">
        <f t="shared" si="260"/>
        <v/>
      </c>
      <c r="L969" s="78"/>
      <c r="M969" s="202" t="str">
        <f>IF(AI969&gt;=1,"当会の都合により無効局","")</f>
        <v/>
      </c>
      <c r="N969" s="66"/>
      <c r="T969" s="19" t="str">
        <f t="shared" si="262"/>
        <v/>
      </c>
      <c r="U969" s="19">
        <f t="shared" si="263"/>
        <v>0</v>
      </c>
      <c r="V969" s="19">
        <f t="shared" si="264"/>
        <v>0</v>
      </c>
      <c r="W969" s="19" t="str">
        <f t="shared" si="267"/>
        <v/>
      </c>
      <c r="X969" s="19">
        <f t="shared" si="268"/>
        <v>0</v>
      </c>
      <c r="Y969" s="19">
        <f t="shared" si="269"/>
        <v>0</v>
      </c>
      <c r="AB969" s="19" t="str">
        <f t="shared" si="277"/>
        <v/>
      </c>
      <c r="AC969" s="20" t="str">
        <f t="shared" si="276"/>
        <v/>
      </c>
      <c r="AD969" s="20" t="str">
        <f t="shared" si="270"/>
        <v/>
      </c>
      <c r="AE969" s="20">
        <f t="shared" si="265"/>
        <v>0</v>
      </c>
      <c r="AG969" s="19" t="str">
        <f t="shared" si="278"/>
        <v/>
      </c>
      <c r="AH969" s="20" t="str">
        <f t="shared" si="279"/>
        <v/>
      </c>
      <c r="AI969" s="67">
        <f t="shared" si="280"/>
        <v>0</v>
      </c>
    </row>
    <row r="970" spans="1:35" ht="20.100000000000001" customHeight="1" x14ac:dyDescent="0.4">
      <c r="A970" s="191" t="str">
        <f t="shared" ref="A970:A1032" si="282">IF((COUNTA(F970:J970)-AI970)&gt;4,"◎","")</f>
        <v/>
      </c>
      <c r="B970" s="115" t="s">
        <v>3868</v>
      </c>
      <c r="C970" s="116" t="s">
        <v>3869</v>
      </c>
      <c r="D970" s="55" t="s">
        <v>1672</v>
      </c>
      <c r="E970" s="54" t="s">
        <v>557</v>
      </c>
      <c r="F970" s="184"/>
      <c r="G970" s="29"/>
      <c r="H970" s="150"/>
      <c r="I970" s="4"/>
      <c r="J970" s="4"/>
      <c r="K970" s="197" t="str">
        <f t="shared" ref="K970:K1033" si="283">IF(AE970&gt;=1,"◎","")</f>
        <v/>
      </c>
      <c r="L970" s="78"/>
      <c r="M970" s="202" t="str">
        <f t="shared" ref="M970:M1033" si="284">IF(AI970&gt;=1,"当会の都合により無効局","")</f>
        <v/>
      </c>
      <c r="N970" s="66"/>
      <c r="T970" s="19" t="str">
        <f t="shared" ref="T970:T1033" si="285">IF(OR(AB970="JR2JEN",AB970="JL1ERJ",AB970="JJ0VCG"),1,"")</f>
        <v/>
      </c>
      <c r="U970" s="19">
        <f t="shared" ref="U970:U1033" si="286">IFERROR(DATEDIF($U$8,G970,"d"),0)</f>
        <v>0</v>
      </c>
      <c r="V970" s="19">
        <f t="shared" ref="V970:V1033" si="287">IF(AND(T970=1,U970&gt;=1),1,0)</f>
        <v>0</v>
      </c>
      <c r="W970" s="19" t="str">
        <f t="shared" si="267"/>
        <v/>
      </c>
      <c r="X970" s="19">
        <f t="shared" si="268"/>
        <v>0</v>
      </c>
      <c r="Y970" s="19">
        <f t="shared" si="269"/>
        <v>0</v>
      </c>
      <c r="AB970" s="19" t="str">
        <f t="shared" si="277"/>
        <v/>
      </c>
      <c r="AC970" s="20" t="str">
        <f>IF(OR(AB970=$AA$3,AB970=$AB$3,AB970=$AC$3,AB970=$AD$3,AB970=$AE$3,AB970=$AF$3,AB970=$AG$3,AB970=$AH$3,AB970=$AI$3,AB970=$AJ$3,AB970=$AK$3,AB970=$AL$3,AB970=$AM$3,AB970=$AN$3,AB970=$AA$4,AB970=$AB$4,AB970=$AC$4,AB970=$AD$4,AB970=$AE$4,AB970=$AF$4,AB970=$AG$4,AB970=$AH$4),1,"")</f>
        <v/>
      </c>
      <c r="AD970" s="20" t="str">
        <f t="shared" si="270"/>
        <v/>
      </c>
      <c r="AE970" s="20">
        <f t="shared" ref="AE970:AE1033" si="288">SUM(AC970:AD970)+Y970+V970</f>
        <v>0</v>
      </c>
      <c r="AG970" s="19" t="str">
        <f t="shared" si="278"/>
        <v/>
      </c>
      <c r="AH970" s="20" t="str">
        <f t="shared" si="279"/>
        <v/>
      </c>
      <c r="AI970" s="67">
        <f t="shared" si="280"/>
        <v>0</v>
      </c>
    </row>
    <row r="971" spans="1:35" ht="20.100000000000001" customHeight="1" x14ac:dyDescent="0.4">
      <c r="A971" s="191" t="str">
        <f t="shared" si="282"/>
        <v/>
      </c>
      <c r="B971" s="115" t="s">
        <v>3870</v>
      </c>
      <c r="C971" s="116" t="s">
        <v>3871</v>
      </c>
      <c r="D971" s="55" t="s">
        <v>1672</v>
      </c>
      <c r="E971" s="54" t="s">
        <v>557</v>
      </c>
      <c r="F971" s="184"/>
      <c r="G971" s="29"/>
      <c r="H971" s="150"/>
      <c r="I971" s="4"/>
      <c r="J971" s="4"/>
      <c r="K971" s="197" t="str">
        <f t="shared" si="283"/>
        <v/>
      </c>
      <c r="L971" s="78"/>
      <c r="M971" s="202" t="str">
        <f t="shared" si="284"/>
        <v/>
      </c>
      <c r="N971" s="66"/>
      <c r="T971" s="19" t="str">
        <f t="shared" si="285"/>
        <v/>
      </c>
      <c r="U971" s="19">
        <f t="shared" si="286"/>
        <v>0</v>
      </c>
      <c r="V971" s="19">
        <f t="shared" si="287"/>
        <v>0</v>
      </c>
      <c r="W971" s="19" t="str">
        <f t="shared" ref="W971:W1034" si="289">IF(OR(AB971="JA8JXC"),1,"")</f>
        <v/>
      </c>
      <c r="X971" s="19">
        <f t="shared" ref="X971:X1034" si="290">IFERROR(DATEDIF($X$8,G971,"d"),0)</f>
        <v>0</v>
      </c>
      <c r="Y971" s="19">
        <f t="shared" ref="Y971:Y1034" si="291">IF(AND(W971=1,X971&gt;=1),1,0)</f>
        <v>0</v>
      </c>
      <c r="AB971" s="19" t="str">
        <f t="shared" si="277"/>
        <v/>
      </c>
      <c r="AC971" s="20" t="str">
        <f>IF(OR(AB971=$AA$3,AB971=$AB$3,AB971=$AC$3,AB971=$AD$3,AB971=$AE$3,AB971=$AF$3,AB971=$AG$3,AB971=$AH$3,AB971=$AI$3,AB971=$AJ$3,AB971=$AK$3,AB971=$AL$3,AB971=$AM$3,AB971=$AN$3,AB971=$AA$4,AB971=$AB$4,AB971=$AC$4,AB971=$AD$4,AB971=$AE$4,AB971=$AF$4,AB971=$AG$4,AB971=$AH$4),1,"")</f>
        <v/>
      </c>
      <c r="AD971" s="20" t="str">
        <f t="shared" ref="AD971:AD1034" si="292">IF(OR(AB971=$AI$4,AB971=$AJ$4,AB971=$AK$4,AB971=$AL$4,AB971=$AM$4,AB971=$AN$4,AB971=$AA$5,AB971=$AB$5,AB971=$AC$5,AB971=$AD$5,AB971=$AE$5,AB971=$AF$5,AB971=$AG$5,AB971=$AH$5,AB971=$AI$5, AB971=$AJ$5,AB971=$AK$5,AB971=$AL$5,AB971=$AM$5,AB971=$AN$5,AB971=$AA$6,AB971=$AB$6,AB971=$AC$6,AB971=$AD$6,),1,"")</f>
        <v/>
      </c>
      <c r="AE971" s="20">
        <f t="shared" si="288"/>
        <v>0</v>
      </c>
      <c r="AG971" s="19" t="str">
        <f t="shared" si="278"/>
        <v/>
      </c>
      <c r="AH971" s="20" t="str">
        <f t="shared" si="279"/>
        <v/>
      </c>
      <c r="AI971" s="67">
        <f t="shared" si="280"/>
        <v>0</v>
      </c>
    </row>
    <row r="972" spans="1:35" ht="20.100000000000001" customHeight="1" x14ac:dyDescent="0.4">
      <c r="A972" s="191" t="str">
        <f t="shared" si="282"/>
        <v/>
      </c>
      <c r="B972" s="115" t="s">
        <v>3872</v>
      </c>
      <c r="C972" s="116" t="s">
        <v>3873</v>
      </c>
      <c r="D972" s="55" t="s">
        <v>1672</v>
      </c>
      <c r="E972" s="54" t="s">
        <v>557</v>
      </c>
      <c r="F972" s="184"/>
      <c r="G972" s="29"/>
      <c r="H972" s="150"/>
      <c r="I972" s="4"/>
      <c r="J972" s="4"/>
      <c r="K972" s="197" t="str">
        <f t="shared" si="283"/>
        <v/>
      </c>
      <c r="L972" s="78"/>
      <c r="M972" s="202" t="str">
        <f t="shared" si="284"/>
        <v/>
      </c>
      <c r="N972" s="66"/>
      <c r="T972" s="19" t="str">
        <f t="shared" si="285"/>
        <v/>
      </c>
      <c r="U972" s="19">
        <f t="shared" si="286"/>
        <v>0</v>
      </c>
      <c r="V972" s="19">
        <f t="shared" si="287"/>
        <v>0</v>
      </c>
      <c r="W972" s="19" t="str">
        <f t="shared" si="289"/>
        <v/>
      </c>
      <c r="X972" s="19">
        <f t="shared" si="290"/>
        <v>0</v>
      </c>
      <c r="Y972" s="19">
        <f t="shared" si="291"/>
        <v>0</v>
      </c>
      <c r="AB972" s="19" t="str">
        <f t="shared" si="277"/>
        <v/>
      </c>
      <c r="AC972" s="20" t="str">
        <f>IF(OR(AB972=$AA$3,AB972=$AB$3,AB972=$AC$3,AB972=$AD$3,AB972=$AE$3,AB972=$AF$3,AB972=$AG$3,AB972=$AH$3,AB972=$AI$3,AB972=$AJ$3,AB972=$AK$3,AB972=$AL$3,AB972=$AM$3,AB972=$AN$3,AB972=$AA$4,AB972=$AB$4,AB972=$AC$4,AB972=$AD$4,AB972=$AE$4,AB972=$AF$4,AB972=$AG$4,AB972=$AH$4),1,"")</f>
        <v/>
      </c>
      <c r="AD972" s="20" t="str">
        <f t="shared" si="292"/>
        <v/>
      </c>
      <c r="AE972" s="20">
        <f t="shared" si="288"/>
        <v>0</v>
      </c>
      <c r="AG972" s="19" t="str">
        <f t="shared" si="278"/>
        <v/>
      </c>
      <c r="AH972" s="20" t="str">
        <f t="shared" si="279"/>
        <v/>
      </c>
      <c r="AI972" s="67">
        <f t="shared" si="280"/>
        <v>0</v>
      </c>
    </row>
    <row r="973" spans="1:35" ht="20.100000000000001" customHeight="1" x14ac:dyDescent="0.4">
      <c r="A973" s="191" t="str">
        <f>IF((COUNTA(F973:J973)-AI973)&gt;4,"◎","")</f>
        <v/>
      </c>
      <c r="B973" s="115" t="s">
        <v>3874</v>
      </c>
      <c r="C973" s="116" t="s">
        <v>1129</v>
      </c>
      <c r="D973" s="55" t="s">
        <v>1673</v>
      </c>
      <c r="E973" s="54" t="s">
        <v>558</v>
      </c>
      <c r="F973" s="184"/>
      <c r="G973" s="29"/>
      <c r="H973" s="150"/>
      <c r="I973" s="4"/>
      <c r="J973" s="4"/>
      <c r="K973" s="197" t="str">
        <f t="shared" si="283"/>
        <v/>
      </c>
      <c r="L973" s="78"/>
      <c r="M973" s="202" t="str">
        <f t="shared" si="284"/>
        <v/>
      </c>
      <c r="N973" s="66"/>
      <c r="T973" s="19" t="str">
        <f t="shared" si="285"/>
        <v/>
      </c>
      <c r="U973" s="19">
        <f t="shared" si="286"/>
        <v>0</v>
      </c>
      <c r="V973" s="19">
        <f t="shared" si="287"/>
        <v>0</v>
      </c>
      <c r="W973" s="19" t="str">
        <f t="shared" si="289"/>
        <v/>
      </c>
      <c r="X973" s="19">
        <f t="shared" si="290"/>
        <v>0</v>
      </c>
      <c r="Y973" s="19">
        <f t="shared" si="291"/>
        <v>0</v>
      </c>
      <c r="AB973" s="19" t="str">
        <f t="shared" si="277"/>
        <v/>
      </c>
      <c r="AC973" s="20" t="str">
        <f>IF(OR(AB973=$AA$3,AB973=$AB$3,AB973=$AC$3,AB973=$AD$3,AB973=$AE$3,AB973=$AF$3,AB973=$AG$3,AB973=$AH$3,AB973=$AI$3,AB973=$AJ$3,AB973=$AK$3,AB973=$AL$3,AB973=$AM$3,AB973=$AN$3,AB973=$AA$4,AB973=$AB$4,AB973=$AC$4,AB973=$AD$4,AB973=$AE$4,AB973=$AF$4,AB973=$AG$4,AB973=$AH$4),1,"")</f>
        <v/>
      </c>
      <c r="AD973" s="20" t="str">
        <f t="shared" si="292"/>
        <v/>
      </c>
      <c r="AE973" s="20">
        <f t="shared" si="288"/>
        <v>0</v>
      </c>
      <c r="AG973" s="19" t="str">
        <f t="shared" si="278"/>
        <v/>
      </c>
      <c r="AH973" s="20" t="str">
        <f t="shared" si="279"/>
        <v/>
      </c>
      <c r="AI973" s="67">
        <f t="shared" si="280"/>
        <v>0</v>
      </c>
    </row>
    <row r="974" spans="1:35" ht="20.100000000000001" customHeight="1" x14ac:dyDescent="0.4">
      <c r="A974" s="191" t="str">
        <f t="shared" si="282"/>
        <v/>
      </c>
      <c r="B974" s="115" t="s">
        <v>3875</v>
      </c>
      <c r="C974" s="116" t="s">
        <v>3876</v>
      </c>
      <c r="D974" s="55" t="s">
        <v>1674</v>
      </c>
      <c r="E974" s="54" t="s">
        <v>559</v>
      </c>
      <c r="F974" s="184"/>
      <c r="G974" s="29"/>
      <c r="H974" s="150"/>
      <c r="I974" s="4"/>
      <c r="J974" s="4"/>
      <c r="K974" s="197" t="str">
        <f t="shared" si="283"/>
        <v/>
      </c>
      <c r="L974" s="78"/>
      <c r="M974" s="202" t="str">
        <f t="shared" si="284"/>
        <v/>
      </c>
      <c r="N974" s="66"/>
      <c r="T974" s="19" t="str">
        <f t="shared" si="285"/>
        <v/>
      </c>
      <c r="U974" s="19">
        <f t="shared" si="286"/>
        <v>0</v>
      </c>
      <c r="V974" s="19">
        <f t="shared" si="287"/>
        <v>0</v>
      </c>
      <c r="W974" s="19" t="str">
        <f t="shared" si="289"/>
        <v/>
      </c>
      <c r="X974" s="19">
        <f t="shared" si="290"/>
        <v>0</v>
      </c>
      <c r="Y974" s="19">
        <f t="shared" si="291"/>
        <v>0</v>
      </c>
      <c r="AB974" s="19" t="str">
        <f t="shared" si="277"/>
        <v/>
      </c>
      <c r="AC974" s="20" t="str">
        <f t="shared" si="276"/>
        <v/>
      </c>
      <c r="AD974" s="20" t="str">
        <f t="shared" si="292"/>
        <v/>
      </c>
      <c r="AE974" s="20">
        <f t="shared" si="288"/>
        <v>0</v>
      </c>
      <c r="AG974" s="19" t="str">
        <f t="shared" si="278"/>
        <v/>
      </c>
      <c r="AH974" s="20" t="str">
        <f t="shared" si="279"/>
        <v/>
      </c>
      <c r="AI974" s="67">
        <f t="shared" si="280"/>
        <v>0</v>
      </c>
    </row>
    <row r="975" spans="1:35" ht="20.100000000000001" customHeight="1" x14ac:dyDescent="0.4">
      <c r="A975" s="191" t="str">
        <f>IF((COUNTA(F975:J975)-AI975)&gt;4,"◎","")</f>
        <v/>
      </c>
      <c r="B975" s="115" t="s">
        <v>3877</v>
      </c>
      <c r="C975" s="116" t="s">
        <v>3878</v>
      </c>
      <c r="D975" s="55" t="s">
        <v>1674</v>
      </c>
      <c r="E975" s="54" t="s">
        <v>559</v>
      </c>
      <c r="F975" s="184"/>
      <c r="G975" s="29"/>
      <c r="H975" s="150"/>
      <c r="I975" s="4"/>
      <c r="J975" s="4"/>
      <c r="K975" s="197" t="str">
        <f t="shared" si="283"/>
        <v/>
      </c>
      <c r="L975" s="78"/>
      <c r="M975" s="202" t="str">
        <f t="shared" si="284"/>
        <v/>
      </c>
      <c r="N975" s="66"/>
      <c r="T975" s="19" t="str">
        <f t="shared" si="285"/>
        <v/>
      </c>
      <c r="U975" s="19">
        <f t="shared" si="286"/>
        <v>0</v>
      </c>
      <c r="V975" s="19">
        <f t="shared" si="287"/>
        <v>0</v>
      </c>
      <c r="W975" s="19" t="str">
        <f t="shared" si="289"/>
        <v/>
      </c>
      <c r="X975" s="19">
        <f t="shared" si="290"/>
        <v>0</v>
      </c>
      <c r="Y975" s="19">
        <f t="shared" si="291"/>
        <v>0</v>
      </c>
      <c r="AB975" s="19" t="str">
        <f t="shared" si="277"/>
        <v/>
      </c>
      <c r="AC975" s="20" t="str">
        <f>IF(OR(AB975=$AA$3,AB975=$AB$3,AB975=$AC$3,AB975=$AD$3,AB975=$AE$3,AB975=$AF$3,AB975=$AG$3,AB975=$AH$3,AB975=$AI$3,AB975=$AJ$3,AB975=$AK$3,AB975=$AL$3,AB975=$AM$3,AB975=$AN$3,AB975=$AA$4,AB975=$AB$4,AB975=$AC$4,AB975=$AD$4,AB975=$AE$4,AB975=$AF$4,AB975=$AG$4,AB975=$AH$4),1,"")</f>
        <v/>
      </c>
      <c r="AD975" s="20" t="str">
        <f t="shared" si="292"/>
        <v/>
      </c>
      <c r="AE975" s="20">
        <f t="shared" si="288"/>
        <v>0</v>
      </c>
      <c r="AG975" s="19" t="str">
        <f t="shared" si="278"/>
        <v/>
      </c>
      <c r="AH975" s="20" t="str">
        <f t="shared" si="279"/>
        <v/>
      </c>
      <c r="AI975" s="67">
        <f t="shared" si="280"/>
        <v>0</v>
      </c>
    </row>
    <row r="976" spans="1:35" ht="20.100000000000001" customHeight="1" x14ac:dyDescent="0.4">
      <c r="A976" s="191" t="str">
        <f t="shared" si="282"/>
        <v/>
      </c>
      <c r="B976" s="115" t="s">
        <v>3879</v>
      </c>
      <c r="C976" s="116" t="s">
        <v>3880</v>
      </c>
      <c r="D976" s="55" t="s">
        <v>1674</v>
      </c>
      <c r="E976" s="54" t="s">
        <v>559</v>
      </c>
      <c r="F976" s="184"/>
      <c r="G976" s="29"/>
      <c r="H976" s="150"/>
      <c r="I976" s="4"/>
      <c r="J976" s="4"/>
      <c r="K976" s="197" t="str">
        <f t="shared" si="283"/>
        <v/>
      </c>
      <c r="L976" s="78"/>
      <c r="M976" s="202" t="str">
        <f t="shared" si="284"/>
        <v/>
      </c>
      <c r="N976" s="66"/>
      <c r="T976" s="19" t="str">
        <f t="shared" si="285"/>
        <v/>
      </c>
      <c r="U976" s="19">
        <f t="shared" si="286"/>
        <v>0</v>
      </c>
      <c r="V976" s="19">
        <f t="shared" si="287"/>
        <v>0</v>
      </c>
      <c r="W976" s="19" t="str">
        <f t="shared" si="289"/>
        <v/>
      </c>
      <c r="X976" s="19">
        <f t="shared" si="290"/>
        <v>0</v>
      </c>
      <c r="Y976" s="19">
        <f t="shared" si="291"/>
        <v>0</v>
      </c>
      <c r="AB976" s="19" t="str">
        <f t="shared" si="277"/>
        <v/>
      </c>
      <c r="AC976" s="20" t="str">
        <f>IF(OR(AB976=$AA$3,AB976=$AB$3,AB976=$AC$3,AB976=$AD$3,AB976=$AE$3,AB976=$AF$3,AB976=$AG$3,AB976=$AH$3,AB976=$AI$3,AB976=$AJ$3,AB976=$AK$3,AB976=$AL$3,AB976=$AM$3,AB976=$AN$3,AB976=$AA$4,AB976=$AB$4,AB976=$AC$4,AB976=$AD$4,AB976=$AE$4,AB976=$AF$4,AB976=$AG$4,AB976=$AH$4),1,"")</f>
        <v/>
      </c>
      <c r="AD976" s="20" t="str">
        <f t="shared" si="292"/>
        <v/>
      </c>
      <c r="AE976" s="20">
        <f t="shared" si="288"/>
        <v>0</v>
      </c>
      <c r="AG976" s="19" t="str">
        <f t="shared" si="278"/>
        <v/>
      </c>
      <c r="AH976" s="20" t="str">
        <f t="shared" si="279"/>
        <v/>
      </c>
      <c r="AI976" s="67">
        <f t="shared" si="280"/>
        <v>0</v>
      </c>
    </row>
    <row r="977" spans="1:35" ht="20.100000000000001" customHeight="1" x14ac:dyDescent="0.4">
      <c r="A977" s="191" t="str">
        <f>IF((COUNTA(F977:J977)-AI977)&gt;4,"◎","")</f>
        <v/>
      </c>
      <c r="B977" s="115" t="s">
        <v>3881</v>
      </c>
      <c r="C977" s="116" t="s">
        <v>3882</v>
      </c>
      <c r="D977" s="55" t="s">
        <v>1674</v>
      </c>
      <c r="E977" s="54" t="s">
        <v>559</v>
      </c>
      <c r="F977" s="184"/>
      <c r="G977" s="29"/>
      <c r="H977" s="150"/>
      <c r="I977" s="4"/>
      <c r="J977" s="4"/>
      <c r="K977" s="197" t="str">
        <f t="shared" si="283"/>
        <v/>
      </c>
      <c r="L977" s="78"/>
      <c r="M977" s="202" t="str">
        <f t="shared" si="284"/>
        <v/>
      </c>
      <c r="N977" s="66"/>
      <c r="T977" s="19" t="str">
        <f t="shared" si="285"/>
        <v/>
      </c>
      <c r="U977" s="19">
        <f t="shared" si="286"/>
        <v>0</v>
      </c>
      <c r="V977" s="19">
        <f t="shared" si="287"/>
        <v>0</v>
      </c>
      <c r="W977" s="19" t="str">
        <f t="shared" si="289"/>
        <v/>
      </c>
      <c r="X977" s="19">
        <f t="shared" si="290"/>
        <v>0</v>
      </c>
      <c r="Y977" s="19">
        <f t="shared" si="291"/>
        <v>0</v>
      </c>
      <c r="AB977" s="19" t="str">
        <f t="shared" si="277"/>
        <v/>
      </c>
      <c r="AC977" s="20" t="str">
        <f t="shared" si="276"/>
        <v/>
      </c>
      <c r="AD977" s="20" t="str">
        <f t="shared" si="292"/>
        <v/>
      </c>
      <c r="AE977" s="20">
        <f t="shared" si="288"/>
        <v>0</v>
      </c>
      <c r="AG977" s="19" t="str">
        <f t="shared" si="278"/>
        <v/>
      </c>
      <c r="AH977" s="20" t="str">
        <f t="shared" si="279"/>
        <v/>
      </c>
      <c r="AI977" s="67">
        <f t="shared" si="280"/>
        <v>0</v>
      </c>
    </row>
    <row r="978" spans="1:35" ht="20.100000000000001" customHeight="1" x14ac:dyDescent="0.4">
      <c r="A978" s="191" t="str">
        <f t="shared" si="282"/>
        <v/>
      </c>
      <c r="B978" s="115" t="s">
        <v>3883</v>
      </c>
      <c r="C978" s="116" t="s">
        <v>3884</v>
      </c>
      <c r="D978" s="55" t="s">
        <v>1675</v>
      </c>
      <c r="E978" s="54" t="s">
        <v>560</v>
      </c>
      <c r="F978" s="184"/>
      <c r="G978" s="29"/>
      <c r="H978" s="150"/>
      <c r="I978" s="4"/>
      <c r="J978" s="4"/>
      <c r="K978" s="197" t="str">
        <f t="shared" si="283"/>
        <v/>
      </c>
      <c r="L978" s="78"/>
      <c r="M978" s="202" t="str">
        <f t="shared" si="284"/>
        <v/>
      </c>
      <c r="N978" s="66"/>
      <c r="T978" s="19" t="str">
        <f t="shared" si="285"/>
        <v/>
      </c>
      <c r="U978" s="19">
        <f t="shared" si="286"/>
        <v>0</v>
      </c>
      <c r="V978" s="19">
        <f t="shared" si="287"/>
        <v>0</v>
      </c>
      <c r="W978" s="19" t="str">
        <f t="shared" si="289"/>
        <v/>
      </c>
      <c r="X978" s="19">
        <f t="shared" si="290"/>
        <v>0</v>
      </c>
      <c r="Y978" s="19">
        <f t="shared" si="291"/>
        <v>0</v>
      </c>
      <c r="AB978" s="19" t="str">
        <f t="shared" si="277"/>
        <v/>
      </c>
      <c r="AC978" s="20" t="str">
        <f t="shared" si="276"/>
        <v/>
      </c>
      <c r="AD978" s="20" t="str">
        <f t="shared" si="292"/>
        <v/>
      </c>
      <c r="AE978" s="20">
        <f t="shared" si="288"/>
        <v>0</v>
      </c>
      <c r="AG978" s="19" t="str">
        <f t="shared" si="278"/>
        <v/>
      </c>
      <c r="AH978" s="20" t="str">
        <f t="shared" si="279"/>
        <v/>
      </c>
      <c r="AI978" s="67">
        <f t="shared" si="280"/>
        <v>0</v>
      </c>
    </row>
    <row r="979" spans="1:35" ht="20.100000000000001" customHeight="1" x14ac:dyDescent="0.4">
      <c r="A979" s="191" t="str">
        <f>IF((COUNTA(F979:J979)-AI979)&gt;4,"◎","")</f>
        <v/>
      </c>
      <c r="B979" s="115" t="s">
        <v>3885</v>
      </c>
      <c r="C979" s="116" t="s">
        <v>3886</v>
      </c>
      <c r="D979" s="55" t="s">
        <v>1675</v>
      </c>
      <c r="E979" s="54" t="s">
        <v>560</v>
      </c>
      <c r="F979" s="184"/>
      <c r="G979" s="29"/>
      <c r="H979" s="150"/>
      <c r="I979" s="4"/>
      <c r="J979" s="4"/>
      <c r="K979" s="197" t="str">
        <f t="shared" si="283"/>
        <v/>
      </c>
      <c r="L979" s="78"/>
      <c r="M979" s="202" t="str">
        <f t="shared" si="284"/>
        <v/>
      </c>
      <c r="N979" s="66"/>
      <c r="T979" s="19" t="str">
        <f t="shared" si="285"/>
        <v/>
      </c>
      <c r="U979" s="19">
        <f t="shared" si="286"/>
        <v>0</v>
      </c>
      <c r="V979" s="19">
        <f t="shared" si="287"/>
        <v>0</v>
      </c>
      <c r="W979" s="19" t="str">
        <f t="shared" si="289"/>
        <v/>
      </c>
      <c r="X979" s="19">
        <f t="shared" si="290"/>
        <v>0</v>
      </c>
      <c r="Y979" s="19">
        <f t="shared" si="291"/>
        <v>0</v>
      </c>
      <c r="AB979" s="19" t="str">
        <f t="shared" si="277"/>
        <v/>
      </c>
      <c r="AC979" s="20" t="str">
        <f>IF(OR(AB979=$AA$3,AB979=$AB$3,AB979=$AC$3,AB979=$AD$3,AB979=$AE$3,AB979=$AF$3,AB979=$AG$3,AB979=$AH$3,AB979=$AI$3,AB979=$AJ$3,AB979=$AK$3,AB979=$AL$3,AB979=$AM$3,AB979=$AN$3,AB979=$AA$4,AB979=$AB$4,AB979=$AC$4,AB979=$AD$4,AB979=$AE$4,AB979=$AF$4,AB979=$AG$4,AB979=$AH$4),1,"")</f>
        <v/>
      </c>
      <c r="AD979" s="20" t="str">
        <f t="shared" si="292"/>
        <v/>
      </c>
      <c r="AE979" s="20">
        <f t="shared" si="288"/>
        <v>0</v>
      </c>
      <c r="AG979" s="19" t="str">
        <f t="shared" si="278"/>
        <v/>
      </c>
      <c r="AH979" s="20" t="str">
        <f t="shared" si="279"/>
        <v/>
      </c>
      <c r="AI979" s="67">
        <f t="shared" si="280"/>
        <v>0</v>
      </c>
    </row>
    <row r="980" spans="1:35" ht="20.100000000000001" customHeight="1" x14ac:dyDescent="0.4">
      <c r="A980" s="191" t="str">
        <f t="shared" si="282"/>
        <v/>
      </c>
      <c r="B980" s="115" t="s">
        <v>3887</v>
      </c>
      <c r="C980" s="116" t="s">
        <v>3888</v>
      </c>
      <c r="D980" s="55" t="s">
        <v>1675</v>
      </c>
      <c r="E980" s="54" t="s">
        <v>560</v>
      </c>
      <c r="F980" s="184"/>
      <c r="G980" s="29"/>
      <c r="H980" s="150"/>
      <c r="I980" s="4"/>
      <c r="J980" s="4"/>
      <c r="K980" s="197" t="str">
        <f t="shared" si="283"/>
        <v/>
      </c>
      <c r="L980" s="78"/>
      <c r="M980" s="202" t="str">
        <f t="shared" si="284"/>
        <v/>
      </c>
      <c r="N980" s="66"/>
      <c r="T980" s="19" t="str">
        <f t="shared" si="285"/>
        <v/>
      </c>
      <c r="U980" s="19">
        <f t="shared" si="286"/>
        <v>0</v>
      </c>
      <c r="V980" s="19">
        <f t="shared" si="287"/>
        <v>0</v>
      </c>
      <c r="W980" s="19" t="str">
        <f t="shared" si="289"/>
        <v/>
      </c>
      <c r="X980" s="19">
        <f t="shared" si="290"/>
        <v>0</v>
      </c>
      <c r="Y980" s="19">
        <f t="shared" si="291"/>
        <v>0</v>
      </c>
      <c r="AB980" s="19" t="str">
        <f t="shared" si="277"/>
        <v/>
      </c>
      <c r="AC980" s="20" t="str">
        <f t="shared" ref="AC980:AC1040" si="293">IF(OR(AB980=$AA$3,AB980=$AB$3,AB980=$AC$3,AB980=$AD$3,AB980=$AE$3,AB980=$AF$3,AB980=$AG$3,AB980=$AH$3,AB980=$AI$3,AB980=$AJ$3,AB980=$AK$3,AB980=$AL$3,AB980=$AM$3,AB980=$AN$3,AB980=$AA$4,AB980=$AB$4,AB980=$AC$4,AB980=$AD$4,AB980=$AE$4,AB980=$AF$4,AB980=$AG$4,AB980=$AH$4),1,"")</f>
        <v/>
      </c>
      <c r="AD980" s="20" t="str">
        <f t="shared" si="292"/>
        <v/>
      </c>
      <c r="AE980" s="20">
        <f t="shared" si="288"/>
        <v>0</v>
      </c>
      <c r="AG980" s="19" t="str">
        <f t="shared" si="278"/>
        <v/>
      </c>
      <c r="AH980" s="20" t="str">
        <f t="shared" si="279"/>
        <v/>
      </c>
      <c r="AI980" s="67">
        <f t="shared" si="280"/>
        <v>0</v>
      </c>
    </row>
    <row r="981" spans="1:35" ht="20.100000000000001" customHeight="1" x14ac:dyDescent="0.4">
      <c r="A981" s="191" t="str">
        <f>IF((COUNTA(F981:J981)-AI981)&gt;4,"◎","")</f>
        <v/>
      </c>
      <c r="B981" s="115" t="s">
        <v>3889</v>
      </c>
      <c r="C981" s="116" t="s">
        <v>3890</v>
      </c>
      <c r="D981" s="55" t="s">
        <v>1675</v>
      </c>
      <c r="E981" s="54" t="s">
        <v>560</v>
      </c>
      <c r="F981" s="184"/>
      <c r="G981" s="29"/>
      <c r="H981" s="150"/>
      <c r="I981" s="4"/>
      <c r="J981" s="4"/>
      <c r="K981" s="197" t="str">
        <f t="shared" si="283"/>
        <v/>
      </c>
      <c r="L981" s="78"/>
      <c r="M981" s="202" t="str">
        <f t="shared" si="284"/>
        <v/>
      </c>
      <c r="N981" s="66"/>
      <c r="T981" s="19" t="str">
        <f t="shared" si="285"/>
        <v/>
      </c>
      <c r="U981" s="19">
        <f t="shared" si="286"/>
        <v>0</v>
      </c>
      <c r="V981" s="19">
        <f t="shared" si="287"/>
        <v>0</v>
      </c>
      <c r="W981" s="19" t="str">
        <f t="shared" si="289"/>
        <v/>
      </c>
      <c r="X981" s="19">
        <f t="shared" si="290"/>
        <v>0</v>
      </c>
      <c r="Y981" s="19">
        <f t="shared" si="291"/>
        <v>0</v>
      </c>
      <c r="AB981" s="19" t="str">
        <f t="shared" si="277"/>
        <v/>
      </c>
      <c r="AC981" s="20" t="str">
        <f>IF(OR(AB981=$AA$3,AB981=$AB$3,AB981=$AC$3,AB981=$AD$3,AB981=$AE$3,AB981=$AF$3,AB981=$AG$3,AB981=$AH$3,AB981=$AI$3,AB981=$AJ$3,AB981=$AK$3,AB981=$AL$3,AB981=$AM$3,AB981=$AN$3,AB981=$AA$4,AB981=$AB$4,AB981=$AC$4,AB981=$AD$4,AB981=$AE$4,AB981=$AF$4,AB981=$AG$4,AB981=$AH$4),1,"")</f>
        <v/>
      </c>
      <c r="AD981" s="20" t="str">
        <f t="shared" si="292"/>
        <v/>
      </c>
      <c r="AE981" s="20">
        <f t="shared" si="288"/>
        <v>0</v>
      </c>
      <c r="AG981" s="19" t="str">
        <f t="shared" si="278"/>
        <v/>
      </c>
      <c r="AH981" s="20" t="str">
        <f t="shared" si="279"/>
        <v/>
      </c>
      <c r="AI981" s="67">
        <f t="shared" si="280"/>
        <v>0</v>
      </c>
    </row>
    <row r="982" spans="1:35" ht="20.100000000000001" customHeight="1" x14ac:dyDescent="0.4">
      <c r="A982" s="191" t="str">
        <f t="shared" si="282"/>
        <v/>
      </c>
      <c r="B982" s="115" t="s">
        <v>3891</v>
      </c>
      <c r="C982" s="116" t="s">
        <v>3892</v>
      </c>
      <c r="D982" s="55" t="s">
        <v>1675</v>
      </c>
      <c r="E982" s="54" t="s">
        <v>560</v>
      </c>
      <c r="F982" s="184"/>
      <c r="G982" s="29"/>
      <c r="H982" s="150"/>
      <c r="I982" s="4"/>
      <c r="J982" s="4"/>
      <c r="K982" s="197" t="str">
        <f t="shared" si="283"/>
        <v/>
      </c>
      <c r="L982" s="78"/>
      <c r="M982" s="202" t="str">
        <f t="shared" si="284"/>
        <v/>
      </c>
      <c r="N982" s="66"/>
      <c r="T982" s="19" t="str">
        <f t="shared" si="285"/>
        <v/>
      </c>
      <c r="U982" s="19">
        <f t="shared" si="286"/>
        <v>0</v>
      </c>
      <c r="V982" s="19">
        <f t="shared" si="287"/>
        <v>0</v>
      </c>
      <c r="W982" s="19" t="str">
        <f t="shared" si="289"/>
        <v/>
      </c>
      <c r="X982" s="19">
        <f t="shared" si="290"/>
        <v>0</v>
      </c>
      <c r="Y982" s="19">
        <f t="shared" si="291"/>
        <v>0</v>
      </c>
      <c r="AB982" s="19" t="str">
        <f t="shared" si="277"/>
        <v/>
      </c>
      <c r="AC982" s="20" t="str">
        <f>IF(OR(AB982=$AA$3,AB982=$AB$3,AB982=$AC$3,AB982=$AD$3,AB982=$AE$3,AB982=$AF$3,AB982=$AG$3,AB982=$AH$3,AB982=$AI$3,AB982=$AJ$3,AB982=$AK$3,AB982=$AL$3,AB982=$AM$3,AB982=$AN$3,AB982=$AA$4,AB982=$AB$4,AB982=$AC$4,AB982=$AD$4,AB982=$AE$4,AB982=$AF$4,AB982=$AG$4,AB982=$AH$4),1,"")</f>
        <v/>
      </c>
      <c r="AD982" s="20" t="str">
        <f t="shared" si="292"/>
        <v/>
      </c>
      <c r="AE982" s="20">
        <f t="shared" si="288"/>
        <v>0</v>
      </c>
      <c r="AG982" s="19" t="str">
        <f t="shared" si="278"/>
        <v/>
      </c>
      <c r="AH982" s="20" t="str">
        <f t="shared" si="279"/>
        <v/>
      </c>
      <c r="AI982" s="67">
        <f t="shared" si="280"/>
        <v>0</v>
      </c>
    </row>
    <row r="983" spans="1:35" ht="20.100000000000001" customHeight="1" x14ac:dyDescent="0.4">
      <c r="A983" s="191" t="str">
        <f>IF((COUNTA(F983:J983)-AI983)&gt;4,"◎","")</f>
        <v/>
      </c>
      <c r="B983" s="115" t="s">
        <v>3893</v>
      </c>
      <c r="C983" s="116" t="s">
        <v>3894</v>
      </c>
      <c r="D983" s="55" t="s">
        <v>1675</v>
      </c>
      <c r="E983" s="54" t="s">
        <v>560</v>
      </c>
      <c r="F983" s="184"/>
      <c r="G983" s="29"/>
      <c r="H983" s="150"/>
      <c r="I983" s="4"/>
      <c r="J983" s="4"/>
      <c r="K983" s="197" t="str">
        <f t="shared" si="283"/>
        <v/>
      </c>
      <c r="L983" s="78"/>
      <c r="M983" s="202" t="str">
        <f t="shared" si="284"/>
        <v/>
      </c>
      <c r="N983" s="66"/>
      <c r="T983" s="19" t="str">
        <f t="shared" si="285"/>
        <v/>
      </c>
      <c r="U983" s="19">
        <f t="shared" si="286"/>
        <v>0</v>
      </c>
      <c r="V983" s="19">
        <f t="shared" si="287"/>
        <v>0</v>
      </c>
      <c r="W983" s="19" t="str">
        <f t="shared" si="289"/>
        <v/>
      </c>
      <c r="X983" s="19">
        <f t="shared" si="290"/>
        <v>0</v>
      </c>
      <c r="Y983" s="19">
        <f t="shared" si="291"/>
        <v>0</v>
      </c>
      <c r="AB983" s="19" t="str">
        <f t="shared" si="277"/>
        <v/>
      </c>
      <c r="AC983" s="20" t="str">
        <f>IF(OR(AB983=$AA$3,AB983=$AB$3,AB983=$AC$3,AB983=$AD$3,AB983=$AE$3,AB983=$AF$3,AB983=$AG$3,AB983=$AH$3,AB983=$AI$3,AB983=$AJ$3,AB983=$AK$3,AB983=$AL$3,AB983=$AM$3,AB983=$AN$3,AB983=$AA$4,AB983=$AB$4,AB983=$AC$4,AB983=$AD$4,AB983=$AE$4,AB983=$AF$4,AB983=$AG$4,AB983=$AH$4),1,"")</f>
        <v/>
      </c>
      <c r="AD983" s="20" t="str">
        <f t="shared" si="292"/>
        <v/>
      </c>
      <c r="AE983" s="20">
        <f t="shared" si="288"/>
        <v>0</v>
      </c>
      <c r="AG983" s="19" t="str">
        <f t="shared" si="278"/>
        <v/>
      </c>
      <c r="AH983" s="20" t="str">
        <f t="shared" si="279"/>
        <v/>
      </c>
      <c r="AI983" s="67">
        <f t="shared" si="280"/>
        <v>0</v>
      </c>
    </row>
    <row r="984" spans="1:35" ht="20.100000000000001" customHeight="1" x14ac:dyDescent="0.4">
      <c r="A984" s="191" t="str">
        <f t="shared" si="282"/>
        <v/>
      </c>
      <c r="B984" s="115" t="s">
        <v>3895</v>
      </c>
      <c r="C984" s="116" t="s">
        <v>3896</v>
      </c>
      <c r="D984" s="55" t="s">
        <v>1676</v>
      </c>
      <c r="E984" s="54" t="s">
        <v>561</v>
      </c>
      <c r="F984" s="184"/>
      <c r="G984" s="29"/>
      <c r="H984" s="150"/>
      <c r="I984" s="4"/>
      <c r="J984" s="4"/>
      <c r="K984" s="197" t="str">
        <f t="shared" si="283"/>
        <v/>
      </c>
      <c r="L984" s="78"/>
      <c r="M984" s="202" t="str">
        <f t="shared" si="284"/>
        <v/>
      </c>
      <c r="N984" s="66"/>
      <c r="T984" s="19" t="str">
        <f t="shared" si="285"/>
        <v/>
      </c>
      <c r="U984" s="19">
        <f t="shared" si="286"/>
        <v>0</v>
      </c>
      <c r="V984" s="19">
        <f t="shared" si="287"/>
        <v>0</v>
      </c>
      <c r="W984" s="19" t="str">
        <f t="shared" si="289"/>
        <v/>
      </c>
      <c r="X984" s="19">
        <f t="shared" si="290"/>
        <v>0</v>
      </c>
      <c r="Y984" s="19">
        <f t="shared" si="291"/>
        <v>0</v>
      </c>
      <c r="AB984" s="19" t="str">
        <f t="shared" si="277"/>
        <v/>
      </c>
      <c r="AC984" s="20" t="str">
        <f t="shared" si="293"/>
        <v/>
      </c>
      <c r="AD984" s="20" t="str">
        <f t="shared" si="292"/>
        <v/>
      </c>
      <c r="AE984" s="20">
        <f t="shared" si="288"/>
        <v>0</v>
      </c>
      <c r="AG984" s="19" t="str">
        <f t="shared" si="278"/>
        <v/>
      </c>
      <c r="AH984" s="20" t="str">
        <f t="shared" si="279"/>
        <v/>
      </c>
      <c r="AI984" s="67">
        <f t="shared" si="280"/>
        <v>0</v>
      </c>
    </row>
    <row r="985" spans="1:35" ht="20.100000000000001" customHeight="1" x14ac:dyDescent="0.4">
      <c r="A985" s="191" t="str">
        <f>IF((COUNTA(F985:J985)-AI985)&gt;4,"◎","")</f>
        <v/>
      </c>
      <c r="B985" s="115" t="s">
        <v>3897</v>
      </c>
      <c r="C985" s="116" t="s">
        <v>3898</v>
      </c>
      <c r="D985" s="55" t="s">
        <v>1676</v>
      </c>
      <c r="E985" s="54" t="s">
        <v>561</v>
      </c>
      <c r="F985" s="184"/>
      <c r="G985" s="29"/>
      <c r="H985" s="150"/>
      <c r="I985" s="4"/>
      <c r="J985" s="4"/>
      <c r="K985" s="197" t="str">
        <f t="shared" si="283"/>
        <v/>
      </c>
      <c r="L985" s="78"/>
      <c r="M985" s="202" t="str">
        <f>IF(AI985&gt;=1,"当会の都合により無効局","")</f>
        <v/>
      </c>
      <c r="N985" s="66"/>
      <c r="T985" s="19" t="str">
        <f t="shared" si="285"/>
        <v/>
      </c>
      <c r="U985" s="19">
        <f t="shared" si="286"/>
        <v>0</v>
      </c>
      <c r="V985" s="19">
        <f t="shared" si="287"/>
        <v>0</v>
      </c>
      <c r="W985" s="19" t="str">
        <f t="shared" si="289"/>
        <v/>
      </c>
      <c r="X985" s="19">
        <f t="shared" si="290"/>
        <v>0</v>
      </c>
      <c r="Y985" s="19">
        <f t="shared" si="291"/>
        <v>0</v>
      </c>
      <c r="AB985" s="19" t="str">
        <f t="shared" si="277"/>
        <v/>
      </c>
      <c r="AC985" s="20" t="str">
        <f>IF(OR(AB985=$AA$3,AB985=$AB$3,AB985=$AC$3,AB985=$AD$3,AB985=$AE$3,AB985=$AF$3,AB985=$AG$3,AB985=$AH$3,AB985=$AI$3,AB985=$AJ$3,AB985=$AK$3,AB985=$AL$3,AB985=$AM$3,AB985=$AN$3,AB985=$AA$4,AB985=$AB$4,AB985=$AC$4,AB985=$AD$4,AB985=$AE$4,AB985=$AF$4,AB985=$AG$4,AB985=$AH$4),1,"")</f>
        <v/>
      </c>
      <c r="AD985" s="20" t="str">
        <f t="shared" si="292"/>
        <v/>
      </c>
      <c r="AE985" s="20">
        <f t="shared" si="288"/>
        <v>0</v>
      </c>
      <c r="AG985" s="19" t="str">
        <f t="shared" si="278"/>
        <v/>
      </c>
      <c r="AH985" s="20" t="str">
        <f t="shared" si="279"/>
        <v/>
      </c>
      <c r="AI985" s="67">
        <f t="shared" si="280"/>
        <v>0</v>
      </c>
    </row>
    <row r="986" spans="1:35" ht="20.100000000000001" customHeight="1" x14ac:dyDescent="0.4">
      <c r="A986" s="191" t="str">
        <f t="shared" si="282"/>
        <v/>
      </c>
      <c r="B986" s="115" t="s">
        <v>3899</v>
      </c>
      <c r="C986" s="116" t="s">
        <v>1130</v>
      </c>
      <c r="D986" s="55" t="s">
        <v>1677</v>
      </c>
      <c r="E986" s="54" t="s">
        <v>562</v>
      </c>
      <c r="F986" s="184"/>
      <c r="G986" s="29"/>
      <c r="H986" s="150"/>
      <c r="I986" s="4"/>
      <c r="J986" s="4"/>
      <c r="K986" s="197" t="str">
        <f t="shared" si="283"/>
        <v/>
      </c>
      <c r="L986" s="78"/>
      <c r="M986" s="202" t="str">
        <f t="shared" si="284"/>
        <v/>
      </c>
      <c r="N986" s="66"/>
      <c r="T986" s="19" t="str">
        <f t="shared" si="285"/>
        <v/>
      </c>
      <c r="U986" s="19">
        <f t="shared" si="286"/>
        <v>0</v>
      </c>
      <c r="V986" s="19">
        <f t="shared" si="287"/>
        <v>0</v>
      </c>
      <c r="W986" s="19" t="str">
        <f t="shared" si="289"/>
        <v/>
      </c>
      <c r="X986" s="19">
        <f t="shared" si="290"/>
        <v>0</v>
      </c>
      <c r="Y986" s="19">
        <f t="shared" si="291"/>
        <v>0</v>
      </c>
      <c r="AB986" s="19" t="str">
        <f t="shared" si="277"/>
        <v/>
      </c>
      <c r="AC986" s="20" t="str">
        <f t="shared" si="293"/>
        <v/>
      </c>
      <c r="AD986" s="20" t="str">
        <f t="shared" si="292"/>
        <v/>
      </c>
      <c r="AE986" s="20">
        <f t="shared" si="288"/>
        <v>0</v>
      </c>
      <c r="AG986" s="19" t="str">
        <f t="shared" si="278"/>
        <v/>
      </c>
      <c r="AH986" s="20" t="str">
        <f t="shared" si="279"/>
        <v/>
      </c>
      <c r="AI986" s="67">
        <f t="shared" si="280"/>
        <v>0</v>
      </c>
    </row>
    <row r="987" spans="1:35" ht="20.100000000000001" customHeight="1" x14ac:dyDescent="0.4">
      <c r="A987" s="191" t="str">
        <f>IF((COUNTA(F987:J987)-AI987)&gt;4,"◎","")</f>
        <v/>
      </c>
      <c r="B987" s="115" t="s">
        <v>3900</v>
      </c>
      <c r="C987" s="116" t="s">
        <v>3901</v>
      </c>
      <c r="D987" s="55" t="s">
        <v>1678</v>
      </c>
      <c r="E987" s="54" t="s">
        <v>563</v>
      </c>
      <c r="F987" s="184"/>
      <c r="G987" s="29"/>
      <c r="H987" s="150"/>
      <c r="I987" s="4"/>
      <c r="J987" s="4"/>
      <c r="K987" s="197" t="str">
        <f t="shared" si="283"/>
        <v/>
      </c>
      <c r="L987" s="78"/>
      <c r="M987" s="202" t="str">
        <f>IF(AI987&gt;=1,"当会の都合により無効局","")</f>
        <v/>
      </c>
      <c r="N987" s="66"/>
      <c r="T987" s="19" t="str">
        <f t="shared" si="285"/>
        <v/>
      </c>
      <c r="U987" s="19">
        <f t="shared" si="286"/>
        <v>0</v>
      </c>
      <c r="V987" s="19">
        <f t="shared" si="287"/>
        <v>0</v>
      </c>
      <c r="W987" s="19" t="str">
        <f t="shared" si="289"/>
        <v/>
      </c>
      <c r="X987" s="19">
        <f t="shared" si="290"/>
        <v>0</v>
      </c>
      <c r="Y987" s="19">
        <f t="shared" si="291"/>
        <v>0</v>
      </c>
      <c r="AB987" s="19" t="str">
        <f t="shared" si="277"/>
        <v/>
      </c>
      <c r="AC987" s="20" t="str">
        <f>IF(OR(AB987=$AA$3,AB987=$AB$3,AB987=$AC$3,AB987=$AD$3,AB987=$AE$3,AB987=$AF$3,AB987=$AG$3,AB987=$AH$3,AB987=$AI$3,AB987=$AJ$3,AB987=$AK$3,AB987=$AL$3,AB987=$AM$3,AB987=$AN$3,AB987=$AA$4,AB987=$AB$4,AB987=$AC$4,AB987=$AD$4,AB987=$AE$4,AB987=$AF$4,AB987=$AG$4,AB987=$AH$4),1,"")</f>
        <v/>
      </c>
      <c r="AD987" s="20" t="str">
        <f t="shared" si="292"/>
        <v/>
      </c>
      <c r="AE987" s="20">
        <f t="shared" si="288"/>
        <v>0</v>
      </c>
      <c r="AG987" s="19" t="str">
        <f t="shared" si="278"/>
        <v/>
      </c>
      <c r="AH987" s="20" t="str">
        <f t="shared" si="279"/>
        <v/>
      </c>
      <c r="AI987" s="67">
        <f t="shared" si="280"/>
        <v>0</v>
      </c>
    </row>
    <row r="988" spans="1:35" ht="20.100000000000001" customHeight="1" x14ac:dyDescent="0.4">
      <c r="A988" s="191" t="str">
        <f t="shared" si="282"/>
        <v/>
      </c>
      <c r="B988" s="115" t="s">
        <v>3902</v>
      </c>
      <c r="C988" s="116" t="s">
        <v>3903</v>
      </c>
      <c r="D988" s="55" t="s">
        <v>1678</v>
      </c>
      <c r="E988" s="54" t="s">
        <v>563</v>
      </c>
      <c r="F988" s="184"/>
      <c r="G988" s="29"/>
      <c r="H988" s="150"/>
      <c r="I988" s="4"/>
      <c r="J988" s="4"/>
      <c r="K988" s="197" t="str">
        <f t="shared" si="283"/>
        <v/>
      </c>
      <c r="L988" s="78"/>
      <c r="M988" s="202" t="str">
        <f t="shared" si="284"/>
        <v/>
      </c>
      <c r="N988" s="66"/>
      <c r="T988" s="19" t="str">
        <f t="shared" si="285"/>
        <v/>
      </c>
      <c r="U988" s="19">
        <f t="shared" si="286"/>
        <v>0</v>
      </c>
      <c r="V988" s="19">
        <f t="shared" si="287"/>
        <v>0</v>
      </c>
      <c r="W988" s="19" t="str">
        <f t="shared" si="289"/>
        <v/>
      </c>
      <c r="X988" s="19">
        <f t="shared" si="290"/>
        <v>0</v>
      </c>
      <c r="Y988" s="19">
        <f t="shared" si="291"/>
        <v>0</v>
      </c>
      <c r="AB988" s="19" t="str">
        <f t="shared" si="277"/>
        <v/>
      </c>
      <c r="AC988" s="20" t="str">
        <f>IF(OR(AB988=$AA$3,AB988=$AB$3,AB988=$AC$3,AB988=$AD$3,AB988=$AE$3,AB988=$AF$3,AB988=$AG$3,AB988=$AH$3,AB988=$AI$3,AB988=$AJ$3,AB988=$AK$3,AB988=$AL$3,AB988=$AM$3,AB988=$AN$3,AB988=$AA$4,AB988=$AB$4,AB988=$AC$4,AB988=$AD$4,AB988=$AE$4,AB988=$AF$4,AB988=$AG$4,AB988=$AH$4),1,"")</f>
        <v/>
      </c>
      <c r="AD988" s="20" t="str">
        <f t="shared" si="292"/>
        <v/>
      </c>
      <c r="AE988" s="20">
        <f t="shared" si="288"/>
        <v>0</v>
      </c>
      <c r="AG988" s="19" t="str">
        <f t="shared" si="278"/>
        <v/>
      </c>
      <c r="AH988" s="20" t="str">
        <f t="shared" si="279"/>
        <v/>
      </c>
      <c r="AI988" s="67">
        <f t="shared" si="280"/>
        <v>0</v>
      </c>
    </row>
    <row r="989" spans="1:35" ht="20.100000000000001" customHeight="1" x14ac:dyDescent="0.4">
      <c r="A989" s="191" t="str">
        <f t="shared" si="282"/>
        <v/>
      </c>
      <c r="B989" s="115" t="s">
        <v>3904</v>
      </c>
      <c r="C989" s="116" t="s">
        <v>3905</v>
      </c>
      <c r="D989" s="55" t="s">
        <v>1678</v>
      </c>
      <c r="E989" s="54" t="s">
        <v>563</v>
      </c>
      <c r="F989" s="184"/>
      <c r="G989" s="29"/>
      <c r="H989" s="150"/>
      <c r="I989" s="4"/>
      <c r="J989" s="4"/>
      <c r="K989" s="197" t="str">
        <f t="shared" si="283"/>
        <v/>
      </c>
      <c r="L989" s="78"/>
      <c r="M989" s="202" t="str">
        <f>IF(AI989&gt;=1,"当会の都合により無効局","")</f>
        <v/>
      </c>
      <c r="N989" s="66"/>
      <c r="T989" s="19" t="str">
        <f t="shared" si="285"/>
        <v/>
      </c>
      <c r="U989" s="19">
        <f t="shared" si="286"/>
        <v>0</v>
      </c>
      <c r="V989" s="19">
        <f t="shared" si="287"/>
        <v>0</v>
      </c>
      <c r="W989" s="19" t="str">
        <f t="shared" si="289"/>
        <v/>
      </c>
      <c r="X989" s="19">
        <f t="shared" si="290"/>
        <v>0</v>
      </c>
      <c r="Y989" s="19">
        <f t="shared" si="291"/>
        <v>0</v>
      </c>
      <c r="AB989" s="19" t="str">
        <f t="shared" si="277"/>
        <v/>
      </c>
      <c r="AC989" s="20" t="str">
        <f>IF(OR(AB989=$AA$3,AB989=$AB$3,AB989=$AC$3,AB989=$AD$3,AB989=$AE$3,AB989=$AF$3,AB989=$AG$3,AB989=$AH$3,AB989=$AI$3,AB989=$AJ$3,AB989=$AK$3,AB989=$AL$3,AB989=$AM$3,AB989=$AN$3,AB989=$AA$4,AB989=$AB$4,AB989=$AC$4,AB989=$AD$4,AB989=$AE$4,AB989=$AF$4,AB989=$AG$4,AB989=$AH$4),1,"")</f>
        <v/>
      </c>
      <c r="AD989" s="20" t="str">
        <f t="shared" si="292"/>
        <v/>
      </c>
      <c r="AE989" s="20">
        <f t="shared" si="288"/>
        <v>0</v>
      </c>
      <c r="AG989" s="19" t="str">
        <f t="shared" si="278"/>
        <v/>
      </c>
      <c r="AH989" s="20" t="str">
        <f t="shared" si="279"/>
        <v/>
      </c>
      <c r="AI989" s="67">
        <f t="shared" si="280"/>
        <v>0</v>
      </c>
    </row>
    <row r="990" spans="1:35" ht="20.100000000000001" customHeight="1" x14ac:dyDescent="0.4">
      <c r="A990" s="191" t="str">
        <f t="shared" si="282"/>
        <v/>
      </c>
      <c r="B990" s="115" t="s">
        <v>3906</v>
      </c>
      <c r="C990" s="116" t="s">
        <v>3907</v>
      </c>
      <c r="D990" s="55" t="s">
        <v>1678</v>
      </c>
      <c r="E990" s="54" t="s">
        <v>563</v>
      </c>
      <c r="F990" s="184"/>
      <c r="G990" s="29"/>
      <c r="H990" s="150"/>
      <c r="I990" s="4"/>
      <c r="J990" s="4"/>
      <c r="K990" s="197" t="str">
        <f t="shared" si="283"/>
        <v/>
      </c>
      <c r="L990" s="78"/>
      <c r="M990" s="202" t="str">
        <f t="shared" si="284"/>
        <v/>
      </c>
      <c r="N990" s="66"/>
      <c r="T990" s="19" t="str">
        <f t="shared" si="285"/>
        <v/>
      </c>
      <c r="U990" s="19">
        <f t="shared" si="286"/>
        <v>0</v>
      </c>
      <c r="V990" s="19">
        <f t="shared" si="287"/>
        <v>0</v>
      </c>
      <c r="W990" s="19" t="str">
        <f t="shared" si="289"/>
        <v/>
      </c>
      <c r="X990" s="19">
        <f t="shared" si="290"/>
        <v>0</v>
      </c>
      <c r="Y990" s="19">
        <f t="shared" si="291"/>
        <v>0</v>
      </c>
      <c r="AB990" s="19" t="str">
        <f t="shared" si="277"/>
        <v/>
      </c>
      <c r="AC990" s="20" t="str">
        <f t="shared" si="293"/>
        <v/>
      </c>
      <c r="AD990" s="20" t="str">
        <f t="shared" si="292"/>
        <v/>
      </c>
      <c r="AE990" s="20">
        <f t="shared" si="288"/>
        <v>0</v>
      </c>
      <c r="AG990" s="19" t="str">
        <f t="shared" si="278"/>
        <v/>
      </c>
      <c r="AH990" s="20" t="str">
        <f t="shared" si="279"/>
        <v/>
      </c>
      <c r="AI990" s="67">
        <f t="shared" si="280"/>
        <v>0</v>
      </c>
    </row>
    <row r="991" spans="1:35" ht="20.100000000000001" customHeight="1" x14ac:dyDescent="0.4">
      <c r="A991" s="191" t="str">
        <f t="shared" si="282"/>
        <v/>
      </c>
      <c r="B991" s="115" t="s">
        <v>3908</v>
      </c>
      <c r="C991" s="116" t="s">
        <v>3909</v>
      </c>
      <c r="D991" s="55" t="s">
        <v>1678</v>
      </c>
      <c r="E991" s="54" t="s">
        <v>563</v>
      </c>
      <c r="F991" s="184"/>
      <c r="G991" s="29"/>
      <c r="H991" s="150"/>
      <c r="I991" s="4"/>
      <c r="J991" s="4"/>
      <c r="K991" s="197" t="str">
        <f t="shared" si="283"/>
        <v/>
      </c>
      <c r="L991" s="78"/>
      <c r="M991" s="202" t="str">
        <f>IF(AI991&gt;=1,"当会の都合により無効局","")</f>
        <v/>
      </c>
      <c r="N991" s="66"/>
      <c r="T991" s="19" t="str">
        <f t="shared" si="285"/>
        <v/>
      </c>
      <c r="U991" s="19">
        <f t="shared" si="286"/>
        <v>0</v>
      </c>
      <c r="V991" s="19">
        <f t="shared" si="287"/>
        <v>0</v>
      </c>
      <c r="W991" s="19" t="str">
        <f t="shared" si="289"/>
        <v/>
      </c>
      <c r="X991" s="19">
        <f t="shared" si="290"/>
        <v>0</v>
      </c>
      <c r="Y991" s="19">
        <f t="shared" si="291"/>
        <v>0</v>
      </c>
      <c r="AB991" s="19" t="str">
        <f t="shared" si="277"/>
        <v/>
      </c>
      <c r="AC991" s="20" t="str">
        <f>IF(OR(AB991=$AA$3,AB991=$AB$3,AB991=$AC$3,AB991=$AD$3,AB991=$AE$3,AB991=$AF$3,AB991=$AG$3,AB991=$AH$3,AB991=$AI$3,AB991=$AJ$3,AB991=$AK$3,AB991=$AL$3,AB991=$AM$3,AB991=$AN$3,AB991=$AA$4,AB991=$AB$4,AB991=$AC$4,AB991=$AD$4,AB991=$AE$4,AB991=$AF$4,AB991=$AG$4,AB991=$AH$4),1,"")</f>
        <v/>
      </c>
      <c r="AD991" s="20" t="str">
        <f t="shared" si="292"/>
        <v/>
      </c>
      <c r="AE991" s="20">
        <f t="shared" si="288"/>
        <v>0</v>
      </c>
      <c r="AG991" s="19" t="str">
        <f t="shared" si="278"/>
        <v/>
      </c>
      <c r="AH991" s="20" t="str">
        <f t="shared" si="279"/>
        <v/>
      </c>
      <c r="AI991" s="67">
        <f t="shared" si="280"/>
        <v>0</v>
      </c>
    </row>
    <row r="992" spans="1:35" ht="20.100000000000001" customHeight="1" x14ac:dyDescent="0.4">
      <c r="A992" s="191" t="str">
        <f t="shared" si="282"/>
        <v/>
      </c>
      <c r="B992" s="115" t="s">
        <v>3910</v>
      </c>
      <c r="C992" s="116" t="s">
        <v>3911</v>
      </c>
      <c r="D992" s="55" t="s">
        <v>1678</v>
      </c>
      <c r="E992" s="54" t="s">
        <v>563</v>
      </c>
      <c r="F992" s="184"/>
      <c r="G992" s="29"/>
      <c r="H992" s="150"/>
      <c r="I992" s="4"/>
      <c r="J992" s="4"/>
      <c r="K992" s="197" t="str">
        <f t="shared" si="283"/>
        <v/>
      </c>
      <c r="L992" s="78"/>
      <c r="M992" s="202" t="str">
        <f t="shared" si="284"/>
        <v/>
      </c>
      <c r="N992" s="66"/>
      <c r="T992" s="19" t="str">
        <f t="shared" si="285"/>
        <v/>
      </c>
      <c r="U992" s="19">
        <f t="shared" si="286"/>
        <v>0</v>
      </c>
      <c r="V992" s="19">
        <f t="shared" si="287"/>
        <v>0</v>
      </c>
      <c r="W992" s="19" t="str">
        <f t="shared" si="289"/>
        <v/>
      </c>
      <c r="X992" s="19">
        <f t="shared" si="290"/>
        <v>0</v>
      </c>
      <c r="Y992" s="19">
        <f t="shared" si="291"/>
        <v>0</v>
      </c>
      <c r="AB992" s="19" t="str">
        <f t="shared" si="277"/>
        <v/>
      </c>
      <c r="AC992" s="20" t="str">
        <f>IF(OR(AB992=$AA$3,AB992=$AB$3,AB992=$AC$3,AB992=$AD$3,AB992=$AE$3,AB992=$AF$3,AB992=$AG$3,AB992=$AH$3,AB992=$AI$3,AB992=$AJ$3,AB992=$AK$3,AB992=$AL$3,AB992=$AM$3,AB992=$AN$3,AB992=$AA$4,AB992=$AB$4,AB992=$AC$4,AB992=$AD$4,AB992=$AE$4,AB992=$AF$4,AB992=$AG$4,AB992=$AH$4),1,"")</f>
        <v/>
      </c>
      <c r="AD992" s="20" t="str">
        <f t="shared" si="292"/>
        <v/>
      </c>
      <c r="AE992" s="20">
        <f t="shared" si="288"/>
        <v>0</v>
      </c>
      <c r="AG992" s="19" t="str">
        <f t="shared" si="278"/>
        <v/>
      </c>
      <c r="AH992" s="20" t="str">
        <f t="shared" si="279"/>
        <v/>
      </c>
      <c r="AI992" s="67">
        <f t="shared" si="280"/>
        <v>0</v>
      </c>
    </row>
    <row r="993" spans="1:35" ht="20.100000000000001" customHeight="1" x14ac:dyDescent="0.4">
      <c r="A993" s="191" t="str">
        <f t="shared" si="282"/>
        <v/>
      </c>
      <c r="B993" s="115" t="s">
        <v>3912</v>
      </c>
      <c r="C993" s="116" t="s">
        <v>3913</v>
      </c>
      <c r="D993" s="55" t="s">
        <v>1679</v>
      </c>
      <c r="E993" s="54" t="s">
        <v>564</v>
      </c>
      <c r="F993" s="184"/>
      <c r="G993" s="29"/>
      <c r="H993" s="150"/>
      <c r="I993" s="4"/>
      <c r="J993" s="4"/>
      <c r="K993" s="197" t="str">
        <f t="shared" si="283"/>
        <v/>
      </c>
      <c r="L993" s="78"/>
      <c r="M993" s="202" t="str">
        <f t="shared" si="284"/>
        <v/>
      </c>
      <c r="N993" s="66"/>
      <c r="T993" s="19" t="str">
        <f t="shared" si="285"/>
        <v/>
      </c>
      <c r="U993" s="19">
        <f t="shared" si="286"/>
        <v>0</v>
      </c>
      <c r="V993" s="19">
        <f t="shared" si="287"/>
        <v>0</v>
      </c>
      <c r="W993" s="19" t="str">
        <f t="shared" si="289"/>
        <v/>
      </c>
      <c r="X993" s="19">
        <f t="shared" si="290"/>
        <v>0</v>
      </c>
      <c r="Y993" s="19">
        <f t="shared" si="291"/>
        <v>0</v>
      </c>
      <c r="AB993" s="19" t="str">
        <f t="shared" si="277"/>
        <v/>
      </c>
      <c r="AC993" s="20" t="str">
        <f>IF(OR(AB993=$AA$3,AB993=$AB$3,AB993=$AC$3,AB993=$AD$3,AB993=$AE$3,AB993=$AF$3,AB993=$AG$3,AB993=$AH$3,AB993=$AI$3,AB993=$AJ$3,AB993=$AK$3,AB993=$AL$3,AB993=$AM$3,AB993=$AN$3,AB993=$AA$4,AB993=$AB$4,AB993=$AC$4,AB993=$AD$4,AB993=$AE$4,AB993=$AF$4,AB993=$AG$4,AB993=$AH$4),1,"")</f>
        <v/>
      </c>
      <c r="AD993" s="20" t="str">
        <f t="shared" si="292"/>
        <v/>
      </c>
      <c r="AE993" s="20">
        <f t="shared" si="288"/>
        <v>0</v>
      </c>
      <c r="AG993" s="19" t="str">
        <f t="shared" si="278"/>
        <v/>
      </c>
      <c r="AH993" s="20" t="str">
        <f t="shared" si="279"/>
        <v/>
      </c>
      <c r="AI993" s="67">
        <f t="shared" si="280"/>
        <v>0</v>
      </c>
    </row>
    <row r="994" spans="1:35" ht="20.100000000000001" customHeight="1" x14ac:dyDescent="0.4">
      <c r="A994" s="191" t="str">
        <f>IF((COUNTA(F994:J994)-AI994)&gt;4,"◎","")</f>
        <v/>
      </c>
      <c r="B994" s="115" t="s">
        <v>3914</v>
      </c>
      <c r="C994" s="116" t="s">
        <v>3915</v>
      </c>
      <c r="D994" s="55" t="s">
        <v>1679</v>
      </c>
      <c r="E994" s="54" t="s">
        <v>564</v>
      </c>
      <c r="F994" s="184"/>
      <c r="G994" s="29"/>
      <c r="H994" s="150"/>
      <c r="I994" s="4"/>
      <c r="J994" s="4"/>
      <c r="K994" s="197" t="str">
        <f t="shared" si="283"/>
        <v/>
      </c>
      <c r="L994" s="78"/>
      <c r="M994" s="202" t="str">
        <f>IF(AI994&gt;=1,"当会の都合により無効局","")</f>
        <v/>
      </c>
      <c r="N994" s="66"/>
      <c r="T994" s="19" t="str">
        <f t="shared" si="285"/>
        <v/>
      </c>
      <c r="U994" s="19">
        <f t="shared" si="286"/>
        <v>0</v>
      </c>
      <c r="V994" s="19">
        <f t="shared" si="287"/>
        <v>0</v>
      </c>
      <c r="W994" s="19" t="str">
        <f t="shared" si="289"/>
        <v/>
      </c>
      <c r="X994" s="19">
        <f t="shared" si="290"/>
        <v>0</v>
      </c>
      <c r="Y994" s="19">
        <f t="shared" si="291"/>
        <v>0</v>
      </c>
      <c r="AB994" s="19" t="str">
        <f t="shared" si="277"/>
        <v/>
      </c>
      <c r="AC994" s="20" t="str">
        <f t="shared" si="293"/>
        <v/>
      </c>
      <c r="AD994" s="20" t="str">
        <f t="shared" si="292"/>
        <v/>
      </c>
      <c r="AE994" s="20">
        <f t="shared" si="288"/>
        <v>0</v>
      </c>
      <c r="AG994" s="19" t="str">
        <f t="shared" si="278"/>
        <v/>
      </c>
      <c r="AH994" s="20" t="str">
        <f t="shared" si="279"/>
        <v/>
      </c>
      <c r="AI994" s="67">
        <f t="shared" si="280"/>
        <v>0</v>
      </c>
    </row>
    <row r="995" spans="1:35" ht="20.100000000000001" customHeight="1" x14ac:dyDescent="0.4">
      <c r="A995" s="191" t="str">
        <f>IF((COUNTA(F995:J995)-AI995)&gt;4,"◎","")</f>
        <v/>
      </c>
      <c r="B995" s="115" t="s">
        <v>3916</v>
      </c>
      <c r="C995" s="116" t="s">
        <v>3917</v>
      </c>
      <c r="D995" s="55" t="s">
        <v>1679</v>
      </c>
      <c r="E995" s="54" t="s">
        <v>564</v>
      </c>
      <c r="F995" s="183"/>
      <c r="G995" s="29"/>
      <c r="H995" s="150"/>
      <c r="I995" s="4"/>
      <c r="J995" s="4"/>
      <c r="K995" s="197" t="str">
        <f t="shared" si="283"/>
        <v/>
      </c>
      <c r="L995" s="78"/>
      <c r="M995" s="202" t="str">
        <f>IF(AI995&gt;=1,"当会の都合により無効局","")</f>
        <v/>
      </c>
      <c r="N995" s="66"/>
      <c r="T995" s="19" t="str">
        <f t="shared" si="285"/>
        <v/>
      </c>
      <c r="U995" s="19">
        <f t="shared" si="286"/>
        <v>0</v>
      </c>
      <c r="V995" s="19">
        <f t="shared" si="287"/>
        <v>0</v>
      </c>
      <c r="W995" s="19" t="str">
        <f t="shared" si="289"/>
        <v/>
      </c>
      <c r="X995" s="19">
        <f t="shared" si="290"/>
        <v>0</v>
      </c>
      <c r="Y995" s="19">
        <f t="shared" si="291"/>
        <v>0</v>
      </c>
      <c r="AB995" s="19" t="str">
        <f t="shared" si="277"/>
        <v/>
      </c>
      <c r="AC995" s="20" t="str">
        <f>IF(OR(AB995=$AA$3,AB995=$AB$3,AB995=$AC$3,AB995=$AD$3,AB995=$AE$3,AB995=$AF$3,AB995=$AG$3,AB995=$AH$3,AB995=$AI$3,AB995=$AJ$3,AB995=$AK$3,AB995=$AL$3,AB995=$AM$3,AB995=$AN$3,AB995=$AA$4,AB995=$AB$4,AB995=$AC$4,AB995=$AD$4,AB995=$AE$4,AB995=$AF$4,AB995=$AG$4,AB995=$AH$4),1,"")</f>
        <v/>
      </c>
      <c r="AD995" s="20" t="str">
        <f t="shared" si="292"/>
        <v/>
      </c>
      <c r="AE995" s="20">
        <f t="shared" si="288"/>
        <v>0</v>
      </c>
      <c r="AG995" s="19" t="str">
        <f t="shared" si="278"/>
        <v/>
      </c>
      <c r="AH995" s="20" t="str">
        <f t="shared" si="279"/>
        <v/>
      </c>
      <c r="AI995" s="67">
        <f t="shared" si="280"/>
        <v>0</v>
      </c>
    </row>
    <row r="996" spans="1:35" ht="20.100000000000001" customHeight="1" x14ac:dyDescent="0.4">
      <c r="A996" s="191" t="str">
        <f t="shared" si="282"/>
        <v/>
      </c>
      <c r="B996" s="115" t="s">
        <v>3918</v>
      </c>
      <c r="C996" s="116" t="s">
        <v>3919</v>
      </c>
      <c r="D996" s="55" t="s">
        <v>1680</v>
      </c>
      <c r="E996" s="54" t="s">
        <v>565</v>
      </c>
      <c r="F996" s="184"/>
      <c r="G996" s="29"/>
      <c r="H996" s="150"/>
      <c r="I996" s="4"/>
      <c r="J996" s="4"/>
      <c r="K996" s="197" t="str">
        <f t="shared" si="283"/>
        <v/>
      </c>
      <c r="L996" s="78"/>
      <c r="M996" s="202" t="str">
        <f t="shared" si="284"/>
        <v/>
      </c>
      <c r="N996" s="66"/>
      <c r="T996" s="19" t="str">
        <f t="shared" si="285"/>
        <v/>
      </c>
      <c r="U996" s="19">
        <f t="shared" si="286"/>
        <v>0</v>
      </c>
      <c r="V996" s="19">
        <f t="shared" si="287"/>
        <v>0</v>
      </c>
      <c r="W996" s="19" t="str">
        <f t="shared" si="289"/>
        <v/>
      </c>
      <c r="X996" s="19">
        <f t="shared" si="290"/>
        <v>0</v>
      </c>
      <c r="Y996" s="19">
        <f t="shared" si="291"/>
        <v>0</v>
      </c>
      <c r="AB996" s="19" t="str">
        <f t="shared" si="277"/>
        <v/>
      </c>
      <c r="AC996" s="20" t="str">
        <f>IF(OR(AB996=$AA$3,AB996=$AB$3,AB996=$AC$3,AB996=$AD$3,AB996=$AE$3,AB996=$AF$3,AB996=$AG$3,AB996=$AH$3,AB996=$AI$3,AB996=$AJ$3,AB996=$AK$3,AB996=$AL$3,AB996=$AM$3,AB996=$AN$3,AB996=$AA$4,AB996=$AB$4,AB996=$AC$4,AB996=$AD$4,AB996=$AE$4,AB996=$AF$4,AB996=$AG$4,AB996=$AH$4),1,"")</f>
        <v/>
      </c>
      <c r="AD996" s="20" t="str">
        <f t="shared" si="292"/>
        <v/>
      </c>
      <c r="AE996" s="20">
        <f t="shared" si="288"/>
        <v>0</v>
      </c>
      <c r="AG996" s="19" t="str">
        <f t="shared" si="278"/>
        <v/>
      </c>
      <c r="AH996" s="20" t="str">
        <f t="shared" si="279"/>
        <v/>
      </c>
      <c r="AI996" s="67">
        <f t="shared" si="280"/>
        <v>0</v>
      </c>
    </row>
    <row r="997" spans="1:35" ht="20.100000000000001" customHeight="1" x14ac:dyDescent="0.4">
      <c r="A997" s="191" t="str">
        <f>IF((COUNTA(F997:J997)-AI997)&gt;4,"◎","")</f>
        <v/>
      </c>
      <c r="B997" s="115" t="s">
        <v>3920</v>
      </c>
      <c r="C997" s="116" t="s">
        <v>3921</v>
      </c>
      <c r="D997" s="55" t="s">
        <v>1680</v>
      </c>
      <c r="E997" s="54" t="s">
        <v>565</v>
      </c>
      <c r="F997" s="184"/>
      <c r="G997" s="29"/>
      <c r="H997" s="150"/>
      <c r="I997" s="4"/>
      <c r="J997" s="4"/>
      <c r="K997" s="197" t="str">
        <f t="shared" si="283"/>
        <v/>
      </c>
      <c r="L997" s="78"/>
      <c r="M997" s="202" t="str">
        <f t="shared" si="284"/>
        <v/>
      </c>
      <c r="N997" s="66"/>
      <c r="T997" s="19" t="str">
        <f t="shared" si="285"/>
        <v/>
      </c>
      <c r="U997" s="19">
        <f t="shared" si="286"/>
        <v>0</v>
      </c>
      <c r="V997" s="19">
        <f t="shared" si="287"/>
        <v>0</v>
      </c>
      <c r="W997" s="19" t="str">
        <f t="shared" si="289"/>
        <v/>
      </c>
      <c r="X997" s="19">
        <f t="shared" si="290"/>
        <v>0</v>
      </c>
      <c r="Y997" s="19">
        <f t="shared" si="291"/>
        <v>0</v>
      </c>
      <c r="AB997" s="19" t="str">
        <f t="shared" si="277"/>
        <v/>
      </c>
      <c r="AC997" s="20" t="str">
        <f>IF(OR(AB997=$AA$3,AB997=$AB$3,AB997=$AC$3,AB997=$AD$3,AB997=$AE$3,AB997=$AF$3,AB997=$AG$3,AB997=$AH$3,AB997=$AI$3,AB997=$AJ$3,AB997=$AK$3,AB997=$AL$3,AB997=$AM$3,AB997=$AN$3,AB997=$AA$4,AB997=$AB$4,AB997=$AC$4,AB997=$AD$4,AB997=$AE$4,AB997=$AF$4,AB997=$AG$4,AB997=$AH$4),1,"")</f>
        <v/>
      </c>
      <c r="AD997" s="20" t="str">
        <f t="shared" si="292"/>
        <v/>
      </c>
      <c r="AE997" s="20">
        <f t="shared" si="288"/>
        <v>0</v>
      </c>
      <c r="AG997" s="19" t="str">
        <f t="shared" si="278"/>
        <v/>
      </c>
      <c r="AH997" s="20" t="str">
        <f t="shared" si="279"/>
        <v/>
      </c>
      <c r="AI997" s="67">
        <f t="shared" si="280"/>
        <v>0</v>
      </c>
    </row>
    <row r="998" spans="1:35" ht="20.100000000000001" customHeight="1" x14ac:dyDescent="0.4">
      <c r="A998" s="191" t="str">
        <f t="shared" si="282"/>
        <v/>
      </c>
      <c r="B998" s="115" t="s">
        <v>3922</v>
      </c>
      <c r="C998" s="116" t="s">
        <v>3923</v>
      </c>
      <c r="D998" s="55" t="s">
        <v>1680</v>
      </c>
      <c r="E998" s="54" t="s">
        <v>565</v>
      </c>
      <c r="F998" s="184"/>
      <c r="G998" s="29"/>
      <c r="H998" s="150"/>
      <c r="I998" s="4"/>
      <c r="J998" s="4"/>
      <c r="K998" s="197" t="str">
        <f t="shared" si="283"/>
        <v/>
      </c>
      <c r="L998" s="78"/>
      <c r="M998" s="202" t="str">
        <f t="shared" si="284"/>
        <v/>
      </c>
      <c r="N998" s="66"/>
      <c r="T998" s="19" t="str">
        <f t="shared" si="285"/>
        <v/>
      </c>
      <c r="U998" s="19">
        <f t="shared" si="286"/>
        <v>0</v>
      </c>
      <c r="V998" s="19">
        <f t="shared" si="287"/>
        <v>0</v>
      </c>
      <c r="W998" s="19" t="str">
        <f t="shared" si="289"/>
        <v/>
      </c>
      <c r="X998" s="19">
        <f t="shared" si="290"/>
        <v>0</v>
      </c>
      <c r="Y998" s="19">
        <f t="shared" si="291"/>
        <v>0</v>
      </c>
      <c r="AB998" s="19" t="str">
        <f t="shared" si="277"/>
        <v/>
      </c>
      <c r="AC998" s="20" t="str">
        <f>IF(OR(AB998=$AA$3,AB998=$AB$3,AB998=$AC$3,AB998=$AD$3,AB998=$AE$3,AB998=$AF$3,AB998=$AG$3,AB998=$AH$3,AB998=$AI$3,AB998=$AJ$3,AB998=$AK$3,AB998=$AL$3,AB998=$AM$3,AB998=$AN$3,AB998=$AA$4,AB998=$AB$4,AB998=$AC$4,AB998=$AD$4,AB998=$AE$4,AB998=$AF$4,AB998=$AG$4,AB998=$AH$4),1,"")</f>
        <v/>
      </c>
      <c r="AD998" s="20" t="str">
        <f t="shared" si="292"/>
        <v/>
      </c>
      <c r="AE998" s="20">
        <f t="shared" si="288"/>
        <v>0</v>
      </c>
      <c r="AG998" s="19" t="str">
        <f t="shared" si="278"/>
        <v/>
      </c>
      <c r="AH998" s="20" t="str">
        <f t="shared" si="279"/>
        <v/>
      </c>
      <c r="AI998" s="67">
        <f t="shared" si="280"/>
        <v>0</v>
      </c>
    </row>
    <row r="999" spans="1:35" ht="20.100000000000001" customHeight="1" x14ac:dyDescent="0.4">
      <c r="A999" s="191" t="str">
        <f>IF((COUNTA(F999:J999)-AI999)&gt;4,"◎","")</f>
        <v/>
      </c>
      <c r="B999" s="115" t="s">
        <v>3924</v>
      </c>
      <c r="C999" s="116" t="s">
        <v>3925</v>
      </c>
      <c r="D999" s="55" t="s">
        <v>1680</v>
      </c>
      <c r="E999" s="54" t="s">
        <v>565</v>
      </c>
      <c r="F999" s="184"/>
      <c r="G999" s="29"/>
      <c r="H999" s="150"/>
      <c r="I999" s="4"/>
      <c r="J999" s="4"/>
      <c r="K999" s="197" t="str">
        <f t="shared" si="283"/>
        <v/>
      </c>
      <c r="L999" s="78"/>
      <c r="M999" s="202" t="str">
        <f t="shared" si="284"/>
        <v/>
      </c>
      <c r="N999" s="66"/>
      <c r="T999" s="19" t="str">
        <f t="shared" si="285"/>
        <v/>
      </c>
      <c r="U999" s="19">
        <f t="shared" si="286"/>
        <v>0</v>
      </c>
      <c r="V999" s="19">
        <f t="shared" si="287"/>
        <v>0</v>
      </c>
      <c r="W999" s="19" t="str">
        <f t="shared" si="289"/>
        <v/>
      </c>
      <c r="X999" s="19">
        <f t="shared" si="290"/>
        <v>0</v>
      </c>
      <c r="Y999" s="19">
        <f t="shared" si="291"/>
        <v>0</v>
      </c>
      <c r="AB999" s="19" t="str">
        <f t="shared" si="277"/>
        <v/>
      </c>
      <c r="AC999" s="20" t="str">
        <f>IF(OR(AB999=$AA$3,AB999=$AB$3,AB999=$AC$3,AB999=$AD$3,AB999=$AE$3,AB999=$AF$3,AB999=$AG$3,AB999=$AH$3,AB999=$AI$3,AB999=$AJ$3,AB999=$AK$3,AB999=$AL$3,AB999=$AM$3,AB999=$AN$3,AB999=$AA$4,AB999=$AB$4,AB999=$AC$4,AB999=$AD$4,AB999=$AE$4,AB999=$AF$4,AB999=$AG$4,AB999=$AH$4),1,"")</f>
        <v/>
      </c>
      <c r="AD999" s="20" t="str">
        <f t="shared" si="292"/>
        <v/>
      </c>
      <c r="AE999" s="20">
        <f t="shared" si="288"/>
        <v>0</v>
      </c>
      <c r="AG999" s="19" t="str">
        <f t="shared" si="278"/>
        <v/>
      </c>
      <c r="AH999" s="20" t="str">
        <f t="shared" si="279"/>
        <v/>
      </c>
      <c r="AI999" s="67">
        <f t="shared" si="280"/>
        <v>0</v>
      </c>
    </row>
    <row r="1000" spans="1:35" ht="20.100000000000001" customHeight="1" x14ac:dyDescent="0.4">
      <c r="A1000" s="191" t="str">
        <f t="shared" si="282"/>
        <v/>
      </c>
      <c r="B1000" s="115" t="s">
        <v>3926</v>
      </c>
      <c r="C1000" s="116" t="s">
        <v>3927</v>
      </c>
      <c r="D1000" s="55" t="s">
        <v>1681</v>
      </c>
      <c r="E1000" s="54" t="s">
        <v>566</v>
      </c>
      <c r="F1000" s="184"/>
      <c r="G1000" s="29"/>
      <c r="H1000" s="150"/>
      <c r="I1000" s="4"/>
      <c r="J1000" s="4"/>
      <c r="K1000" s="197" t="str">
        <f t="shared" si="283"/>
        <v/>
      </c>
      <c r="L1000" s="78"/>
      <c r="M1000" s="202" t="str">
        <f t="shared" si="284"/>
        <v/>
      </c>
      <c r="N1000" s="66"/>
      <c r="T1000" s="19" t="str">
        <f t="shared" si="285"/>
        <v/>
      </c>
      <c r="U1000" s="19">
        <f t="shared" si="286"/>
        <v>0</v>
      </c>
      <c r="V1000" s="19">
        <f t="shared" si="287"/>
        <v>0</v>
      </c>
      <c r="W1000" s="19" t="str">
        <f t="shared" si="289"/>
        <v/>
      </c>
      <c r="X1000" s="19">
        <f t="shared" si="290"/>
        <v>0</v>
      </c>
      <c r="Y1000" s="19">
        <f t="shared" si="291"/>
        <v>0</v>
      </c>
      <c r="AB1000" s="19" t="str">
        <f t="shared" ref="AB1000:AB1063" si="294">LEFT(F1000,6)</f>
        <v/>
      </c>
      <c r="AC1000" s="20" t="str">
        <f t="shared" si="293"/>
        <v/>
      </c>
      <c r="AD1000" s="20" t="str">
        <f t="shared" si="292"/>
        <v/>
      </c>
      <c r="AE1000" s="20">
        <f t="shared" si="288"/>
        <v>0</v>
      </c>
      <c r="AG1000" s="19" t="str">
        <f t="shared" si="278"/>
        <v/>
      </c>
      <c r="AH1000" s="20" t="str">
        <f t="shared" si="279"/>
        <v/>
      </c>
      <c r="AI1000" s="67">
        <f t="shared" si="280"/>
        <v>0</v>
      </c>
    </row>
    <row r="1001" spans="1:35" ht="20.100000000000001" customHeight="1" x14ac:dyDescent="0.4">
      <c r="A1001" s="191" t="str">
        <f t="shared" si="282"/>
        <v/>
      </c>
      <c r="B1001" s="115" t="s">
        <v>3928</v>
      </c>
      <c r="C1001" s="116" t="s">
        <v>3929</v>
      </c>
      <c r="D1001" s="55" t="s">
        <v>1681</v>
      </c>
      <c r="E1001" s="54" t="s">
        <v>566</v>
      </c>
      <c r="F1001" s="184"/>
      <c r="G1001" s="29"/>
      <c r="H1001" s="150"/>
      <c r="I1001" s="4"/>
      <c r="J1001" s="4"/>
      <c r="K1001" s="197" t="str">
        <f t="shared" si="283"/>
        <v/>
      </c>
      <c r="L1001" s="78"/>
      <c r="M1001" s="202" t="str">
        <f>IF(AI1001&gt;=1,"当会の都合により無効局","")</f>
        <v/>
      </c>
      <c r="N1001" s="66"/>
      <c r="T1001" s="19" t="str">
        <f t="shared" si="285"/>
        <v/>
      </c>
      <c r="U1001" s="19">
        <f t="shared" si="286"/>
        <v>0</v>
      </c>
      <c r="V1001" s="19">
        <f t="shared" si="287"/>
        <v>0</v>
      </c>
      <c r="W1001" s="19" t="str">
        <f t="shared" si="289"/>
        <v/>
      </c>
      <c r="X1001" s="19">
        <f t="shared" si="290"/>
        <v>0</v>
      </c>
      <c r="Y1001" s="19">
        <f t="shared" si="291"/>
        <v>0</v>
      </c>
      <c r="AB1001" s="19" t="str">
        <f t="shared" si="294"/>
        <v/>
      </c>
      <c r="AC1001" s="20" t="str">
        <f>IF(OR(AB1001=$AA$3,AB1001=$AB$3,AB1001=$AC$3,AB1001=$AD$3,AB1001=$AE$3,AB1001=$AF$3,AB1001=$AG$3,AB1001=$AH$3,AB1001=$AI$3,AB1001=$AJ$3,AB1001=$AK$3,AB1001=$AL$3,AB1001=$AM$3,AB1001=$AN$3,AB1001=$AA$4,AB1001=$AB$4,AB1001=$AC$4,AB1001=$AD$4,AB1001=$AE$4,AB1001=$AF$4,AB1001=$AG$4,AB1001=$AH$4),1,"")</f>
        <v/>
      </c>
      <c r="AD1001" s="20" t="str">
        <f t="shared" si="292"/>
        <v/>
      </c>
      <c r="AE1001" s="20">
        <f t="shared" si="288"/>
        <v>0</v>
      </c>
      <c r="AG1001" s="19" t="str">
        <f t="shared" si="278"/>
        <v/>
      </c>
      <c r="AH1001" s="20" t="str">
        <f t="shared" si="279"/>
        <v/>
      </c>
      <c r="AI1001" s="67">
        <f t="shared" si="280"/>
        <v>0</v>
      </c>
    </row>
    <row r="1002" spans="1:35" ht="20.100000000000001" customHeight="1" x14ac:dyDescent="0.4">
      <c r="A1002" s="191" t="str">
        <f t="shared" si="282"/>
        <v/>
      </c>
      <c r="B1002" s="115" t="s">
        <v>3930</v>
      </c>
      <c r="C1002" s="116" t="s">
        <v>3931</v>
      </c>
      <c r="D1002" s="55" t="s">
        <v>1681</v>
      </c>
      <c r="E1002" s="54" t="s">
        <v>566</v>
      </c>
      <c r="F1002" s="184"/>
      <c r="G1002" s="29"/>
      <c r="H1002" s="150"/>
      <c r="I1002" s="4"/>
      <c r="J1002" s="4"/>
      <c r="K1002" s="197" t="str">
        <f t="shared" si="283"/>
        <v/>
      </c>
      <c r="L1002" s="78"/>
      <c r="M1002" s="202" t="str">
        <f t="shared" si="284"/>
        <v/>
      </c>
      <c r="N1002" s="66"/>
      <c r="T1002" s="19" t="str">
        <f t="shared" si="285"/>
        <v/>
      </c>
      <c r="U1002" s="19">
        <f t="shared" si="286"/>
        <v>0</v>
      </c>
      <c r="V1002" s="19">
        <f t="shared" si="287"/>
        <v>0</v>
      </c>
      <c r="W1002" s="19" t="str">
        <f t="shared" si="289"/>
        <v/>
      </c>
      <c r="X1002" s="19">
        <f t="shared" si="290"/>
        <v>0</v>
      </c>
      <c r="Y1002" s="19">
        <f t="shared" si="291"/>
        <v>0</v>
      </c>
      <c r="AB1002" s="19" t="str">
        <f t="shared" si="294"/>
        <v/>
      </c>
      <c r="AC1002" s="20" t="str">
        <f>IF(OR(AB1002=$AA$3,AB1002=$AB$3,AB1002=$AC$3,AB1002=$AD$3,AB1002=$AE$3,AB1002=$AF$3,AB1002=$AG$3,AB1002=$AH$3,AB1002=$AI$3,AB1002=$AJ$3,AB1002=$AK$3,AB1002=$AL$3,AB1002=$AM$3,AB1002=$AN$3,AB1002=$AA$4,AB1002=$AB$4,AB1002=$AC$4,AB1002=$AD$4,AB1002=$AE$4,AB1002=$AF$4,AB1002=$AG$4,AB1002=$AH$4),1,"")</f>
        <v/>
      </c>
      <c r="AD1002" s="20" t="str">
        <f t="shared" si="292"/>
        <v/>
      </c>
      <c r="AE1002" s="20">
        <f t="shared" si="288"/>
        <v>0</v>
      </c>
      <c r="AG1002" s="19" t="str">
        <f t="shared" si="278"/>
        <v/>
      </c>
      <c r="AH1002" s="20" t="str">
        <f t="shared" si="279"/>
        <v/>
      </c>
      <c r="AI1002" s="67">
        <f t="shared" si="280"/>
        <v>0</v>
      </c>
    </row>
    <row r="1003" spans="1:35" ht="20.100000000000001" customHeight="1" x14ac:dyDescent="0.4">
      <c r="A1003" s="191" t="str">
        <f t="shared" si="282"/>
        <v/>
      </c>
      <c r="B1003" s="115" t="s">
        <v>3932</v>
      </c>
      <c r="C1003" s="116" t="s">
        <v>3933</v>
      </c>
      <c r="D1003" s="55" t="s">
        <v>1681</v>
      </c>
      <c r="E1003" s="54" t="s">
        <v>566</v>
      </c>
      <c r="F1003" s="184"/>
      <c r="G1003" s="29"/>
      <c r="H1003" s="150"/>
      <c r="I1003" s="4"/>
      <c r="J1003" s="4"/>
      <c r="K1003" s="197" t="str">
        <f t="shared" si="283"/>
        <v/>
      </c>
      <c r="L1003" s="78"/>
      <c r="M1003" s="202" t="str">
        <f t="shared" si="284"/>
        <v/>
      </c>
      <c r="N1003" s="66"/>
      <c r="T1003" s="19" t="str">
        <f t="shared" si="285"/>
        <v/>
      </c>
      <c r="U1003" s="19">
        <f t="shared" si="286"/>
        <v>0</v>
      </c>
      <c r="V1003" s="19">
        <f t="shared" si="287"/>
        <v>0</v>
      </c>
      <c r="W1003" s="19" t="str">
        <f t="shared" si="289"/>
        <v/>
      </c>
      <c r="X1003" s="19">
        <f t="shared" si="290"/>
        <v>0</v>
      </c>
      <c r="Y1003" s="19">
        <f t="shared" si="291"/>
        <v>0</v>
      </c>
      <c r="AB1003" s="19" t="str">
        <f t="shared" si="294"/>
        <v/>
      </c>
      <c r="AC1003" s="20" t="str">
        <f>IF(OR(AB1003=$AA$3,AB1003=$AB$3,AB1003=$AC$3,AB1003=$AD$3,AB1003=$AE$3,AB1003=$AF$3,AB1003=$AG$3,AB1003=$AH$3,AB1003=$AI$3,AB1003=$AJ$3,AB1003=$AK$3,AB1003=$AL$3,AB1003=$AM$3,AB1003=$AN$3,AB1003=$AA$4,AB1003=$AB$4,AB1003=$AC$4,AB1003=$AD$4,AB1003=$AE$4,AB1003=$AF$4,AB1003=$AG$4,AB1003=$AH$4),1,"")</f>
        <v/>
      </c>
      <c r="AD1003" s="20" t="str">
        <f t="shared" si="292"/>
        <v/>
      </c>
      <c r="AE1003" s="20">
        <f t="shared" si="288"/>
        <v>0</v>
      </c>
      <c r="AG1003" s="19" t="str">
        <f t="shared" ref="AG1003:AG1066" si="295">LEFT(F1003,6)</f>
        <v/>
      </c>
      <c r="AH1003" s="20" t="str">
        <f t="shared" ref="AH1003:AH1066" si="296">IF(OR(AG1003=$AA$2,AG1003=$AB$2,AG1003=$AC$2,AG1003=$AD$2,AG1003=$AE$2,AG1003=$AF$2,AG1003=$AG$2,AG1003=$AH$2,AG1003=$AI$2,AG1003=$AJ$2,AG1003=$AK$2),1,"")</f>
        <v/>
      </c>
      <c r="AI1003" s="67">
        <f t="shared" ref="AI1003:AI1066" si="297">SUM(AH1003)</f>
        <v>0</v>
      </c>
    </row>
    <row r="1004" spans="1:35" ht="20.100000000000001" customHeight="1" x14ac:dyDescent="0.4">
      <c r="A1004" s="191" t="str">
        <f t="shared" si="282"/>
        <v/>
      </c>
      <c r="B1004" s="115" t="s">
        <v>3934</v>
      </c>
      <c r="C1004" s="116" t="s">
        <v>3935</v>
      </c>
      <c r="D1004" s="55" t="s">
        <v>1681</v>
      </c>
      <c r="E1004" s="54" t="s">
        <v>566</v>
      </c>
      <c r="F1004" s="184"/>
      <c r="G1004" s="29"/>
      <c r="H1004" s="150"/>
      <c r="I1004" s="4"/>
      <c r="J1004" s="4"/>
      <c r="K1004" s="197" t="str">
        <f t="shared" si="283"/>
        <v/>
      </c>
      <c r="L1004" s="78"/>
      <c r="M1004" s="202" t="str">
        <f t="shared" si="284"/>
        <v/>
      </c>
      <c r="N1004" s="66"/>
      <c r="T1004" s="19" t="str">
        <f t="shared" si="285"/>
        <v/>
      </c>
      <c r="U1004" s="19">
        <f t="shared" si="286"/>
        <v>0</v>
      </c>
      <c r="V1004" s="19">
        <f t="shared" si="287"/>
        <v>0</v>
      </c>
      <c r="W1004" s="19" t="str">
        <f t="shared" si="289"/>
        <v/>
      </c>
      <c r="X1004" s="19">
        <f t="shared" si="290"/>
        <v>0</v>
      </c>
      <c r="Y1004" s="19">
        <f t="shared" si="291"/>
        <v>0</v>
      </c>
      <c r="AB1004" s="19" t="str">
        <f t="shared" si="294"/>
        <v/>
      </c>
      <c r="AC1004" s="20" t="str">
        <f>IF(OR(AB1004=$AA$3,AB1004=$AB$3,AB1004=$AC$3,AB1004=$AD$3,AB1004=$AE$3,AB1004=$AF$3,AB1004=$AG$3,AB1004=$AH$3,AB1004=$AI$3,AB1004=$AJ$3,AB1004=$AK$3,AB1004=$AL$3,AB1004=$AM$3,AB1004=$AN$3,AB1004=$AA$4,AB1004=$AB$4,AB1004=$AC$4,AB1004=$AD$4,AB1004=$AE$4,AB1004=$AF$4,AB1004=$AG$4,AB1004=$AH$4),1,"")</f>
        <v/>
      </c>
      <c r="AD1004" s="20" t="str">
        <f t="shared" si="292"/>
        <v/>
      </c>
      <c r="AE1004" s="20">
        <f t="shared" si="288"/>
        <v>0</v>
      </c>
      <c r="AG1004" s="19" t="str">
        <f t="shared" si="295"/>
        <v/>
      </c>
      <c r="AH1004" s="20" t="str">
        <f t="shared" si="296"/>
        <v/>
      </c>
      <c r="AI1004" s="67">
        <f t="shared" si="297"/>
        <v>0</v>
      </c>
    </row>
    <row r="1005" spans="1:35" ht="20.100000000000001" customHeight="1" x14ac:dyDescent="0.4">
      <c r="A1005" s="191" t="str">
        <f>IF((COUNTA(F1005:J1005)-AI1005)&gt;4,"◎","")</f>
        <v/>
      </c>
      <c r="B1005" s="115" t="s">
        <v>3936</v>
      </c>
      <c r="C1005" s="116" t="s">
        <v>3937</v>
      </c>
      <c r="D1005" s="55" t="s">
        <v>1681</v>
      </c>
      <c r="E1005" s="54" t="s">
        <v>566</v>
      </c>
      <c r="F1005" s="184"/>
      <c r="G1005" s="29"/>
      <c r="H1005" s="150"/>
      <c r="I1005" s="4"/>
      <c r="J1005" s="4"/>
      <c r="K1005" s="197" t="str">
        <f t="shared" si="283"/>
        <v/>
      </c>
      <c r="L1005" s="78"/>
      <c r="M1005" s="202" t="str">
        <f t="shared" si="284"/>
        <v/>
      </c>
      <c r="N1005" s="66"/>
      <c r="T1005" s="19" t="str">
        <f t="shared" si="285"/>
        <v/>
      </c>
      <c r="U1005" s="19">
        <f t="shared" si="286"/>
        <v>0</v>
      </c>
      <c r="V1005" s="19">
        <f t="shared" si="287"/>
        <v>0</v>
      </c>
      <c r="W1005" s="19" t="str">
        <f t="shared" si="289"/>
        <v/>
      </c>
      <c r="X1005" s="19">
        <f t="shared" si="290"/>
        <v>0</v>
      </c>
      <c r="Y1005" s="19">
        <f t="shared" si="291"/>
        <v>0</v>
      </c>
      <c r="AB1005" s="19" t="str">
        <f t="shared" si="294"/>
        <v/>
      </c>
      <c r="AC1005" s="20" t="str">
        <f t="shared" si="293"/>
        <v/>
      </c>
      <c r="AD1005" s="20" t="str">
        <f t="shared" si="292"/>
        <v/>
      </c>
      <c r="AE1005" s="20">
        <f t="shared" si="288"/>
        <v>0</v>
      </c>
      <c r="AG1005" s="19" t="str">
        <f t="shared" si="295"/>
        <v/>
      </c>
      <c r="AH1005" s="20" t="str">
        <f t="shared" si="296"/>
        <v/>
      </c>
      <c r="AI1005" s="67">
        <f t="shared" si="297"/>
        <v>0</v>
      </c>
    </row>
    <row r="1006" spans="1:35" ht="20.100000000000001" customHeight="1" x14ac:dyDescent="0.4">
      <c r="A1006" s="192" t="str">
        <f t="shared" si="282"/>
        <v/>
      </c>
      <c r="B1006" s="118" t="s">
        <v>3938</v>
      </c>
      <c r="C1006" s="119" t="s">
        <v>3939</v>
      </c>
      <c r="D1006" s="52" t="s">
        <v>1682</v>
      </c>
      <c r="E1006" s="51" t="s">
        <v>567</v>
      </c>
      <c r="F1006" s="186"/>
      <c r="G1006" s="30"/>
      <c r="H1006" s="151"/>
      <c r="I1006" s="3"/>
      <c r="J1006" s="3"/>
      <c r="K1006" s="198" t="str">
        <f t="shared" si="283"/>
        <v/>
      </c>
      <c r="L1006" s="79"/>
      <c r="M1006" s="203" t="str">
        <f t="shared" si="284"/>
        <v/>
      </c>
      <c r="N1006" s="66"/>
      <c r="T1006" s="19" t="str">
        <f t="shared" si="285"/>
        <v/>
      </c>
      <c r="U1006" s="19">
        <f t="shared" si="286"/>
        <v>0</v>
      </c>
      <c r="V1006" s="19">
        <f t="shared" si="287"/>
        <v>0</v>
      </c>
      <c r="W1006" s="19" t="str">
        <f t="shared" si="289"/>
        <v/>
      </c>
      <c r="X1006" s="19">
        <f t="shared" si="290"/>
        <v>0</v>
      </c>
      <c r="Y1006" s="19">
        <f t="shared" si="291"/>
        <v>0</v>
      </c>
      <c r="AB1006" s="19" t="str">
        <f t="shared" si="294"/>
        <v/>
      </c>
      <c r="AC1006" s="20" t="str">
        <f t="shared" ref="AC1006:AC1013" si="298">IF(OR(AB1006=$AA$3,AB1006=$AB$3,AB1006=$AC$3,AB1006=$AD$3,AB1006=$AE$3,AB1006=$AF$3,AB1006=$AG$3,AB1006=$AH$3,AB1006=$AI$3,AB1006=$AJ$3,AB1006=$AK$3,AB1006=$AL$3,AB1006=$AM$3,AB1006=$AN$3,AB1006=$AA$4,AB1006=$AB$4,AB1006=$AC$4,AB1006=$AD$4,AB1006=$AE$4,AB1006=$AF$4,AB1006=$AG$4,AB1006=$AH$4),1,"")</f>
        <v/>
      </c>
      <c r="AD1006" s="20" t="str">
        <f t="shared" si="292"/>
        <v/>
      </c>
      <c r="AE1006" s="20">
        <f t="shared" si="288"/>
        <v>0</v>
      </c>
      <c r="AG1006" s="19" t="str">
        <f t="shared" si="295"/>
        <v/>
      </c>
      <c r="AH1006" s="20" t="str">
        <f t="shared" si="296"/>
        <v/>
      </c>
      <c r="AI1006" s="67">
        <f t="shared" si="297"/>
        <v>0</v>
      </c>
    </row>
    <row r="1007" spans="1:35" ht="20.100000000000001" customHeight="1" thickBot="1" x14ac:dyDescent="0.45">
      <c r="A1007" s="193" t="str">
        <f>IF((COUNTA(F1007:J1007)-AI1007)&gt;4,"◎","")</f>
        <v/>
      </c>
      <c r="B1007" s="137" t="s">
        <v>3940</v>
      </c>
      <c r="C1007" s="117" t="s">
        <v>3941</v>
      </c>
      <c r="D1007" s="57" t="s">
        <v>1682</v>
      </c>
      <c r="E1007" s="56" t="s">
        <v>567</v>
      </c>
      <c r="F1007" s="182"/>
      <c r="G1007" s="31"/>
      <c r="H1007" s="153"/>
      <c r="I1007" s="168"/>
      <c r="J1007" s="168"/>
      <c r="K1007" s="199" t="str">
        <f t="shared" si="283"/>
        <v/>
      </c>
      <c r="L1007" s="80"/>
      <c r="M1007" s="206" t="str">
        <f t="shared" si="284"/>
        <v/>
      </c>
      <c r="N1007" s="66"/>
      <c r="T1007" s="19" t="str">
        <f t="shared" si="285"/>
        <v/>
      </c>
      <c r="U1007" s="19">
        <f t="shared" si="286"/>
        <v>0</v>
      </c>
      <c r="V1007" s="19">
        <f t="shared" si="287"/>
        <v>0</v>
      </c>
      <c r="W1007" s="19" t="str">
        <f t="shared" si="289"/>
        <v/>
      </c>
      <c r="X1007" s="19">
        <f t="shared" si="290"/>
        <v>0</v>
      </c>
      <c r="Y1007" s="19">
        <f t="shared" si="291"/>
        <v>0</v>
      </c>
      <c r="AB1007" s="19" t="str">
        <f t="shared" si="294"/>
        <v/>
      </c>
      <c r="AC1007" s="20" t="str">
        <f t="shared" si="298"/>
        <v/>
      </c>
      <c r="AD1007" s="20" t="str">
        <f t="shared" si="292"/>
        <v/>
      </c>
      <c r="AE1007" s="20">
        <f t="shared" si="288"/>
        <v>0</v>
      </c>
      <c r="AG1007" s="19" t="str">
        <f t="shared" si="295"/>
        <v/>
      </c>
      <c r="AH1007" s="20" t="str">
        <f t="shared" si="296"/>
        <v/>
      </c>
      <c r="AI1007" s="67">
        <f t="shared" si="297"/>
        <v>0</v>
      </c>
    </row>
    <row r="1008" spans="1:35" ht="20.100000000000001" customHeight="1" x14ac:dyDescent="0.4">
      <c r="A1008" s="192" t="str">
        <f t="shared" si="282"/>
        <v/>
      </c>
      <c r="B1008" s="118" t="s">
        <v>3942</v>
      </c>
      <c r="C1008" s="119" t="s">
        <v>3945</v>
      </c>
      <c r="D1008" s="52" t="s">
        <v>5813</v>
      </c>
      <c r="E1008" s="51" t="s">
        <v>5814</v>
      </c>
      <c r="F1008" s="186"/>
      <c r="G1008" s="30"/>
      <c r="H1008" s="151"/>
      <c r="I1008" s="3"/>
      <c r="J1008" s="3"/>
      <c r="K1008" s="198" t="str">
        <f t="shared" si="283"/>
        <v/>
      </c>
      <c r="L1008" s="79"/>
      <c r="M1008" s="203" t="str">
        <f t="shared" si="284"/>
        <v/>
      </c>
      <c r="N1008" s="66"/>
      <c r="T1008" s="19" t="str">
        <f t="shared" si="285"/>
        <v/>
      </c>
      <c r="U1008" s="19">
        <f t="shared" si="286"/>
        <v>0</v>
      </c>
      <c r="V1008" s="19">
        <f t="shared" si="287"/>
        <v>0</v>
      </c>
      <c r="W1008" s="19" t="str">
        <f t="shared" si="289"/>
        <v/>
      </c>
      <c r="X1008" s="19">
        <f t="shared" si="290"/>
        <v>0</v>
      </c>
      <c r="Y1008" s="19">
        <f t="shared" si="291"/>
        <v>0</v>
      </c>
      <c r="AB1008" s="19" t="str">
        <f t="shared" si="294"/>
        <v/>
      </c>
      <c r="AC1008" s="20" t="str">
        <f t="shared" si="298"/>
        <v/>
      </c>
      <c r="AD1008" s="20" t="str">
        <f t="shared" si="292"/>
        <v/>
      </c>
      <c r="AE1008" s="20">
        <f t="shared" si="288"/>
        <v>0</v>
      </c>
      <c r="AG1008" s="19" t="str">
        <f t="shared" si="295"/>
        <v/>
      </c>
      <c r="AH1008" s="20" t="str">
        <f t="shared" si="296"/>
        <v/>
      </c>
      <c r="AI1008" s="67">
        <f t="shared" si="297"/>
        <v>0</v>
      </c>
    </row>
    <row r="1009" spans="1:35" ht="20.100000000000001" customHeight="1" x14ac:dyDescent="0.4">
      <c r="A1009" s="191" t="str">
        <f>IF((COUNTA(F1009:J1009)-AI1009)&gt;4,"◎","")</f>
        <v/>
      </c>
      <c r="B1009" s="115" t="s">
        <v>3944</v>
      </c>
      <c r="C1009" s="116" t="s">
        <v>3943</v>
      </c>
      <c r="D1009" s="55" t="s">
        <v>1683</v>
      </c>
      <c r="E1009" s="54" t="s">
        <v>568</v>
      </c>
      <c r="F1009" s="184"/>
      <c r="G1009" s="29"/>
      <c r="H1009" s="150"/>
      <c r="I1009" s="4"/>
      <c r="J1009" s="4"/>
      <c r="K1009" s="197" t="str">
        <f t="shared" si="283"/>
        <v/>
      </c>
      <c r="L1009" s="78"/>
      <c r="M1009" s="202" t="str">
        <f t="shared" si="284"/>
        <v/>
      </c>
      <c r="N1009" s="66"/>
      <c r="T1009" s="19" t="str">
        <f t="shared" si="285"/>
        <v/>
      </c>
      <c r="U1009" s="19">
        <f t="shared" si="286"/>
        <v>0</v>
      </c>
      <c r="V1009" s="19">
        <f t="shared" si="287"/>
        <v>0</v>
      </c>
      <c r="W1009" s="19" t="str">
        <f t="shared" si="289"/>
        <v/>
      </c>
      <c r="X1009" s="19">
        <f t="shared" si="290"/>
        <v>0</v>
      </c>
      <c r="Y1009" s="19">
        <f t="shared" si="291"/>
        <v>0</v>
      </c>
      <c r="AB1009" s="19" t="str">
        <f t="shared" si="294"/>
        <v/>
      </c>
      <c r="AC1009" s="20" t="str">
        <f t="shared" si="298"/>
        <v/>
      </c>
      <c r="AD1009" s="20" t="str">
        <f t="shared" si="292"/>
        <v/>
      </c>
      <c r="AE1009" s="20">
        <f t="shared" si="288"/>
        <v>0</v>
      </c>
      <c r="AG1009" s="19" t="str">
        <f t="shared" si="295"/>
        <v/>
      </c>
      <c r="AH1009" s="20" t="str">
        <f t="shared" si="296"/>
        <v/>
      </c>
      <c r="AI1009" s="67">
        <f t="shared" si="297"/>
        <v>0</v>
      </c>
    </row>
    <row r="1010" spans="1:35" ht="20.100000000000001" customHeight="1" x14ac:dyDescent="0.4">
      <c r="A1010" s="191" t="str">
        <f t="shared" si="282"/>
        <v/>
      </c>
      <c r="B1010" s="115" t="s">
        <v>3946</v>
      </c>
      <c r="C1010" s="116" t="s">
        <v>3948</v>
      </c>
      <c r="D1010" s="55" t="s">
        <v>1684</v>
      </c>
      <c r="E1010" s="54" t="s">
        <v>569</v>
      </c>
      <c r="F1010" s="184"/>
      <c r="G1010" s="29"/>
      <c r="H1010" s="150"/>
      <c r="I1010" s="4"/>
      <c r="J1010" s="4"/>
      <c r="K1010" s="197" t="str">
        <f t="shared" si="283"/>
        <v/>
      </c>
      <c r="L1010" s="78"/>
      <c r="M1010" s="202" t="str">
        <f t="shared" si="284"/>
        <v/>
      </c>
      <c r="N1010" s="66"/>
      <c r="T1010" s="19" t="str">
        <f t="shared" si="285"/>
        <v/>
      </c>
      <c r="U1010" s="19">
        <f t="shared" si="286"/>
        <v>0</v>
      </c>
      <c r="V1010" s="19">
        <f t="shared" si="287"/>
        <v>0</v>
      </c>
      <c r="W1010" s="19" t="str">
        <f t="shared" si="289"/>
        <v/>
      </c>
      <c r="X1010" s="19">
        <f t="shared" si="290"/>
        <v>0</v>
      </c>
      <c r="Y1010" s="19">
        <f t="shared" si="291"/>
        <v>0</v>
      </c>
      <c r="AB1010" s="19" t="str">
        <f t="shared" si="294"/>
        <v/>
      </c>
      <c r="AC1010" s="20" t="str">
        <f t="shared" si="298"/>
        <v/>
      </c>
      <c r="AD1010" s="20" t="str">
        <f t="shared" si="292"/>
        <v/>
      </c>
      <c r="AE1010" s="20">
        <f t="shared" si="288"/>
        <v>0</v>
      </c>
      <c r="AG1010" s="19" t="str">
        <f t="shared" si="295"/>
        <v/>
      </c>
      <c r="AH1010" s="20" t="str">
        <f t="shared" si="296"/>
        <v/>
      </c>
      <c r="AI1010" s="67">
        <f t="shared" si="297"/>
        <v>0</v>
      </c>
    </row>
    <row r="1011" spans="1:35" ht="20.100000000000001" customHeight="1" x14ac:dyDescent="0.4">
      <c r="A1011" s="191" t="str">
        <f>IF((COUNTA(F1011:J1011)-AI1011)&gt;4,"◎","")</f>
        <v/>
      </c>
      <c r="B1011" s="115" t="s">
        <v>3947</v>
      </c>
      <c r="C1011" s="116" t="s">
        <v>3950</v>
      </c>
      <c r="D1011" s="55" t="s">
        <v>1684</v>
      </c>
      <c r="E1011" s="54" t="s">
        <v>569</v>
      </c>
      <c r="F1011" s="184"/>
      <c r="G1011" s="29"/>
      <c r="H1011" s="150"/>
      <c r="I1011" s="4"/>
      <c r="J1011" s="4"/>
      <c r="K1011" s="197" t="str">
        <f t="shared" si="283"/>
        <v/>
      </c>
      <c r="L1011" s="78"/>
      <c r="M1011" s="202" t="str">
        <f t="shared" si="284"/>
        <v/>
      </c>
      <c r="N1011" s="66"/>
      <c r="T1011" s="19" t="str">
        <f t="shared" si="285"/>
        <v/>
      </c>
      <c r="U1011" s="19">
        <f t="shared" si="286"/>
        <v>0</v>
      </c>
      <c r="V1011" s="19">
        <f t="shared" si="287"/>
        <v>0</v>
      </c>
      <c r="W1011" s="19" t="str">
        <f t="shared" si="289"/>
        <v/>
      </c>
      <c r="X1011" s="19">
        <f t="shared" si="290"/>
        <v>0</v>
      </c>
      <c r="Y1011" s="19">
        <f t="shared" si="291"/>
        <v>0</v>
      </c>
      <c r="AB1011" s="19" t="str">
        <f t="shared" si="294"/>
        <v/>
      </c>
      <c r="AC1011" s="20" t="str">
        <f t="shared" si="298"/>
        <v/>
      </c>
      <c r="AD1011" s="20" t="str">
        <f t="shared" si="292"/>
        <v/>
      </c>
      <c r="AE1011" s="20">
        <f t="shared" si="288"/>
        <v>0</v>
      </c>
      <c r="AG1011" s="19" t="str">
        <f t="shared" si="295"/>
        <v/>
      </c>
      <c r="AH1011" s="20" t="str">
        <f t="shared" si="296"/>
        <v/>
      </c>
      <c r="AI1011" s="67">
        <f t="shared" si="297"/>
        <v>0</v>
      </c>
    </row>
    <row r="1012" spans="1:35" ht="20.100000000000001" customHeight="1" x14ac:dyDescent="0.4">
      <c r="A1012" s="191" t="str">
        <f t="shared" si="282"/>
        <v/>
      </c>
      <c r="B1012" s="115" t="s">
        <v>3949</v>
      </c>
      <c r="C1012" s="116" t="s">
        <v>3952</v>
      </c>
      <c r="D1012" s="55" t="s">
        <v>1685</v>
      </c>
      <c r="E1012" s="54" t="s">
        <v>570</v>
      </c>
      <c r="F1012" s="184"/>
      <c r="G1012" s="29"/>
      <c r="H1012" s="150"/>
      <c r="I1012" s="4"/>
      <c r="J1012" s="4"/>
      <c r="K1012" s="197" t="str">
        <f t="shared" si="283"/>
        <v/>
      </c>
      <c r="L1012" s="78"/>
      <c r="M1012" s="202" t="str">
        <f t="shared" si="284"/>
        <v/>
      </c>
      <c r="N1012" s="66"/>
      <c r="T1012" s="19" t="str">
        <f t="shared" si="285"/>
        <v/>
      </c>
      <c r="U1012" s="19">
        <f t="shared" si="286"/>
        <v>0</v>
      </c>
      <c r="V1012" s="19">
        <f t="shared" si="287"/>
        <v>0</v>
      </c>
      <c r="W1012" s="19" t="str">
        <f t="shared" si="289"/>
        <v/>
      </c>
      <c r="X1012" s="19">
        <f t="shared" si="290"/>
        <v>0</v>
      </c>
      <c r="Y1012" s="19">
        <f t="shared" si="291"/>
        <v>0</v>
      </c>
      <c r="AB1012" s="19" t="str">
        <f t="shared" si="294"/>
        <v/>
      </c>
      <c r="AC1012" s="20" t="str">
        <f t="shared" si="298"/>
        <v/>
      </c>
      <c r="AD1012" s="20" t="str">
        <f t="shared" si="292"/>
        <v/>
      </c>
      <c r="AE1012" s="20">
        <f t="shared" si="288"/>
        <v>0</v>
      </c>
      <c r="AG1012" s="19" t="str">
        <f t="shared" si="295"/>
        <v/>
      </c>
      <c r="AH1012" s="20" t="str">
        <f t="shared" si="296"/>
        <v/>
      </c>
      <c r="AI1012" s="67">
        <f t="shared" si="297"/>
        <v>0</v>
      </c>
    </row>
    <row r="1013" spans="1:35" ht="20.100000000000001" customHeight="1" x14ac:dyDescent="0.4">
      <c r="A1013" s="191" t="str">
        <f>IF((COUNTA(F1013:J1013)-AI1013)&gt;4,"◎","")</f>
        <v/>
      </c>
      <c r="B1013" s="115" t="s">
        <v>3951</v>
      </c>
      <c r="C1013" s="116" t="s">
        <v>3954</v>
      </c>
      <c r="D1013" s="55" t="s">
        <v>1685</v>
      </c>
      <c r="E1013" s="54" t="s">
        <v>570</v>
      </c>
      <c r="F1013" s="184"/>
      <c r="G1013" s="29"/>
      <c r="H1013" s="150"/>
      <c r="I1013" s="4"/>
      <c r="J1013" s="4"/>
      <c r="K1013" s="197" t="str">
        <f t="shared" si="283"/>
        <v/>
      </c>
      <c r="L1013" s="78"/>
      <c r="M1013" s="202" t="str">
        <f t="shared" si="284"/>
        <v/>
      </c>
      <c r="N1013" s="66"/>
      <c r="T1013" s="19" t="str">
        <f t="shared" si="285"/>
        <v/>
      </c>
      <c r="U1013" s="19">
        <f t="shared" si="286"/>
        <v>0</v>
      </c>
      <c r="V1013" s="19">
        <f t="shared" si="287"/>
        <v>0</v>
      </c>
      <c r="W1013" s="19" t="str">
        <f t="shared" si="289"/>
        <v/>
      </c>
      <c r="X1013" s="19">
        <f t="shared" si="290"/>
        <v>0</v>
      </c>
      <c r="Y1013" s="19">
        <f t="shared" si="291"/>
        <v>0</v>
      </c>
      <c r="AB1013" s="19" t="str">
        <f t="shared" si="294"/>
        <v/>
      </c>
      <c r="AC1013" s="20" t="str">
        <f t="shared" si="298"/>
        <v/>
      </c>
      <c r="AD1013" s="20" t="str">
        <f t="shared" si="292"/>
        <v/>
      </c>
      <c r="AE1013" s="20">
        <f t="shared" si="288"/>
        <v>0</v>
      </c>
      <c r="AG1013" s="19" t="str">
        <f t="shared" si="295"/>
        <v/>
      </c>
      <c r="AH1013" s="20" t="str">
        <f t="shared" si="296"/>
        <v/>
      </c>
      <c r="AI1013" s="67">
        <f t="shared" si="297"/>
        <v>0</v>
      </c>
    </row>
    <row r="1014" spans="1:35" ht="20.100000000000001" customHeight="1" x14ac:dyDescent="0.4">
      <c r="A1014" s="191" t="str">
        <f t="shared" si="282"/>
        <v/>
      </c>
      <c r="B1014" s="115" t="s">
        <v>3953</v>
      </c>
      <c r="C1014" s="116" t="s">
        <v>3956</v>
      </c>
      <c r="D1014" s="55" t="s">
        <v>1686</v>
      </c>
      <c r="E1014" s="54" t="s">
        <v>571</v>
      </c>
      <c r="F1014" s="184"/>
      <c r="G1014" s="29"/>
      <c r="H1014" s="150"/>
      <c r="I1014" s="4"/>
      <c r="J1014" s="4"/>
      <c r="K1014" s="197" t="str">
        <f t="shared" si="283"/>
        <v/>
      </c>
      <c r="L1014" s="78"/>
      <c r="M1014" s="202" t="str">
        <f t="shared" si="284"/>
        <v/>
      </c>
      <c r="N1014" s="66"/>
      <c r="T1014" s="19" t="str">
        <f t="shared" si="285"/>
        <v/>
      </c>
      <c r="U1014" s="19">
        <f t="shared" si="286"/>
        <v>0</v>
      </c>
      <c r="V1014" s="19">
        <f t="shared" si="287"/>
        <v>0</v>
      </c>
      <c r="W1014" s="19" t="str">
        <f t="shared" si="289"/>
        <v/>
      </c>
      <c r="X1014" s="19">
        <f t="shared" si="290"/>
        <v>0</v>
      </c>
      <c r="Y1014" s="19">
        <f t="shared" si="291"/>
        <v>0</v>
      </c>
      <c r="AB1014" s="19" t="str">
        <f t="shared" si="294"/>
        <v/>
      </c>
      <c r="AC1014" s="20" t="str">
        <f t="shared" si="293"/>
        <v/>
      </c>
      <c r="AD1014" s="20" t="str">
        <f t="shared" si="292"/>
        <v/>
      </c>
      <c r="AE1014" s="20">
        <f t="shared" si="288"/>
        <v>0</v>
      </c>
      <c r="AG1014" s="19" t="str">
        <f t="shared" si="295"/>
        <v/>
      </c>
      <c r="AH1014" s="20" t="str">
        <f t="shared" si="296"/>
        <v/>
      </c>
      <c r="AI1014" s="67">
        <f t="shared" si="297"/>
        <v>0</v>
      </c>
    </row>
    <row r="1015" spans="1:35" ht="20.100000000000001" customHeight="1" x14ac:dyDescent="0.4">
      <c r="A1015" s="191" t="str">
        <f>IF((COUNTA(F1015:J1015)-AI1015)&gt;4,"◎","")</f>
        <v/>
      </c>
      <c r="B1015" s="115" t="s">
        <v>3955</v>
      </c>
      <c r="C1015" s="116" t="s">
        <v>3958</v>
      </c>
      <c r="D1015" s="55" t="s">
        <v>1686</v>
      </c>
      <c r="E1015" s="54" t="s">
        <v>571</v>
      </c>
      <c r="F1015" s="184"/>
      <c r="G1015" s="29"/>
      <c r="H1015" s="150"/>
      <c r="I1015" s="4"/>
      <c r="J1015" s="4"/>
      <c r="K1015" s="197" t="str">
        <f t="shared" si="283"/>
        <v/>
      </c>
      <c r="L1015" s="78"/>
      <c r="M1015" s="202" t="str">
        <f t="shared" si="284"/>
        <v/>
      </c>
      <c r="N1015" s="66"/>
      <c r="T1015" s="19" t="str">
        <f t="shared" si="285"/>
        <v/>
      </c>
      <c r="U1015" s="19">
        <f t="shared" si="286"/>
        <v>0</v>
      </c>
      <c r="V1015" s="19">
        <f t="shared" si="287"/>
        <v>0</v>
      </c>
      <c r="W1015" s="19" t="str">
        <f t="shared" si="289"/>
        <v/>
      </c>
      <c r="X1015" s="19">
        <f t="shared" si="290"/>
        <v>0</v>
      </c>
      <c r="Y1015" s="19">
        <f t="shared" si="291"/>
        <v>0</v>
      </c>
      <c r="AB1015" s="19" t="str">
        <f t="shared" si="294"/>
        <v/>
      </c>
      <c r="AC1015" s="20" t="str">
        <f>IF(OR(AB1015=$AA$3,AB1015=$AB$3,AB1015=$AC$3,AB1015=$AD$3,AB1015=$AE$3,AB1015=$AF$3,AB1015=$AG$3,AB1015=$AH$3,AB1015=$AI$3,AB1015=$AJ$3,AB1015=$AK$3,AB1015=$AL$3,AB1015=$AM$3,AB1015=$AN$3,AB1015=$AA$4,AB1015=$AB$4,AB1015=$AC$4,AB1015=$AD$4,AB1015=$AE$4,AB1015=$AF$4,AB1015=$AG$4,AB1015=$AH$4),1,"")</f>
        <v/>
      </c>
      <c r="AD1015" s="20" t="str">
        <f t="shared" si="292"/>
        <v/>
      </c>
      <c r="AE1015" s="20">
        <f t="shared" si="288"/>
        <v>0</v>
      </c>
      <c r="AG1015" s="19" t="str">
        <f t="shared" si="295"/>
        <v/>
      </c>
      <c r="AH1015" s="20" t="str">
        <f t="shared" si="296"/>
        <v/>
      </c>
      <c r="AI1015" s="67">
        <f t="shared" si="297"/>
        <v>0</v>
      </c>
    </row>
    <row r="1016" spans="1:35" ht="20.100000000000001" customHeight="1" x14ac:dyDescent="0.4">
      <c r="A1016" s="191" t="str">
        <f t="shared" si="282"/>
        <v/>
      </c>
      <c r="B1016" s="115" t="s">
        <v>3957</v>
      </c>
      <c r="C1016" s="116" t="s">
        <v>3960</v>
      </c>
      <c r="D1016" s="55" t="s">
        <v>1686</v>
      </c>
      <c r="E1016" s="54" t="s">
        <v>571</v>
      </c>
      <c r="F1016" s="184"/>
      <c r="G1016" s="29"/>
      <c r="H1016" s="150"/>
      <c r="I1016" s="4"/>
      <c r="J1016" s="4"/>
      <c r="K1016" s="197" t="str">
        <f t="shared" si="283"/>
        <v/>
      </c>
      <c r="L1016" s="78"/>
      <c r="M1016" s="202" t="str">
        <f t="shared" si="284"/>
        <v/>
      </c>
      <c r="N1016" s="66"/>
      <c r="T1016" s="19" t="str">
        <f t="shared" si="285"/>
        <v/>
      </c>
      <c r="U1016" s="19">
        <f t="shared" si="286"/>
        <v>0</v>
      </c>
      <c r="V1016" s="19">
        <f t="shared" si="287"/>
        <v>0</v>
      </c>
      <c r="W1016" s="19" t="str">
        <f t="shared" si="289"/>
        <v/>
      </c>
      <c r="X1016" s="19">
        <f t="shared" si="290"/>
        <v>0</v>
      </c>
      <c r="Y1016" s="19">
        <f t="shared" si="291"/>
        <v>0</v>
      </c>
      <c r="AB1016" s="19" t="str">
        <f t="shared" si="294"/>
        <v/>
      </c>
      <c r="AC1016" s="20" t="str">
        <f>IF(OR(AB1016=$AA$3,AB1016=$AB$3,AB1016=$AC$3,AB1016=$AD$3,AB1016=$AE$3,AB1016=$AF$3,AB1016=$AG$3,AB1016=$AH$3,AB1016=$AI$3,AB1016=$AJ$3,AB1016=$AK$3,AB1016=$AL$3,AB1016=$AM$3,AB1016=$AN$3,AB1016=$AA$4,AB1016=$AB$4,AB1016=$AC$4,AB1016=$AD$4,AB1016=$AE$4,AB1016=$AF$4,AB1016=$AG$4,AB1016=$AH$4),1,"")</f>
        <v/>
      </c>
      <c r="AD1016" s="20" t="str">
        <f t="shared" si="292"/>
        <v/>
      </c>
      <c r="AE1016" s="20">
        <f t="shared" si="288"/>
        <v>0</v>
      </c>
      <c r="AG1016" s="19" t="str">
        <f t="shared" si="295"/>
        <v/>
      </c>
      <c r="AH1016" s="20" t="str">
        <f t="shared" si="296"/>
        <v/>
      </c>
      <c r="AI1016" s="67">
        <f t="shared" si="297"/>
        <v>0</v>
      </c>
    </row>
    <row r="1017" spans="1:35" ht="20.100000000000001" customHeight="1" x14ac:dyDescent="0.4">
      <c r="A1017" s="191" t="str">
        <f>IF((COUNTA(F1017:J1017)-AI1017)&gt;4,"◎","")</f>
        <v/>
      </c>
      <c r="B1017" s="115" t="s">
        <v>3959</v>
      </c>
      <c r="C1017" s="116" t="s">
        <v>3962</v>
      </c>
      <c r="D1017" s="55" t="s">
        <v>1686</v>
      </c>
      <c r="E1017" s="54" t="s">
        <v>571</v>
      </c>
      <c r="F1017" s="184"/>
      <c r="G1017" s="29"/>
      <c r="H1017" s="150"/>
      <c r="I1017" s="4"/>
      <c r="J1017" s="4"/>
      <c r="K1017" s="197" t="str">
        <f t="shared" si="283"/>
        <v/>
      </c>
      <c r="L1017" s="78"/>
      <c r="M1017" s="202" t="str">
        <f t="shared" si="284"/>
        <v/>
      </c>
      <c r="N1017" s="66"/>
      <c r="T1017" s="19" t="str">
        <f t="shared" si="285"/>
        <v/>
      </c>
      <c r="U1017" s="19">
        <f t="shared" si="286"/>
        <v>0</v>
      </c>
      <c r="V1017" s="19">
        <f t="shared" si="287"/>
        <v>0</v>
      </c>
      <c r="W1017" s="19" t="str">
        <f t="shared" si="289"/>
        <v/>
      </c>
      <c r="X1017" s="19">
        <f t="shared" si="290"/>
        <v>0</v>
      </c>
      <c r="Y1017" s="19">
        <f t="shared" si="291"/>
        <v>0</v>
      </c>
      <c r="AB1017" s="19" t="str">
        <f t="shared" si="294"/>
        <v/>
      </c>
      <c r="AC1017" s="20" t="str">
        <f>IF(OR(AB1017=$AA$3,AB1017=$AB$3,AB1017=$AC$3,AB1017=$AD$3,AB1017=$AE$3,AB1017=$AF$3,AB1017=$AG$3,AB1017=$AH$3,AB1017=$AI$3,AB1017=$AJ$3,AB1017=$AK$3,AB1017=$AL$3,AB1017=$AM$3,AB1017=$AN$3,AB1017=$AA$4,AB1017=$AB$4,AB1017=$AC$4,AB1017=$AD$4,AB1017=$AE$4,AB1017=$AF$4,AB1017=$AG$4,AB1017=$AH$4),1,"")</f>
        <v/>
      </c>
      <c r="AD1017" s="20" t="str">
        <f t="shared" si="292"/>
        <v/>
      </c>
      <c r="AE1017" s="20">
        <f t="shared" si="288"/>
        <v>0</v>
      </c>
      <c r="AG1017" s="19" t="str">
        <f t="shared" si="295"/>
        <v/>
      </c>
      <c r="AH1017" s="20" t="str">
        <f t="shared" si="296"/>
        <v/>
      </c>
      <c r="AI1017" s="67">
        <f t="shared" si="297"/>
        <v>0</v>
      </c>
    </row>
    <row r="1018" spans="1:35" ht="20.100000000000001" customHeight="1" x14ac:dyDescent="0.4">
      <c r="A1018" s="191" t="str">
        <f>IF((COUNTA(F1018:J1018)-AI1018)&gt;4,"◎","")</f>
        <v/>
      </c>
      <c r="B1018" s="115" t="s">
        <v>3961</v>
      </c>
      <c r="C1018" s="116" t="s">
        <v>3965</v>
      </c>
      <c r="D1018" s="55" t="s">
        <v>1686</v>
      </c>
      <c r="E1018" s="54" t="s">
        <v>571</v>
      </c>
      <c r="F1018" s="184"/>
      <c r="G1018" s="29"/>
      <c r="H1018" s="150"/>
      <c r="I1018" s="4"/>
      <c r="J1018" s="4"/>
      <c r="K1018" s="197" t="str">
        <f t="shared" si="283"/>
        <v/>
      </c>
      <c r="L1018" s="78"/>
      <c r="M1018" s="202" t="str">
        <f>IF(AI1018&gt;=1,"当会の都合により無効局","")</f>
        <v/>
      </c>
      <c r="N1018" s="66"/>
      <c r="T1018" s="19" t="str">
        <f t="shared" si="285"/>
        <v/>
      </c>
      <c r="U1018" s="19">
        <f t="shared" si="286"/>
        <v>0</v>
      </c>
      <c r="V1018" s="19">
        <f t="shared" si="287"/>
        <v>0</v>
      </c>
      <c r="W1018" s="19" t="str">
        <f t="shared" si="289"/>
        <v/>
      </c>
      <c r="X1018" s="19">
        <f t="shared" si="290"/>
        <v>0</v>
      </c>
      <c r="Y1018" s="19">
        <f t="shared" si="291"/>
        <v>0</v>
      </c>
      <c r="AB1018" s="19" t="str">
        <f t="shared" si="294"/>
        <v/>
      </c>
      <c r="AC1018" s="20" t="str">
        <f>IF(OR(AB1018=$AA$3,AB1018=$AB$3,AB1018=$AC$3,AB1018=$AD$3,AB1018=$AE$3,AB1018=$AF$3,AB1018=$AG$3,AB1018=$AH$3,AB1018=$AI$3,AB1018=$AJ$3,AB1018=$AK$3,AB1018=$AL$3,AB1018=$AM$3,AB1018=$AN$3,AB1018=$AA$4,AB1018=$AB$4,AB1018=$AC$4,AB1018=$AD$4,AB1018=$AE$4,AB1018=$AF$4,AB1018=$AG$4,AB1018=$AH$4),1,"")</f>
        <v/>
      </c>
      <c r="AD1018" s="20" t="str">
        <f t="shared" si="292"/>
        <v/>
      </c>
      <c r="AE1018" s="20">
        <f t="shared" si="288"/>
        <v>0</v>
      </c>
      <c r="AG1018" s="19" t="str">
        <f t="shared" si="295"/>
        <v/>
      </c>
      <c r="AH1018" s="20" t="str">
        <f t="shared" si="296"/>
        <v/>
      </c>
      <c r="AI1018" s="67">
        <f t="shared" si="297"/>
        <v>0</v>
      </c>
    </row>
    <row r="1019" spans="1:35" ht="20.100000000000001" customHeight="1" x14ac:dyDescent="0.4">
      <c r="A1019" s="191" t="str">
        <f t="shared" si="282"/>
        <v/>
      </c>
      <c r="B1019" s="115" t="s">
        <v>3963</v>
      </c>
      <c r="C1019" s="116" t="s">
        <v>3967</v>
      </c>
      <c r="D1019" s="55" t="s">
        <v>1686</v>
      </c>
      <c r="E1019" s="54" t="s">
        <v>571</v>
      </c>
      <c r="F1019" s="184"/>
      <c r="G1019" s="29"/>
      <c r="H1019" s="150"/>
      <c r="I1019" s="4"/>
      <c r="J1019" s="4"/>
      <c r="K1019" s="197" t="str">
        <f t="shared" si="283"/>
        <v/>
      </c>
      <c r="L1019" s="78"/>
      <c r="M1019" s="202" t="str">
        <f>IF(AI1019&gt;=1,"当会の都合により無効局","")</f>
        <v/>
      </c>
      <c r="N1019" s="66"/>
      <c r="T1019" s="19" t="str">
        <f t="shared" si="285"/>
        <v/>
      </c>
      <c r="U1019" s="19">
        <f t="shared" si="286"/>
        <v>0</v>
      </c>
      <c r="V1019" s="19">
        <f t="shared" si="287"/>
        <v>0</v>
      </c>
      <c r="W1019" s="19" t="str">
        <f t="shared" si="289"/>
        <v/>
      </c>
      <c r="X1019" s="19">
        <f t="shared" si="290"/>
        <v>0</v>
      </c>
      <c r="Y1019" s="19">
        <f t="shared" si="291"/>
        <v>0</v>
      </c>
      <c r="AB1019" s="19" t="str">
        <f t="shared" si="294"/>
        <v/>
      </c>
      <c r="AC1019" s="20" t="str">
        <f>IF(OR(AB1019=$AA$3,AB1019=$AB$3,AB1019=$AC$3,AB1019=$AD$3,AB1019=$AE$3,AB1019=$AF$3,AB1019=$AG$3,AB1019=$AH$3,AB1019=$AI$3,AB1019=$AJ$3,AB1019=$AK$3,AB1019=$AL$3,AB1019=$AM$3,AB1019=$AN$3,AB1019=$AA$4,AB1019=$AB$4,AB1019=$AC$4,AB1019=$AD$4,AB1019=$AE$4,AB1019=$AF$4,AB1019=$AG$4,AB1019=$AH$4),1,"")</f>
        <v/>
      </c>
      <c r="AD1019" s="20" t="str">
        <f t="shared" si="292"/>
        <v/>
      </c>
      <c r="AE1019" s="20">
        <f t="shared" si="288"/>
        <v>0</v>
      </c>
      <c r="AG1019" s="19" t="str">
        <f t="shared" si="295"/>
        <v/>
      </c>
      <c r="AH1019" s="20" t="str">
        <f t="shared" si="296"/>
        <v/>
      </c>
      <c r="AI1019" s="67">
        <f t="shared" si="297"/>
        <v>0</v>
      </c>
    </row>
    <row r="1020" spans="1:35" ht="20.100000000000001" customHeight="1" x14ac:dyDescent="0.4">
      <c r="A1020" s="191" t="str">
        <f t="shared" si="282"/>
        <v/>
      </c>
      <c r="B1020" s="115" t="s">
        <v>3964</v>
      </c>
      <c r="C1020" s="116" t="s">
        <v>3970</v>
      </c>
      <c r="D1020" s="55" t="s">
        <v>1686</v>
      </c>
      <c r="E1020" s="54" t="s">
        <v>571</v>
      </c>
      <c r="F1020" s="184"/>
      <c r="G1020" s="29"/>
      <c r="H1020" s="150"/>
      <c r="I1020" s="4"/>
      <c r="J1020" s="4"/>
      <c r="K1020" s="197" t="str">
        <f t="shared" si="283"/>
        <v/>
      </c>
      <c r="L1020" s="78"/>
      <c r="M1020" s="202" t="str">
        <f t="shared" si="284"/>
        <v/>
      </c>
      <c r="N1020" s="66"/>
      <c r="T1020" s="19" t="str">
        <f t="shared" si="285"/>
        <v/>
      </c>
      <c r="U1020" s="19">
        <f t="shared" si="286"/>
        <v>0</v>
      </c>
      <c r="V1020" s="19">
        <f t="shared" si="287"/>
        <v>0</v>
      </c>
      <c r="W1020" s="19" t="str">
        <f t="shared" si="289"/>
        <v/>
      </c>
      <c r="X1020" s="19">
        <f t="shared" si="290"/>
        <v>0</v>
      </c>
      <c r="Y1020" s="19">
        <f t="shared" si="291"/>
        <v>0</v>
      </c>
      <c r="AB1020" s="19" t="str">
        <f t="shared" si="294"/>
        <v/>
      </c>
      <c r="AC1020" s="20" t="str">
        <f t="shared" si="293"/>
        <v/>
      </c>
      <c r="AD1020" s="20" t="str">
        <f t="shared" si="292"/>
        <v/>
      </c>
      <c r="AE1020" s="20">
        <f t="shared" si="288"/>
        <v>0</v>
      </c>
      <c r="AG1020" s="19" t="str">
        <f t="shared" si="295"/>
        <v/>
      </c>
      <c r="AH1020" s="20" t="str">
        <f t="shared" si="296"/>
        <v/>
      </c>
      <c r="AI1020" s="67">
        <f t="shared" si="297"/>
        <v>0</v>
      </c>
    </row>
    <row r="1021" spans="1:35" ht="20.100000000000001" customHeight="1" x14ac:dyDescent="0.4">
      <c r="A1021" s="191" t="str">
        <f t="shared" si="282"/>
        <v/>
      </c>
      <c r="B1021" s="115" t="s">
        <v>3966</v>
      </c>
      <c r="C1021" s="116" t="s">
        <v>3972</v>
      </c>
      <c r="D1021" s="55" t="s">
        <v>1686</v>
      </c>
      <c r="E1021" s="54" t="s">
        <v>571</v>
      </c>
      <c r="F1021" s="184"/>
      <c r="G1021" s="29"/>
      <c r="H1021" s="150"/>
      <c r="I1021" s="4"/>
      <c r="J1021" s="4"/>
      <c r="K1021" s="197" t="str">
        <f t="shared" si="283"/>
        <v/>
      </c>
      <c r="L1021" s="78"/>
      <c r="M1021" s="202" t="str">
        <f>IF(AI1021&gt;=1,"当会の都合により無効局","")</f>
        <v/>
      </c>
      <c r="N1021" s="66"/>
      <c r="T1021" s="19" t="str">
        <f t="shared" si="285"/>
        <v/>
      </c>
      <c r="U1021" s="19">
        <f t="shared" si="286"/>
        <v>0</v>
      </c>
      <c r="V1021" s="19">
        <f t="shared" si="287"/>
        <v>0</v>
      </c>
      <c r="W1021" s="19" t="str">
        <f t="shared" si="289"/>
        <v/>
      </c>
      <c r="X1021" s="19">
        <f t="shared" si="290"/>
        <v>0</v>
      </c>
      <c r="Y1021" s="19">
        <f t="shared" si="291"/>
        <v>0</v>
      </c>
      <c r="AB1021" s="19" t="str">
        <f t="shared" si="294"/>
        <v/>
      </c>
      <c r="AC1021" s="20" t="str">
        <f>IF(OR(AB1021=$AA$3,AB1021=$AB$3,AB1021=$AC$3,AB1021=$AD$3,AB1021=$AE$3,AB1021=$AF$3,AB1021=$AG$3,AB1021=$AH$3,AB1021=$AI$3,AB1021=$AJ$3,AB1021=$AK$3,AB1021=$AL$3,AB1021=$AM$3,AB1021=$AN$3,AB1021=$AA$4,AB1021=$AB$4,AB1021=$AC$4,AB1021=$AD$4,AB1021=$AE$4,AB1021=$AF$4,AB1021=$AG$4,AB1021=$AH$4),1,"")</f>
        <v/>
      </c>
      <c r="AD1021" s="20" t="str">
        <f t="shared" si="292"/>
        <v/>
      </c>
      <c r="AE1021" s="20">
        <f t="shared" si="288"/>
        <v>0</v>
      </c>
      <c r="AG1021" s="19" t="str">
        <f t="shared" si="295"/>
        <v/>
      </c>
      <c r="AH1021" s="20" t="str">
        <f t="shared" si="296"/>
        <v/>
      </c>
      <c r="AI1021" s="67">
        <f t="shared" si="297"/>
        <v>0</v>
      </c>
    </row>
    <row r="1022" spans="1:35" ht="20.100000000000001" customHeight="1" x14ac:dyDescent="0.4">
      <c r="A1022" s="191" t="str">
        <f t="shared" si="282"/>
        <v/>
      </c>
      <c r="B1022" s="115" t="s">
        <v>3968</v>
      </c>
      <c r="C1022" s="116" t="s">
        <v>3974</v>
      </c>
      <c r="D1022" s="55" t="s">
        <v>1686</v>
      </c>
      <c r="E1022" s="54" t="s">
        <v>571</v>
      </c>
      <c r="F1022" s="184"/>
      <c r="G1022" s="29"/>
      <c r="H1022" s="150"/>
      <c r="I1022" s="4"/>
      <c r="J1022" s="4"/>
      <c r="K1022" s="197" t="str">
        <f t="shared" si="283"/>
        <v/>
      </c>
      <c r="L1022" s="78"/>
      <c r="M1022" s="202" t="str">
        <f t="shared" si="284"/>
        <v/>
      </c>
      <c r="N1022" s="66"/>
      <c r="T1022" s="19" t="str">
        <f t="shared" si="285"/>
        <v/>
      </c>
      <c r="U1022" s="19">
        <f t="shared" si="286"/>
        <v>0</v>
      </c>
      <c r="V1022" s="19">
        <f t="shared" si="287"/>
        <v>0</v>
      </c>
      <c r="W1022" s="19" t="str">
        <f t="shared" si="289"/>
        <v/>
      </c>
      <c r="X1022" s="19">
        <f t="shared" si="290"/>
        <v>0</v>
      </c>
      <c r="Y1022" s="19">
        <f t="shared" si="291"/>
        <v>0</v>
      </c>
      <c r="AB1022" s="19" t="str">
        <f t="shared" si="294"/>
        <v/>
      </c>
      <c r="AC1022" s="20" t="str">
        <f>IF(OR(AB1022=$AA$3,AB1022=$AB$3,AB1022=$AC$3,AB1022=$AD$3,AB1022=$AE$3,AB1022=$AF$3,AB1022=$AG$3,AB1022=$AH$3,AB1022=$AI$3,AB1022=$AJ$3,AB1022=$AK$3,AB1022=$AL$3,AB1022=$AM$3,AB1022=$AN$3,AB1022=$AA$4,AB1022=$AB$4,AB1022=$AC$4,AB1022=$AD$4,AB1022=$AE$4,AB1022=$AF$4,AB1022=$AG$4,AB1022=$AH$4),1,"")</f>
        <v/>
      </c>
      <c r="AD1022" s="20" t="str">
        <f t="shared" si="292"/>
        <v/>
      </c>
      <c r="AE1022" s="20">
        <f t="shared" si="288"/>
        <v>0</v>
      </c>
      <c r="AG1022" s="19" t="str">
        <f t="shared" si="295"/>
        <v/>
      </c>
      <c r="AH1022" s="20" t="str">
        <f t="shared" si="296"/>
        <v/>
      </c>
      <c r="AI1022" s="67">
        <f t="shared" si="297"/>
        <v>0</v>
      </c>
    </row>
    <row r="1023" spans="1:35" ht="20.100000000000001" customHeight="1" x14ac:dyDescent="0.4">
      <c r="A1023" s="191" t="str">
        <f t="shared" si="282"/>
        <v/>
      </c>
      <c r="B1023" s="115" t="s">
        <v>3969</v>
      </c>
      <c r="C1023" s="116" t="s">
        <v>3983</v>
      </c>
      <c r="D1023" s="55" t="s">
        <v>1688</v>
      </c>
      <c r="E1023" s="54" t="s">
        <v>573</v>
      </c>
      <c r="F1023" s="184"/>
      <c r="G1023" s="29"/>
      <c r="H1023" s="150"/>
      <c r="I1023" s="4"/>
      <c r="J1023" s="4"/>
      <c r="K1023" s="197" t="str">
        <f t="shared" si="283"/>
        <v/>
      </c>
      <c r="L1023" s="78"/>
      <c r="M1023" s="202" t="str">
        <f>IF(AI1023&gt;=1,"当会の都合により無効局","")</f>
        <v/>
      </c>
      <c r="N1023" s="66"/>
      <c r="T1023" s="19" t="str">
        <f t="shared" si="285"/>
        <v/>
      </c>
      <c r="U1023" s="19">
        <f t="shared" si="286"/>
        <v>0</v>
      </c>
      <c r="V1023" s="19">
        <f t="shared" si="287"/>
        <v>0</v>
      </c>
      <c r="W1023" s="19" t="str">
        <f t="shared" si="289"/>
        <v/>
      </c>
      <c r="X1023" s="19">
        <f t="shared" si="290"/>
        <v>0</v>
      </c>
      <c r="Y1023" s="19">
        <f t="shared" si="291"/>
        <v>0</v>
      </c>
      <c r="AB1023" s="19" t="str">
        <f t="shared" si="294"/>
        <v/>
      </c>
      <c r="AC1023" s="20" t="str">
        <f>IF(OR(AB1023=$AA$3,AB1023=$AB$3,AB1023=$AC$3,AB1023=$AD$3,AB1023=$AE$3,AB1023=$AF$3,AB1023=$AG$3,AB1023=$AH$3,AB1023=$AI$3,AB1023=$AJ$3,AB1023=$AK$3,AB1023=$AL$3,AB1023=$AM$3,AB1023=$AN$3,AB1023=$AA$4,AB1023=$AB$4,AB1023=$AC$4,AB1023=$AD$4,AB1023=$AE$4,AB1023=$AF$4,AB1023=$AG$4,AB1023=$AH$4),1,"")</f>
        <v/>
      </c>
      <c r="AD1023" s="20" t="str">
        <f t="shared" si="292"/>
        <v/>
      </c>
      <c r="AE1023" s="20">
        <f t="shared" si="288"/>
        <v>0</v>
      </c>
      <c r="AG1023" s="19" t="str">
        <f t="shared" si="295"/>
        <v/>
      </c>
      <c r="AH1023" s="20" t="str">
        <f t="shared" si="296"/>
        <v/>
      </c>
      <c r="AI1023" s="67">
        <f t="shared" si="297"/>
        <v>0</v>
      </c>
    </row>
    <row r="1024" spans="1:35" ht="20.100000000000001" customHeight="1" x14ac:dyDescent="0.4">
      <c r="A1024" s="191" t="str">
        <f t="shared" si="282"/>
        <v/>
      </c>
      <c r="B1024" s="115" t="s">
        <v>3971</v>
      </c>
      <c r="C1024" s="116" t="s">
        <v>3985</v>
      </c>
      <c r="D1024" s="55" t="s">
        <v>1688</v>
      </c>
      <c r="E1024" s="54" t="s">
        <v>573</v>
      </c>
      <c r="F1024" s="184"/>
      <c r="G1024" s="29"/>
      <c r="H1024" s="150"/>
      <c r="I1024" s="4"/>
      <c r="J1024" s="4"/>
      <c r="K1024" s="197" t="str">
        <f t="shared" si="283"/>
        <v/>
      </c>
      <c r="L1024" s="78"/>
      <c r="M1024" s="202" t="str">
        <f t="shared" si="284"/>
        <v/>
      </c>
      <c r="N1024" s="66"/>
      <c r="T1024" s="19" t="str">
        <f t="shared" si="285"/>
        <v/>
      </c>
      <c r="U1024" s="19">
        <f t="shared" si="286"/>
        <v>0</v>
      </c>
      <c r="V1024" s="19">
        <f t="shared" si="287"/>
        <v>0</v>
      </c>
      <c r="W1024" s="19" t="str">
        <f t="shared" si="289"/>
        <v/>
      </c>
      <c r="X1024" s="19">
        <f t="shared" si="290"/>
        <v>0</v>
      </c>
      <c r="Y1024" s="19">
        <f t="shared" si="291"/>
        <v>0</v>
      </c>
      <c r="AB1024" s="19" t="str">
        <f t="shared" si="294"/>
        <v/>
      </c>
      <c r="AC1024" s="20" t="str">
        <f t="shared" si="293"/>
        <v/>
      </c>
      <c r="AD1024" s="20" t="str">
        <f t="shared" si="292"/>
        <v/>
      </c>
      <c r="AE1024" s="20">
        <f t="shared" si="288"/>
        <v>0</v>
      </c>
      <c r="AG1024" s="19" t="str">
        <f t="shared" si="295"/>
        <v/>
      </c>
      <c r="AH1024" s="20" t="str">
        <f t="shared" si="296"/>
        <v/>
      </c>
      <c r="AI1024" s="67">
        <f t="shared" si="297"/>
        <v>0</v>
      </c>
    </row>
    <row r="1025" spans="1:35" ht="20.100000000000001" customHeight="1" x14ac:dyDescent="0.4">
      <c r="A1025" s="191" t="str">
        <f>IF((COUNTA(F1025:J1025)-AI1025)&gt;4,"◎","")</f>
        <v/>
      </c>
      <c r="B1025" s="115" t="s">
        <v>3973</v>
      </c>
      <c r="C1025" s="116" t="s">
        <v>5794</v>
      </c>
      <c r="D1025" s="55" t="s">
        <v>1687</v>
      </c>
      <c r="E1025" s="54" t="s">
        <v>572</v>
      </c>
      <c r="F1025" s="184"/>
      <c r="G1025" s="29"/>
      <c r="H1025" s="150"/>
      <c r="I1025" s="4"/>
      <c r="J1025" s="4"/>
      <c r="K1025" s="197" t="str">
        <f t="shared" si="283"/>
        <v/>
      </c>
      <c r="L1025" s="78"/>
      <c r="M1025" s="202" t="str">
        <f t="shared" si="284"/>
        <v/>
      </c>
      <c r="N1025" s="66"/>
      <c r="T1025" s="19" t="str">
        <f t="shared" si="285"/>
        <v/>
      </c>
      <c r="U1025" s="19">
        <f t="shared" si="286"/>
        <v>0</v>
      </c>
      <c r="V1025" s="19">
        <f t="shared" si="287"/>
        <v>0</v>
      </c>
      <c r="W1025" s="19" t="str">
        <f t="shared" si="289"/>
        <v/>
      </c>
      <c r="X1025" s="19">
        <f t="shared" si="290"/>
        <v>0</v>
      </c>
      <c r="Y1025" s="19">
        <f t="shared" si="291"/>
        <v>0</v>
      </c>
      <c r="AB1025" s="19" t="str">
        <f t="shared" si="294"/>
        <v/>
      </c>
      <c r="AC1025" s="20" t="str">
        <f t="shared" ref="AC1025:AC1032" si="299">IF(OR(AB1025=$AA$3,AB1025=$AB$3,AB1025=$AC$3,AB1025=$AD$3,AB1025=$AE$3,AB1025=$AF$3,AB1025=$AG$3,AB1025=$AH$3,AB1025=$AI$3,AB1025=$AJ$3,AB1025=$AK$3,AB1025=$AL$3,AB1025=$AM$3,AB1025=$AN$3,AB1025=$AA$4,AB1025=$AB$4,AB1025=$AC$4,AB1025=$AD$4,AB1025=$AE$4,AB1025=$AF$4,AB1025=$AG$4,AB1025=$AH$4),1,"")</f>
        <v/>
      </c>
      <c r="AD1025" s="20" t="str">
        <f t="shared" si="292"/>
        <v/>
      </c>
      <c r="AE1025" s="20">
        <f t="shared" si="288"/>
        <v>0</v>
      </c>
      <c r="AG1025" s="19" t="str">
        <f t="shared" si="295"/>
        <v/>
      </c>
      <c r="AH1025" s="20" t="str">
        <f t="shared" si="296"/>
        <v/>
      </c>
      <c r="AI1025" s="67">
        <f t="shared" si="297"/>
        <v>0</v>
      </c>
    </row>
    <row r="1026" spans="1:35" ht="20.100000000000001" customHeight="1" x14ac:dyDescent="0.4">
      <c r="A1026" s="191" t="str">
        <f>IF((COUNTA(F1026:J1026)-AI1026)&gt;4,"◎","")</f>
        <v/>
      </c>
      <c r="B1026" s="115" t="s">
        <v>3975</v>
      </c>
      <c r="C1026" s="116" t="s">
        <v>3979</v>
      </c>
      <c r="D1026" s="55" t="s">
        <v>1687</v>
      </c>
      <c r="E1026" s="54" t="s">
        <v>572</v>
      </c>
      <c r="F1026" s="184"/>
      <c r="G1026" s="29"/>
      <c r="H1026" s="150"/>
      <c r="I1026" s="4"/>
      <c r="J1026" s="4"/>
      <c r="K1026" s="197" t="str">
        <f t="shared" si="283"/>
        <v/>
      </c>
      <c r="L1026" s="78"/>
      <c r="M1026" s="202" t="str">
        <f>IF(AI1026&gt;=1,"当会の都合により無効局","")</f>
        <v/>
      </c>
      <c r="N1026" s="66"/>
      <c r="T1026" s="19" t="str">
        <f t="shared" si="285"/>
        <v/>
      </c>
      <c r="U1026" s="19">
        <f t="shared" si="286"/>
        <v>0</v>
      </c>
      <c r="V1026" s="19">
        <f t="shared" si="287"/>
        <v>0</v>
      </c>
      <c r="W1026" s="19" t="str">
        <f t="shared" si="289"/>
        <v/>
      </c>
      <c r="X1026" s="19">
        <f t="shared" si="290"/>
        <v>0</v>
      </c>
      <c r="Y1026" s="19">
        <f t="shared" si="291"/>
        <v>0</v>
      </c>
      <c r="AB1026" s="19" t="str">
        <f t="shared" si="294"/>
        <v/>
      </c>
      <c r="AC1026" s="20" t="str">
        <f t="shared" si="299"/>
        <v/>
      </c>
      <c r="AD1026" s="20" t="str">
        <f t="shared" si="292"/>
        <v/>
      </c>
      <c r="AE1026" s="20">
        <f t="shared" si="288"/>
        <v>0</v>
      </c>
      <c r="AG1026" s="19" t="str">
        <f t="shared" si="295"/>
        <v/>
      </c>
      <c r="AH1026" s="20" t="str">
        <f t="shared" si="296"/>
        <v/>
      </c>
      <c r="AI1026" s="67">
        <f t="shared" si="297"/>
        <v>0</v>
      </c>
    </row>
    <row r="1027" spans="1:35" ht="20.100000000000001" customHeight="1" x14ac:dyDescent="0.4">
      <c r="A1027" s="191" t="str">
        <f>IF((COUNTA(F1027:J1027)-AI1027)&gt;4,"◎","")</f>
        <v/>
      </c>
      <c r="B1027" s="115" t="s">
        <v>3976</v>
      </c>
      <c r="C1027" s="116" t="s">
        <v>3981</v>
      </c>
      <c r="D1027" s="55" t="s">
        <v>1687</v>
      </c>
      <c r="E1027" s="54" t="s">
        <v>572</v>
      </c>
      <c r="F1027" s="184"/>
      <c r="G1027" s="29"/>
      <c r="H1027" s="150"/>
      <c r="I1027" s="4"/>
      <c r="J1027" s="4"/>
      <c r="K1027" s="197" t="str">
        <f t="shared" si="283"/>
        <v/>
      </c>
      <c r="L1027" s="78"/>
      <c r="M1027" s="202" t="str">
        <f>IF(AI1027&gt;=1,"当会の都合により無効局","")</f>
        <v/>
      </c>
      <c r="N1027" s="66"/>
      <c r="T1027" s="19" t="str">
        <f t="shared" si="285"/>
        <v/>
      </c>
      <c r="U1027" s="19">
        <f t="shared" si="286"/>
        <v>0</v>
      </c>
      <c r="V1027" s="19">
        <f t="shared" si="287"/>
        <v>0</v>
      </c>
      <c r="W1027" s="19" t="str">
        <f t="shared" si="289"/>
        <v/>
      </c>
      <c r="X1027" s="19">
        <f t="shared" si="290"/>
        <v>0</v>
      </c>
      <c r="Y1027" s="19">
        <f t="shared" si="291"/>
        <v>0</v>
      </c>
      <c r="AB1027" s="19" t="str">
        <f t="shared" si="294"/>
        <v/>
      </c>
      <c r="AC1027" s="20" t="str">
        <f t="shared" si="299"/>
        <v/>
      </c>
      <c r="AD1027" s="20" t="str">
        <f t="shared" si="292"/>
        <v/>
      </c>
      <c r="AE1027" s="20">
        <f t="shared" si="288"/>
        <v>0</v>
      </c>
      <c r="AG1027" s="19" t="str">
        <f t="shared" si="295"/>
        <v/>
      </c>
      <c r="AH1027" s="20" t="str">
        <f t="shared" si="296"/>
        <v/>
      </c>
      <c r="AI1027" s="67">
        <f t="shared" si="297"/>
        <v>0</v>
      </c>
    </row>
    <row r="1028" spans="1:35" ht="20.100000000000001" customHeight="1" x14ac:dyDescent="0.4">
      <c r="A1028" s="191" t="str">
        <f t="shared" si="282"/>
        <v/>
      </c>
      <c r="B1028" s="115" t="s">
        <v>3977</v>
      </c>
      <c r="C1028" s="116" t="s">
        <v>1131</v>
      </c>
      <c r="D1028" s="55" t="s">
        <v>1689</v>
      </c>
      <c r="E1028" s="54" t="s">
        <v>574</v>
      </c>
      <c r="F1028" s="184"/>
      <c r="G1028" s="29"/>
      <c r="H1028" s="150"/>
      <c r="I1028" s="4"/>
      <c r="J1028" s="4"/>
      <c r="K1028" s="197" t="str">
        <f t="shared" si="283"/>
        <v/>
      </c>
      <c r="L1028" s="78"/>
      <c r="M1028" s="202" t="str">
        <f t="shared" si="284"/>
        <v/>
      </c>
      <c r="N1028" s="66"/>
      <c r="T1028" s="19" t="str">
        <f t="shared" si="285"/>
        <v/>
      </c>
      <c r="U1028" s="19">
        <f t="shared" si="286"/>
        <v>0</v>
      </c>
      <c r="V1028" s="19">
        <f t="shared" si="287"/>
        <v>0</v>
      </c>
      <c r="W1028" s="19" t="str">
        <f t="shared" si="289"/>
        <v/>
      </c>
      <c r="X1028" s="19">
        <f t="shared" si="290"/>
        <v>0</v>
      </c>
      <c r="Y1028" s="19">
        <f t="shared" si="291"/>
        <v>0</v>
      </c>
      <c r="AB1028" s="19" t="str">
        <f t="shared" si="294"/>
        <v/>
      </c>
      <c r="AC1028" s="20" t="str">
        <f t="shared" si="299"/>
        <v/>
      </c>
      <c r="AD1028" s="20" t="str">
        <f t="shared" si="292"/>
        <v/>
      </c>
      <c r="AE1028" s="20">
        <f t="shared" si="288"/>
        <v>0</v>
      </c>
      <c r="AG1028" s="19" t="str">
        <f t="shared" si="295"/>
        <v/>
      </c>
      <c r="AH1028" s="20" t="str">
        <f t="shared" si="296"/>
        <v/>
      </c>
      <c r="AI1028" s="67">
        <f t="shared" si="297"/>
        <v>0</v>
      </c>
    </row>
    <row r="1029" spans="1:35" ht="20.100000000000001" customHeight="1" x14ac:dyDescent="0.4">
      <c r="A1029" s="191" t="str">
        <f>IF((COUNTA(F1029:J1029)-AI1029)&gt;4,"◎","")</f>
        <v/>
      </c>
      <c r="B1029" s="115" t="s">
        <v>3978</v>
      </c>
      <c r="C1029" s="116" t="s">
        <v>1132</v>
      </c>
      <c r="D1029" s="55" t="s">
        <v>1690</v>
      </c>
      <c r="E1029" s="54" t="s">
        <v>575</v>
      </c>
      <c r="F1029" s="184"/>
      <c r="G1029" s="29"/>
      <c r="H1029" s="150"/>
      <c r="I1029" s="4"/>
      <c r="J1029" s="4"/>
      <c r="K1029" s="197" t="str">
        <f t="shared" si="283"/>
        <v/>
      </c>
      <c r="L1029" s="78"/>
      <c r="M1029" s="202" t="str">
        <f>IF(AI1029&gt;=1,"当会の都合により無効局","")</f>
        <v/>
      </c>
      <c r="N1029" s="66"/>
      <c r="T1029" s="19" t="str">
        <f t="shared" si="285"/>
        <v/>
      </c>
      <c r="U1029" s="19">
        <f t="shared" si="286"/>
        <v>0</v>
      </c>
      <c r="V1029" s="19">
        <f t="shared" si="287"/>
        <v>0</v>
      </c>
      <c r="W1029" s="19" t="str">
        <f t="shared" si="289"/>
        <v/>
      </c>
      <c r="X1029" s="19">
        <f t="shared" si="290"/>
        <v>0</v>
      </c>
      <c r="Y1029" s="19">
        <f t="shared" si="291"/>
        <v>0</v>
      </c>
      <c r="AB1029" s="19" t="str">
        <f t="shared" si="294"/>
        <v/>
      </c>
      <c r="AC1029" s="20" t="str">
        <f t="shared" si="299"/>
        <v/>
      </c>
      <c r="AD1029" s="20" t="str">
        <f t="shared" si="292"/>
        <v/>
      </c>
      <c r="AE1029" s="20">
        <f t="shared" si="288"/>
        <v>0</v>
      </c>
      <c r="AG1029" s="19" t="str">
        <f t="shared" si="295"/>
        <v/>
      </c>
      <c r="AH1029" s="20" t="str">
        <f t="shared" si="296"/>
        <v/>
      </c>
      <c r="AI1029" s="67">
        <f t="shared" si="297"/>
        <v>0</v>
      </c>
    </row>
    <row r="1030" spans="1:35" ht="20.100000000000001" customHeight="1" x14ac:dyDescent="0.4">
      <c r="A1030" s="191" t="str">
        <f t="shared" si="282"/>
        <v/>
      </c>
      <c r="B1030" s="115" t="s">
        <v>3980</v>
      </c>
      <c r="C1030" s="116" t="s">
        <v>3987</v>
      </c>
      <c r="D1030" s="55" t="s">
        <v>5859</v>
      </c>
      <c r="E1030" s="54" t="s">
        <v>5860</v>
      </c>
      <c r="F1030" s="184"/>
      <c r="G1030" s="29"/>
      <c r="H1030" s="150"/>
      <c r="I1030" s="4"/>
      <c r="J1030" s="4"/>
      <c r="K1030" s="197" t="str">
        <f t="shared" si="283"/>
        <v/>
      </c>
      <c r="L1030" s="78"/>
      <c r="M1030" s="202" t="str">
        <f t="shared" si="284"/>
        <v/>
      </c>
      <c r="N1030" s="66"/>
      <c r="T1030" s="19" t="str">
        <f t="shared" si="285"/>
        <v/>
      </c>
      <c r="U1030" s="19">
        <f t="shared" si="286"/>
        <v>0</v>
      </c>
      <c r="V1030" s="19">
        <f t="shared" si="287"/>
        <v>0</v>
      </c>
      <c r="W1030" s="19" t="str">
        <f t="shared" si="289"/>
        <v/>
      </c>
      <c r="X1030" s="19">
        <f t="shared" si="290"/>
        <v>0</v>
      </c>
      <c r="Y1030" s="19">
        <f t="shared" si="291"/>
        <v>0</v>
      </c>
      <c r="AB1030" s="19" t="str">
        <f t="shared" si="294"/>
        <v/>
      </c>
      <c r="AC1030" s="20" t="str">
        <f t="shared" si="299"/>
        <v/>
      </c>
      <c r="AD1030" s="20" t="str">
        <f t="shared" si="292"/>
        <v/>
      </c>
      <c r="AE1030" s="20">
        <f t="shared" si="288"/>
        <v>0</v>
      </c>
      <c r="AG1030" s="19" t="str">
        <f t="shared" si="295"/>
        <v/>
      </c>
      <c r="AH1030" s="20" t="str">
        <f t="shared" si="296"/>
        <v/>
      </c>
      <c r="AI1030" s="67">
        <f t="shared" si="297"/>
        <v>0</v>
      </c>
    </row>
    <row r="1031" spans="1:35" ht="20.100000000000001" customHeight="1" x14ac:dyDescent="0.4">
      <c r="A1031" s="191" t="str">
        <f>IF((COUNTA(F1031:J1031)-AI1031)&gt;4,"◎","")</f>
        <v/>
      </c>
      <c r="B1031" s="115" t="s">
        <v>3982</v>
      </c>
      <c r="C1031" s="116" t="s">
        <v>3989</v>
      </c>
      <c r="D1031" s="55" t="s">
        <v>5859</v>
      </c>
      <c r="E1031" s="54" t="s">
        <v>5860</v>
      </c>
      <c r="F1031" s="184"/>
      <c r="G1031" s="29"/>
      <c r="H1031" s="150"/>
      <c r="I1031" s="4"/>
      <c r="J1031" s="4"/>
      <c r="K1031" s="197" t="str">
        <f t="shared" si="283"/>
        <v/>
      </c>
      <c r="L1031" s="78"/>
      <c r="M1031" s="202" t="str">
        <f t="shared" si="284"/>
        <v/>
      </c>
      <c r="N1031" s="66"/>
      <c r="T1031" s="19" t="str">
        <f t="shared" si="285"/>
        <v/>
      </c>
      <c r="U1031" s="19">
        <f t="shared" si="286"/>
        <v>0</v>
      </c>
      <c r="V1031" s="19">
        <f t="shared" si="287"/>
        <v>0</v>
      </c>
      <c r="W1031" s="19" t="str">
        <f t="shared" si="289"/>
        <v/>
      </c>
      <c r="X1031" s="19">
        <f t="shared" si="290"/>
        <v>0</v>
      </c>
      <c r="Y1031" s="19">
        <f t="shared" si="291"/>
        <v>0</v>
      </c>
      <c r="AB1031" s="19" t="str">
        <f t="shared" si="294"/>
        <v/>
      </c>
      <c r="AC1031" s="20" t="str">
        <f t="shared" si="299"/>
        <v/>
      </c>
      <c r="AD1031" s="20" t="str">
        <f t="shared" si="292"/>
        <v/>
      </c>
      <c r="AE1031" s="20">
        <f t="shared" si="288"/>
        <v>0</v>
      </c>
      <c r="AG1031" s="19" t="str">
        <f t="shared" si="295"/>
        <v/>
      </c>
      <c r="AH1031" s="20" t="str">
        <f t="shared" si="296"/>
        <v/>
      </c>
      <c r="AI1031" s="67">
        <f t="shared" si="297"/>
        <v>0</v>
      </c>
    </row>
    <row r="1032" spans="1:35" ht="20.100000000000001" customHeight="1" x14ac:dyDescent="0.4">
      <c r="A1032" s="191" t="str">
        <f t="shared" si="282"/>
        <v/>
      </c>
      <c r="B1032" s="115" t="s">
        <v>3984</v>
      </c>
      <c r="C1032" s="116" t="s">
        <v>3993</v>
      </c>
      <c r="D1032" s="55" t="s">
        <v>1691</v>
      </c>
      <c r="E1032" s="54" t="s">
        <v>576</v>
      </c>
      <c r="F1032" s="184"/>
      <c r="G1032" s="29"/>
      <c r="H1032" s="150"/>
      <c r="I1032" s="4"/>
      <c r="J1032" s="4"/>
      <c r="K1032" s="197" t="str">
        <f t="shared" si="283"/>
        <v/>
      </c>
      <c r="L1032" s="78"/>
      <c r="M1032" s="202" t="str">
        <f t="shared" si="284"/>
        <v/>
      </c>
      <c r="N1032" s="66"/>
      <c r="T1032" s="19" t="str">
        <f t="shared" si="285"/>
        <v/>
      </c>
      <c r="U1032" s="19">
        <f t="shared" si="286"/>
        <v>0</v>
      </c>
      <c r="V1032" s="19">
        <f t="shared" si="287"/>
        <v>0</v>
      </c>
      <c r="W1032" s="19" t="str">
        <f t="shared" si="289"/>
        <v/>
      </c>
      <c r="X1032" s="19">
        <f t="shared" si="290"/>
        <v>0</v>
      </c>
      <c r="Y1032" s="19">
        <f t="shared" si="291"/>
        <v>0</v>
      </c>
      <c r="AB1032" s="19" t="str">
        <f t="shared" si="294"/>
        <v/>
      </c>
      <c r="AC1032" s="20" t="str">
        <f t="shared" si="299"/>
        <v/>
      </c>
      <c r="AD1032" s="20" t="str">
        <f t="shared" si="292"/>
        <v/>
      </c>
      <c r="AE1032" s="20">
        <f t="shared" si="288"/>
        <v>0</v>
      </c>
      <c r="AG1032" s="19" t="str">
        <f t="shared" si="295"/>
        <v/>
      </c>
      <c r="AH1032" s="20" t="str">
        <f t="shared" si="296"/>
        <v/>
      </c>
      <c r="AI1032" s="67">
        <f t="shared" si="297"/>
        <v>0</v>
      </c>
    </row>
    <row r="1033" spans="1:35" ht="20.100000000000001" customHeight="1" x14ac:dyDescent="0.4">
      <c r="A1033" s="191" t="str">
        <f>IF((COUNTA(F1033:J1033)-AI1033)&gt;4,"◎","")</f>
        <v/>
      </c>
      <c r="B1033" s="115" t="s">
        <v>3986</v>
      </c>
      <c r="C1033" s="116" t="s">
        <v>3996</v>
      </c>
      <c r="D1033" s="55" t="s">
        <v>1691</v>
      </c>
      <c r="E1033" s="54" t="s">
        <v>576</v>
      </c>
      <c r="F1033" s="184"/>
      <c r="G1033" s="29"/>
      <c r="H1033" s="150"/>
      <c r="I1033" s="4"/>
      <c r="J1033" s="4"/>
      <c r="K1033" s="197" t="str">
        <f t="shared" si="283"/>
        <v/>
      </c>
      <c r="L1033" s="78"/>
      <c r="M1033" s="202" t="str">
        <f t="shared" si="284"/>
        <v/>
      </c>
      <c r="N1033" s="66"/>
      <c r="T1033" s="19" t="str">
        <f t="shared" si="285"/>
        <v/>
      </c>
      <c r="U1033" s="19">
        <f t="shared" si="286"/>
        <v>0</v>
      </c>
      <c r="V1033" s="19">
        <f t="shared" si="287"/>
        <v>0</v>
      </c>
      <c r="W1033" s="19" t="str">
        <f t="shared" si="289"/>
        <v/>
      </c>
      <c r="X1033" s="19">
        <f t="shared" si="290"/>
        <v>0</v>
      </c>
      <c r="Y1033" s="19">
        <f t="shared" si="291"/>
        <v>0</v>
      </c>
      <c r="AB1033" s="19" t="str">
        <f t="shared" si="294"/>
        <v/>
      </c>
      <c r="AC1033" s="20" t="str">
        <f t="shared" si="293"/>
        <v/>
      </c>
      <c r="AD1033" s="20" t="str">
        <f t="shared" si="292"/>
        <v/>
      </c>
      <c r="AE1033" s="20">
        <f t="shared" si="288"/>
        <v>0</v>
      </c>
      <c r="AG1033" s="19" t="str">
        <f t="shared" si="295"/>
        <v/>
      </c>
      <c r="AH1033" s="20" t="str">
        <f t="shared" si="296"/>
        <v/>
      </c>
      <c r="AI1033" s="67">
        <f t="shared" si="297"/>
        <v>0</v>
      </c>
    </row>
    <row r="1034" spans="1:35" ht="20.100000000000001" customHeight="1" x14ac:dyDescent="0.4">
      <c r="A1034" s="191" t="str">
        <f t="shared" ref="A1034:A1096" si="300">IF((COUNTA(F1034:J1034)-AI1034)&gt;4,"◎","")</f>
        <v/>
      </c>
      <c r="B1034" s="115" t="s">
        <v>3988</v>
      </c>
      <c r="C1034" s="116" t="s">
        <v>3998</v>
      </c>
      <c r="D1034" s="55" t="s">
        <v>1691</v>
      </c>
      <c r="E1034" s="54" t="s">
        <v>576</v>
      </c>
      <c r="F1034" s="184"/>
      <c r="G1034" s="29"/>
      <c r="H1034" s="150"/>
      <c r="I1034" s="4"/>
      <c r="J1034" s="4"/>
      <c r="K1034" s="197" t="str">
        <f t="shared" ref="K1034:K1097" si="301">IF(AE1034&gt;=1,"◎","")</f>
        <v/>
      </c>
      <c r="L1034" s="78"/>
      <c r="M1034" s="202" t="str">
        <f t="shared" ref="M1034:M1097" si="302">IF(AI1034&gt;=1,"当会の都合により無効局","")</f>
        <v/>
      </c>
      <c r="N1034" s="66"/>
      <c r="T1034" s="19" t="str">
        <f t="shared" ref="T1034:T1097" si="303">IF(OR(AB1034="JR2JEN",AB1034="JL1ERJ",AB1034="JJ0VCG"),1,"")</f>
        <v/>
      </c>
      <c r="U1034" s="19">
        <f t="shared" ref="U1034:U1097" si="304">IFERROR(DATEDIF($U$8,G1034,"d"),0)</f>
        <v>0</v>
      </c>
      <c r="V1034" s="19">
        <f t="shared" ref="V1034:V1097" si="305">IF(AND(T1034=1,U1034&gt;=1),1,0)</f>
        <v>0</v>
      </c>
      <c r="W1034" s="19" t="str">
        <f t="shared" si="289"/>
        <v/>
      </c>
      <c r="X1034" s="19">
        <f t="shared" si="290"/>
        <v>0</v>
      </c>
      <c r="Y1034" s="19">
        <f t="shared" si="291"/>
        <v>0</v>
      </c>
      <c r="AB1034" s="19" t="str">
        <f t="shared" si="294"/>
        <v/>
      </c>
      <c r="AC1034" s="20" t="str">
        <f>IF(OR(AB1034=$AA$3,AB1034=$AB$3,AB1034=$AC$3,AB1034=$AD$3,AB1034=$AE$3,AB1034=$AF$3,AB1034=$AG$3,AB1034=$AH$3,AB1034=$AI$3,AB1034=$AJ$3,AB1034=$AK$3,AB1034=$AL$3,AB1034=$AM$3,AB1034=$AN$3,AB1034=$AA$4,AB1034=$AB$4,AB1034=$AC$4,AB1034=$AD$4,AB1034=$AE$4,AB1034=$AF$4,AB1034=$AG$4,AB1034=$AH$4),1,"")</f>
        <v/>
      </c>
      <c r="AD1034" s="20" t="str">
        <f t="shared" si="292"/>
        <v/>
      </c>
      <c r="AE1034" s="20">
        <f t="shared" ref="AE1034:AE1097" si="306">SUM(AC1034:AD1034)+Y1034+V1034</f>
        <v>0</v>
      </c>
      <c r="AG1034" s="19" t="str">
        <f t="shared" si="295"/>
        <v/>
      </c>
      <c r="AH1034" s="20" t="str">
        <f t="shared" si="296"/>
        <v/>
      </c>
      <c r="AI1034" s="67">
        <f t="shared" si="297"/>
        <v>0</v>
      </c>
    </row>
    <row r="1035" spans="1:35" ht="20.100000000000001" customHeight="1" x14ac:dyDescent="0.4">
      <c r="A1035" s="191" t="str">
        <f>IF((COUNTA(F1035:J1035)-AI1035)&gt;4,"◎","")</f>
        <v/>
      </c>
      <c r="B1035" s="115" t="s">
        <v>3990</v>
      </c>
      <c r="C1035" s="116" t="s">
        <v>4000</v>
      </c>
      <c r="D1035" s="55" t="s">
        <v>1692</v>
      </c>
      <c r="E1035" s="54" t="s">
        <v>577</v>
      </c>
      <c r="F1035" s="184"/>
      <c r="G1035" s="29"/>
      <c r="H1035" s="150"/>
      <c r="I1035" s="4"/>
      <c r="J1035" s="4"/>
      <c r="K1035" s="197" t="str">
        <f t="shared" si="301"/>
        <v/>
      </c>
      <c r="L1035" s="78"/>
      <c r="M1035" s="202" t="str">
        <f>IF(AI1035&gt;=1,"当会の都合により無効局","")</f>
        <v/>
      </c>
      <c r="N1035" s="66"/>
      <c r="T1035" s="19" t="str">
        <f t="shared" si="303"/>
        <v/>
      </c>
      <c r="U1035" s="19">
        <f t="shared" si="304"/>
        <v>0</v>
      </c>
      <c r="V1035" s="19">
        <f t="shared" si="305"/>
        <v>0</v>
      </c>
      <c r="W1035" s="19" t="str">
        <f t="shared" ref="W1035:W1098" si="307">IF(OR(AB1035="JA8JXC"),1,"")</f>
        <v/>
      </c>
      <c r="X1035" s="19">
        <f t="shared" ref="X1035:X1098" si="308">IFERROR(DATEDIF($X$8,G1035,"d"),0)</f>
        <v>0</v>
      </c>
      <c r="Y1035" s="19">
        <f t="shared" ref="Y1035:Y1098" si="309">IF(AND(W1035=1,X1035&gt;=1),1,0)</f>
        <v>0</v>
      </c>
      <c r="AB1035" s="19" t="str">
        <f t="shared" si="294"/>
        <v/>
      </c>
      <c r="AC1035" s="20" t="str">
        <f>IF(OR(AB1035=$AA$3,AB1035=$AB$3,AB1035=$AC$3,AB1035=$AD$3,AB1035=$AE$3,AB1035=$AF$3,AB1035=$AG$3,AB1035=$AH$3,AB1035=$AI$3,AB1035=$AJ$3,AB1035=$AK$3,AB1035=$AL$3,AB1035=$AM$3,AB1035=$AN$3,AB1035=$AA$4,AB1035=$AB$4,AB1035=$AC$4,AB1035=$AD$4,AB1035=$AE$4,AB1035=$AF$4,AB1035=$AG$4,AB1035=$AH$4),1,"")</f>
        <v/>
      </c>
      <c r="AD1035" s="20" t="str">
        <f t="shared" ref="AD1035:AD1098" si="310">IF(OR(AB1035=$AI$4,AB1035=$AJ$4,AB1035=$AK$4,AB1035=$AL$4,AB1035=$AM$4,AB1035=$AN$4,AB1035=$AA$5,AB1035=$AB$5,AB1035=$AC$5,AB1035=$AD$5,AB1035=$AE$5,AB1035=$AF$5,AB1035=$AG$5,AB1035=$AH$5,AB1035=$AI$5, AB1035=$AJ$5,AB1035=$AK$5,AB1035=$AL$5,AB1035=$AM$5,AB1035=$AN$5,AB1035=$AA$6,AB1035=$AB$6,AB1035=$AC$6,AB1035=$AD$6,),1,"")</f>
        <v/>
      </c>
      <c r="AE1035" s="20">
        <f t="shared" si="306"/>
        <v>0</v>
      </c>
      <c r="AG1035" s="19" t="str">
        <f t="shared" si="295"/>
        <v/>
      </c>
      <c r="AH1035" s="20" t="str">
        <f t="shared" si="296"/>
        <v/>
      </c>
      <c r="AI1035" s="67">
        <f t="shared" si="297"/>
        <v>0</v>
      </c>
    </row>
    <row r="1036" spans="1:35" ht="20.100000000000001" customHeight="1" x14ac:dyDescent="0.4">
      <c r="A1036" s="191" t="str">
        <f t="shared" si="300"/>
        <v/>
      </c>
      <c r="B1036" s="115" t="s">
        <v>3991</v>
      </c>
      <c r="C1036" s="116" t="s">
        <v>4002</v>
      </c>
      <c r="D1036" s="55" t="s">
        <v>1692</v>
      </c>
      <c r="E1036" s="54" t="s">
        <v>577</v>
      </c>
      <c r="F1036" s="184"/>
      <c r="G1036" s="29"/>
      <c r="H1036" s="150"/>
      <c r="I1036" s="4"/>
      <c r="J1036" s="4"/>
      <c r="K1036" s="197" t="str">
        <f t="shared" si="301"/>
        <v/>
      </c>
      <c r="L1036" s="78"/>
      <c r="M1036" s="202" t="str">
        <f t="shared" si="302"/>
        <v/>
      </c>
      <c r="N1036" s="66"/>
      <c r="T1036" s="19" t="str">
        <f t="shared" si="303"/>
        <v/>
      </c>
      <c r="U1036" s="19">
        <f t="shared" si="304"/>
        <v>0</v>
      </c>
      <c r="V1036" s="19">
        <f t="shared" si="305"/>
        <v>0</v>
      </c>
      <c r="W1036" s="19" t="str">
        <f t="shared" si="307"/>
        <v/>
      </c>
      <c r="X1036" s="19">
        <f t="shared" si="308"/>
        <v>0</v>
      </c>
      <c r="Y1036" s="19">
        <f t="shared" si="309"/>
        <v>0</v>
      </c>
      <c r="AB1036" s="19" t="str">
        <f t="shared" si="294"/>
        <v/>
      </c>
      <c r="AC1036" s="20" t="str">
        <f t="shared" si="293"/>
        <v/>
      </c>
      <c r="AD1036" s="20" t="str">
        <f t="shared" si="310"/>
        <v/>
      </c>
      <c r="AE1036" s="20">
        <f t="shared" si="306"/>
        <v>0</v>
      </c>
      <c r="AG1036" s="19" t="str">
        <f t="shared" si="295"/>
        <v/>
      </c>
      <c r="AH1036" s="20" t="str">
        <f t="shared" si="296"/>
        <v/>
      </c>
      <c r="AI1036" s="67">
        <f t="shared" si="297"/>
        <v>0</v>
      </c>
    </row>
    <row r="1037" spans="1:35" ht="20.100000000000001" customHeight="1" x14ac:dyDescent="0.4">
      <c r="A1037" s="191" t="str">
        <f t="shared" si="300"/>
        <v/>
      </c>
      <c r="B1037" s="115" t="s">
        <v>3992</v>
      </c>
      <c r="C1037" s="116" t="s">
        <v>4004</v>
      </c>
      <c r="D1037" s="55" t="s">
        <v>1693</v>
      </c>
      <c r="E1037" s="54" t="s">
        <v>578</v>
      </c>
      <c r="F1037" s="184"/>
      <c r="G1037" s="29"/>
      <c r="H1037" s="150"/>
      <c r="I1037" s="4"/>
      <c r="J1037" s="4"/>
      <c r="K1037" s="197" t="str">
        <f t="shared" si="301"/>
        <v/>
      </c>
      <c r="L1037" s="78"/>
      <c r="M1037" s="202" t="str">
        <f>IF(AI1037&gt;=1,"当会の都合により無効局","")</f>
        <v/>
      </c>
      <c r="N1037" s="66"/>
      <c r="T1037" s="19" t="str">
        <f t="shared" si="303"/>
        <v/>
      </c>
      <c r="U1037" s="19">
        <f t="shared" si="304"/>
        <v>0</v>
      </c>
      <c r="V1037" s="19">
        <f t="shared" si="305"/>
        <v>0</v>
      </c>
      <c r="W1037" s="19" t="str">
        <f t="shared" si="307"/>
        <v/>
      </c>
      <c r="X1037" s="19">
        <f t="shared" si="308"/>
        <v>0</v>
      </c>
      <c r="Y1037" s="19">
        <f t="shared" si="309"/>
        <v>0</v>
      </c>
      <c r="AB1037" s="19" t="str">
        <f t="shared" si="294"/>
        <v/>
      </c>
      <c r="AC1037" s="20" t="str">
        <f>IF(OR(AB1037=$AA$3,AB1037=$AB$3,AB1037=$AC$3,AB1037=$AD$3,AB1037=$AE$3,AB1037=$AF$3,AB1037=$AG$3,AB1037=$AH$3,AB1037=$AI$3,AB1037=$AJ$3,AB1037=$AK$3,AB1037=$AL$3,AB1037=$AM$3,AB1037=$AN$3,AB1037=$AA$4,AB1037=$AB$4,AB1037=$AC$4,AB1037=$AD$4,AB1037=$AE$4,AB1037=$AF$4,AB1037=$AG$4,AB1037=$AH$4),1,"")</f>
        <v/>
      </c>
      <c r="AD1037" s="20" t="str">
        <f t="shared" si="310"/>
        <v/>
      </c>
      <c r="AE1037" s="20">
        <f t="shared" si="306"/>
        <v>0</v>
      </c>
      <c r="AG1037" s="19" t="str">
        <f t="shared" si="295"/>
        <v/>
      </c>
      <c r="AH1037" s="20" t="str">
        <f t="shared" si="296"/>
        <v/>
      </c>
      <c r="AI1037" s="67">
        <f t="shared" si="297"/>
        <v>0</v>
      </c>
    </row>
    <row r="1038" spans="1:35" ht="20.100000000000001" customHeight="1" x14ac:dyDescent="0.4">
      <c r="A1038" s="191" t="str">
        <f t="shared" si="300"/>
        <v/>
      </c>
      <c r="B1038" s="115" t="s">
        <v>3994</v>
      </c>
      <c r="C1038" s="116" t="s">
        <v>4006</v>
      </c>
      <c r="D1038" s="55" t="s">
        <v>1693</v>
      </c>
      <c r="E1038" s="54" t="s">
        <v>578</v>
      </c>
      <c r="F1038" s="184"/>
      <c r="G1038" s="29"/>
      <c r="H1038" s="150"/>
      <c r="I1038" s="4"/>
      <c r="J1038" s="4"/>
      <c r="K1038" s="197" t="str">
        <f t="shared" si="301"/>
        <v/>
      </c>
      <c r="L1038" s="78"/>
      <c r="M1038" s="202" t="str">
        <f t="shared" si="302"/>
        <v/>
      </c>
      <c r="N1038" s="66"/>
      <c r="T1038" s="19" t="str">
        <f t="shared" si="303"/>
        <v/>
      </c>
      <c r="U1038" s="19">
        <f t="shared" si="304"/>
        <v>0</v>
      </c>
      <c r="V1038" s="19">
        <f t="shared" si="305"/>
        <v>0</v>
      </c>
      <c r="W1038" s="19" t="str">
        <f t="shared" si="307"/>
        <v/>
      </c>
      <c r="X1038" s="19">
        <f t="shared" si="308"/>
        <v>0</v>
      </c>
      <c r="Y1038" s="19">
        <f t="shared" si="309"/>
        <v>0</v>
      </c>
      <c r="AB1038" s="19" t="str">
        <f t="shared" si="294"/>
        <v/>
      </c>
      <c r="AC1038" s="20" t="str">
        <f t="shared" si="293"/>
        <v/>
      </c>
      <c r="AD1038" s="20" t="str">
        <f t="shared" si="310"/>
        <v/>
      </c>
      <c r="AE1038" s="20">
        <f t="shared" si="306"/>
        <v>0</v>
      </c>
      <c r="AG1038" s="19" t="str">
        <f t="shared" si="295"/>
        <v/>
      </c>
      <c r="AH1038" s="20" t="str">
        <f t="shared" si="296"/>
        <v/>
      </c>
      <c r="AI1038" s="67">
        <f t="shared" si="297"/>
        <v>0</v>
      </c>
    </row>
    <row r="1039" spans="1:35" ht="20.100000000000001" customHeight="1" x14ac:dyDescent="0.4">
      <c r="A1039" s="191" t="str">
        <f t="shared" si="300"/>
        <v/>
      </c>
      <c r="B1039" s="115" t="s">
        <v>3995</v>
      </c>
      <c r="C1039" s="116" t="s">
        <v>4008</v>
      </c>
      <c r="D1039" s="55" t="s">
        <v>1693</v>
      </c>
      <c r="E1039" s="54" t="s">
        <v>578</v>
      </c>
      <c r="F1039" s="184"/>
      <c r="G1039" s="29"/>
      <c r="H1039" s="150"/>
      <c r="I1039" s="4"/>
      <c r="J1039" s="4"/>
      <c r="K1039" s="197" t="str">
        <f t="shared" si="301"/>
        <v/>
      </c>
      <c r="L1039" s="78"/>
      <c r="M1039" s="202" t="str">
        <f>IF(AI1039&gt;=1,"当会の都合により無効局","")</f>
        <v/>
      </c>
      <c r="N1039" s="66"/>
      <c r="T1039" s="19" t="str">
        <f t="shared" si="303"/>
        <v/>
      </c>
      <c r="U1039" s="19">
        <f t="shared" si="304"/>
        <v>0</v>
      </c>
      <c r="V1039" s="19">
        <f t="shared" si="305"/>
        <v>0</v>
      </c>
      <c r="W1039" s="19" t="str">
        <f t="shared" si="307"/>
        <v/>
      </c>
      <c r="X1039" s="19">
        <f t="shared" si="308"/>
        <v>0</v>
      </c>
      <c r="Y1039" s="19">
        <f t="shared" si="309"/>
        <v>0</v>
      </c>
      <c r="AB1039" s="19" t="str">
        <f t="shared" si="294"/>
        <v/>
      </c>
      <c r="AC1039" s="20" t="str">
        <f>IF(OR(AB1039=$AA$3,AB1039=$AB$3,AB1039=$AC$3,AB1039=$AD$3,AB1039=$AE$3,AB1039=$AF$3,AB1039=$AG$3,AB1039=$AH$3,AB1039=$AI$3,AB1039=$AJ$3,AB1039=$AK$3,AB1039=$AL$3,AB1039=$AM$3,AB1039=$AN$3,AB1039=$AA$4,AB1039=$AB$4,AB1039=$AC$4,AB1039=$AD$4,AB1039=$AE$4,AB1039=$AF$4,AB1039=$AG$4,AB1039=$AH$4),1,"")</f>
        <v/>
      </c>
      <c r="AD1039" s="20" t="str">
        <f t="shared" si="310"/>
        <v/>
      </c>
      <c r="AE1039" s="20">
        <f t="shared" si="306"/>
        <v>0</v>
      </c>
      <c r="AG1039" s="19" t="str">
        <f t="shared" si="295"/>
        <v/>
      </c>
      <c r="AH1039" s="20" t="str">
        <f t="shared" si="296"/>
        <v/>
      </c>
      <c r="AI1039" s="67">
        <f t="shared" si="297"/>
        <v>0</v>
      </c>
    </row>
    <row r="1040" spans="1:35" ht="20.100000000000001" customHeight="1" x14ac:dyDescent="0.4">
      <c r="A1040" s="191" t="str">
        <f t="shared" si="300"/>
        <v/>
      </c>
      <c r="B1040" s="115" t="s">
        <v>3997</v>
      </c>
      <c r="C1040" s="116" t="s">
        <v>4010</v>
      </c>
      <c r="D1040" s="55" t="s">
        <v>1694</v>
      </c>
      <c r="E1040" s="54" t="s">
        <v>579</v>
      </c>
      <c r="F1040" s="184"/>
      <c r="G1040" s="29"/>
      <c r="H1040" s="150"/>
      <c r="I1040" s="4"/>
      <c r="J1040" s="4"/>
      <c r="K1040" s="197" t="str">
        <f t="shared" si="301"/>
        <v/>
      </c>
      <c r="L1040" s="78"/>
      <c r="M1040" s="202" t="str">
        <f t="shared" si="302"/>
        <v/>
      </c>
      <c r="N1040" s="66"/>
      <c r="T1040" s="19" t="str">
        <f t="shared" si="303"/>
        <v/>
      </c>
      <c r="U1040" s="19">
        <f t="shared" si="304"/>
        <v>0</v>
      </c>
      <c r="V1040" s="19">
        <f t="shared" si="305"/>
        <v>0</v>
      </c>
      <c r="W1040" s="19" t="str">
        <f t="shared" si="307"/>
        <v/>
      </c>
      <c r="X1040" s="19">
        <f t="shared" si="308"/>
        <v>0</v>
      </c>
      <c r="Y1040" s="19">
        <f t="shared" si="309"/>
        <v>0</v>
      </c>
      <c r="AB1040" s="19" t="str">
        <f t="shared" si="294"/>
        <v/>
      </c>
      <c r="AC1040" s="20" t="str">
        <f t="shared" si="293"/>
        <v/>
      </c>
      <c r="AD1040" s="20" t="str">
        <f t="shared" si="310"/>
        <v/>
      </c>
      <c r="AE1040" s="20">
        <f t="shared" si="306"/>
        <v>0</v>
      </c>
      <c r="AG1040" s="19" t="str">
        <f t="shared" si="295"/>
        <v/>
      </c>
      <c r="AH1040" s="20" t="str">
        <f t="shared" si="296"/>
        <v/>
      </c>
      <c r="AI1040" s="67">
        <f t="shared" si="297"/>
        <v>0</v>
      </c>
    </row>
    <row r="1041" spans="1:35" ht="20.100000000000001" customHeight="1" x14ac:dyDescent="0.4">
      <c r="A1041" s="191" t="str">
        <f>IF((COUNTA(F1041:J1041)-AI1041)&gt;4,"◎","")</f>
        <v/>
      </c>
      <c r="B1041" s="115" t="s">
        <v>3999</v>
      </c>
      <c r="C1041" s="116" t="s">
        <v>4012</v>
      </c>
      <c r="D1041" s="55" t="s">
        <v>1694</v>
      </c>
      <c r="E1041" s="54" t="s">
        <v>579</v>
      </c>
      <c r="F1041" s="184"/>
      <c r="G1041" s="29"/>
      <c r="H1041" s="150"/>
      <c r="I1041" s="4"/>
      <c r="J1041" s="4"/>
      <c r="K1041" s="197" t="str">
        <f t="shared" si="301"/>
        <v/>
      </c>
      <c r="L1041" s="78"/>
      <c r="M1041" s="202" t="str">
        <f t="shared" si="302"/>
        <v/>
      </c>
      <c r="N1041" s="66"/>
      <c r="T1041" s="19" t="str">
        <f t="shared" si="303"/>
        <v/>
      </c>
      <c r="U1041" s="19">
        <f t="shared" si="304"/>
        <v>0</v>
      </c>
      <c r="V1041" s="19">
        <f t="shared" si="305"/>
        <v>0</v>
      </c>
      <c r="W1041" s="19" t="str">
        <f t="shared" si="307"/>
        <v/>
      </c>
      <c r="X1041" s="19">
        <f t="shared" si="308"/>
        <v>0</v>
      </c>
      <c r="Y1041" s="19">
        <f t="shared" si="309"/>
        <v>0</v>
      </c>
      <c r="AB1041" s="19" t="str">
        <f t="shared" si="294"/>
        <v/>
      </c>
      <c r="AC1041" s="20" t="str">
        <f>IF(OR(AB1041=$AA$3,AB1041=$AB$3,AB1041=$AC$3,AB1041=$AD$3,AB1041=$AE$3,AB1041=$AF$3,AB1041=$AG$3,AB1041=$AH$3,AB1041=$AI$3,AB1041=$AJ$3,AB1041=$AK$3,AB1041=$AL$3,AB1041=$AM$3,AB1041=$AN$3,AB1041=$AA$4,AB1041=$AB$4,AB1041=$AC$4,AB1041=$AD$4,AB1041=$AE$4,AB1041=$AF$4,AB1041=$AG$4,AB1041=$AH$4),1,"")</f>
        <v/>
      </c>
      <c r="AD1041" s="20" t="str">
        <f t="shared" si="310"/>
        <v/>
      </c>
      <c r="AE1041" s="20">
        <f t="shared" si="306"/>
        <v>0</v>
      </c>
      <c r="AG1041" s="19" t="str">
        <f t="shared" si="295"/>
        <v/>
      </c>
      <c r="AH1041" s="20" t="str">
        <f t="shared" si="296"/>
        <v/>
      </c>
      <c r="AI1041" s="67">
        <f t="shared" si="297"/>
        <v>0</v>
      </c>
    </row>
    <row r="1042" spans="1:35" ht="20.100000000000001" customHeight="1" x14ac:dyDescent="0.4">
      <c r="A1042" s="191" t="str">
        <f t="shared" si="300"/>
        <v/>
      </c>
      <c r="B1042" s="115" t="s">
        <v>4001</v>
      </c>
      <c r="C1042" s="116" t="s">
        <v>4014</v>
      </c>
      <c r="D1042" s="55" t="s">
        <v>1694</v>
      </c>
      <c r="E1042" s="54" t="s">
        <v>579</v>
      </c>
      <c r="F1042" s="184"/>
      <c r="G1042" s="29"/>
      <c r="H1042" s="150"/>
      <c r="I1042" s="4"/>
      <c r="J1042" s="4"/>
      <c r="K1042" s="197" t="str">
        <f t="shared" si="301"/>
        <v/>
      </c>
      <c r="L1042" s="78"/>
      <c r="M1042" s="202" t="str">
        <f t="shared" si="302"/>
        <v/>
      </c>
      <c r="N1042" s="66"/>
      <c r="T1042" s="19" t="str">
        <f t="shared" si="303"/>
        <v/>
      </c>
      <c r="U1042" s="19">
        <f t="shared" si="304"/>
        <v>0</v>
      </c>
      <c r="V1042" s="19">
        <f t="shared" si="305"/>
        <v>0</v>
      </c>
      <c r="W1042" s="19" t="str">
        <f t="shared" si="307"/>
        <v/>
      </c>
      <c r="X1042" s="19">
        <f t="shared" si="308"/>
        <v>0</v>
      </c>
      <c r="Y1042" s="19">
        <f t="shared" si="309"/>
        <v>0</v>
      </c>
      <c r="AB1042" s="19" t="str">
        <f t="shared" si="294"/>
        <v/>
      </c>
      <c r="AC1042" s="20" t="str">
        <f>IF(OR(AB1042=$AA$3,AB1042=$AB$3,AB1042=$AC$3,AB1042=$AD$3,AB1042=$AE$3,AB1042=$AF$3,AB1042=$AG$3,AB1042=$AH$3,AB1042=$AI$3,AB1042=$AJ$3,AB1042=$AK$3,AB1042=$AL$3,AB1042=$AM$3,AB1042=$AN$3,AB1042=$AA$4,AB1042=$AB$4,AB1042=$AC$4,AB1042=$AD$4,AB1042=$AE$4,AB1042=$AF$4,AB1042=$AG$4,AB1042=$AH$4),1,"")</f>
        <v/>
      </c>
      <c r="AD1042" s="20" t="str">
        <f t="shared" si="310"/>
        <v/>
      </c>
      <c r="AE1042" s="20">
        <f t="shared" si="306"/>
        <v>0</v>
      </c>
      <c r="AG1042" s="19" t="str">
        <f t="shared" si="295"/>
        <v/>
      </c>
      <c r="AH1042" s="20" t="str">
        <f t="shared" si="296"/>
        <v/>
      </c>
      <c r="AI1042" s="67">
        <f t="shared" si="297"/>
        <v>0</v>
      </c>
    </row>
    <row r="1043" spans="1:35" ht="20.100000000000001" customHeight="1" x14ac:dyDescent="0.4">
      <c r="A1043" s="191" t="str">
        <f t="shared" si="300"/>
        <v/>
      </c>
      <c r="B1043" s="115" t="s">
        <v>4003</v>
      </c>
      <c r="C1043" s="116" t="s">
        <v>4016</v>
      </c>
      <c r="D1043" s="55" t="s">
        <v>1694</v>
      </c>
      <c r="E1043" s="54" t="s">
        <v>579</v>
      </c>
      <c r="F1043" s="184"/>
      <c r="G1043" s="29"/>
      <c r="H1043" s="150"/>
      <c r="I1043" s="4"/>
      <c r="J1043" s="4"/>
      <c r="K1043" s="197" t="str">
        <f t="shared" si="301"/>
        <v/>
      </c>
      <c r="L1043" s="78"/>
      <c r="M1043" s="202" t="str">
        <f>IF(AI1043&gt;=1,"当会の都合により無効局","")</f>
        <v/>
      </c>
      <c r="N1043" s="66"/>
      <c r="T1043" s="19" t="str">
        <f t="shared" si="303"/>
        <v/>
      </c>
      <c r="U1043" s="19">
        <f t="shared" si="304"/>
        <v>0</v>
      </c>
      <c r="V1043" s="19">
        <f t="shared" si="305"/>
        <v>0</v>
      </c>
      <c r="W1043" s="19" t="str">
        <f t="shared" si="307"/>
        <v/>
      </c>
      <c r="X1043" s="19">
        <f t="shared" si="308"/>
        <v>0</v>
      </c>
      <c r="Y1043" s="19">
        <f t="shared" si="309"/>
        <v>0</v>
      </c>
      <c r="AB1043" s="19" t="str">
        <f t="shared" si="294"/>
        <v/>
      </c>
      <c r="AC1043" s="20" t="str">
        <f>IF(OR(AB1043=$AA$3,AB1043=$AB$3,AB1043=$AC$3,AB1043=$AD$3,AB1043=$AE$3,AB1043=$AF$3,AB1043=$AG$3,AB1043=$AH$3,AB1043=$AI$3,AB1043=$AJ$3,AB1043=$AK$3,AB1043=$AL$3,AB1043=$AM$3,AB1043=$AN$3,AB1043=$AA$4,AB1043=$AB$4,AB1043=$AC$4,AB1043=$AD$4,AB1043=$AE$4,AB1043=$AF$4,AB1043=$AG$4,AB1043=$AH$4),1,"")</f>
        <v/>
      </c>
      <c r="AD1043" s="20" t="str">
        <f t="shared" si="310"/>
        <v/>
      </c>
      <c r="AE1043" s="20">
        <f t="shared" si="306"/>
        <v>0</v>
      </c>
      <c r="AG1043" s="19" t="str">
        <f t="shared" si="295"/>
        <v/>
      </c>
      <c r="AH1043" s="20" t="str">
        <f t="shared" si="296"/>
        <v/>
      </c>
      <c r="AI1043" s="67">
        <f t="shared" si="297"/>
        <v>0</v>
      </c>
    </row>
    <row r="1044" spans="1:35" ht="20.100000000000001" customHeight="1" x14ac:dyDescent="0.4">
      <c r="A1044" s="191" t="str">
        <f>IF((COUNTA(F1044:J1044)-AI1044)&gt;4,"◎","")</f>
        <v/>
      </c>
      <c r="B1044" s="115" t="s">
        <v>4005</v>
      </c>
      <c r="C1044" s="116" t="s">
        <v>4018</v>
      </c>
      <c r="D1044" s="55" t="s">
        <v>1694</v>
      </c>
      <c r="E1044" s="54" t="s">
        <v>579</v>
      </c>
      <c r="F1044" s="184"/>
      <c r="G1044" s="29"/>
      <c r="H1044" s="150"/>
      <c r="I1044" s="4"/>
      <c r="J1044" s="4"/>
      <c r="K1044" s="197" t="str">
        <f t="shared" si="301"/>
        <v/>
      </c>
      <c r="L1044" s="78"/>
      <c r="M1044" s="202" t="str">
        <f>IF(AI1044&gt;=1,"当会の都合により無効局","")</f>
        <v/>
      </c>
      <c r="N1044" s="66"/>
      <c r="T1044" s="19" t="str">
        <f t="shared" si="303"/>
        <v/>
      </c>
      <c r="U1044" s="19">
        <f t="shared" si="304"/>
        <v>0</v>
      </c>
      <c r="V1044" s="19">
        <f t="shared" si="305"/>
        <v>0</v>
      </c>
      <c r="W1044" s="19" t="str">
        <f t="shared" si="307"/>
        <v/>
      </c>
      <c r="X1044" s="19">
        <f t="shared" si="308"/>
        <v>0</v>
      </c>
      <c r="Y1044" s="19">
        <f t="shared" si="309"/>
        <v>0</v>
      </c>
      <c r="AB1044" s="19" t="str">
        <f t="shared" si="294"/>
        <v/>
      </c>
      <c r="AC1044" s="20" t="str">
        <f>IF(OR(AB1044=$AA$3,AB1044=$AB$3,AB1044=$AC$3,AB1044=$AD$3,AB1044=$AE$3,AB1044=$AF$3,AB1044=$AG$3,AB1044=$AH$3,AB1044=$AI$3,AB1044=$AJ$3,AB1044=$AK$3,AB1044=$AL$3,AB1044=$AM$3,AB1044=$AN$3,AB1044=$AA$4,AB1044=$AB$4,AB1044=$AC$4,AB1044=$AD$4,AB1044=$AE$4,AB1044=$AF$4,AB1044=$AG$4,AB1044=$AH$4),1,"")</f>
        <v/>
      </c>
      <c r="AD1044" s="20" t="str">
        <f t="shared" si="310"/>
        <v/>
      </c>
      <c r="AE1044" s="20">
        <f t="shared" si="306"/>
        <v>0</v>
      </c>
      <c r="AG1044" s="19" t="str">
        <f t="shared" si="295"/>
        <v/>
      </c>
      <c r="AH1044" s="20" t="str">
        <f t="shared" si="296"/>
        <v/>
      </c>
      <c r="AI1044" s="67">
        <f t="shared" si="297"/>
        <v>0</v>
      </c>
    </row>
    <row r="1045" spans="1:35" ht="20.100000000000001" customHeight="1" x14ac:dyDescent="0.4">
      <c r="A1045" s="191" t="str">
        <f t="shared" si="300"/>
        <v/>
      </c>
      <c r="B1045" s="115" t="s">
        <v>4007</v>
      </c>
      <c r="C1045" s="116" t="s">
        <v>4020</v>
      </c>
      <c r="D1045" s="55" t="s">
        <v>1694</v>
      </c>
      <c r="E1045" s="54" t="s">
        <v>579</v>
      </c>
      <c r="F1045" s="184"/>
      <c r="G1045" s="29"/>
      <c r="H1045" s="150"/>
      <c r="I1045" s="4"/>
      <c r="J1045" s="4"/>
      <c r="K1045" s="197" t="str">
        <f t="shared" si="301"/>
        <v/>
      </c>
      <c r="L1045" s="78"/>
      <c r="M1045" s="202" t="str">
        <f>IF(AI1045&gt;=1,"当会の都合により無効局","")</f>
        <v/>
      </c>
      <c r="N1045" s="66"/>
      <c r="T1045" s="19" t="str">
        <f t="shared" si="303"/>
        <v/>
      </c>
      <c r="U1045" s="19">
        <f t="shared" si="304"/>
        <v>0</v>
      </c>
      <c r="V1045" s="19">
        <f t="shared" si="305"/>
        <v>0</v>
      </c>
      <c r="W1045" s="19" t="str">
        <f t="shared" si="307"/>
        <v/>
      </c>
      <c r="X1045" s="19">
        <f t="shared" si="308"/>
        <v>0</v>
      </c>
      <c r="Y1045" s="19">
        <f t="shared" si="309"/>
        <v>0</v>
      </c>
      <c r="AB1045" s="19" t="str">
        <f t="shared" si="294"/>
        <v/>
      </c>
      <c r="AC1045" s="20" t="str">
        <f t="shared" ref="AC1045:AC1107" si="311">IF(OR(AB1045=$AA$3,AB1045=$AB$3,AB1045=$AC$3,AB1045=$AD$3,AB1045=$AE$3,AB1045=$AF$3,AB1045=$AG$3,AB1045=$AH$3,AB1045=$AI$3,AB1045=$AJ$3,AB1045=$AK$3,AB1045=$AL$3,AB1045=$AM$3,AB1045=$AN$3,AB1045=$AA$4,AB1045=$AB$4,AB1045=$AC$4,AB1045=$AD$4,AB1045=$AE$4,AB1045=$AF$4,AB1045=$AG$4,AB1045=$AH$4),1,"")</f>
        <v/>
      </c>
      <c r="AD1045" s="20" t="str">
        <f t="shared" si="310"/>
        <v/>
      </c>
      <c r="AE1045" s="20">
        <f t="shared" si="306"/>
        <v>0</v>
      </c>
      <c r="AG1045" s="19" t="str">
        <f t="shared" si="295"/>
        <v/>
      </c>
      <c r="AH1045" s="20" t="str">
        <f t="shared" si="296"/>
        <v/>
      </c>
      <c r="AI1045" s="67">
        <f t="shared" si="297"/>
        <v>0</v>
      </c>
    </row>
    <row r="1046" spans="1:35" ht="20.100000000000001" customHeight="1" x14ac:dyDescent="0.4">
      <c r="A1046" s="191" t="str">
        <f t="shared" si="300"/>
        <v/>
      </c>
      <c r="B1046" s="115" t="s">
        <v>4009</v>
      </c>
      <c r="C1046" s="116" t="s">
        <v>4022</v>
      </c>
      <c r="D1046" s="55" t="s">
        <v>1695</v>
      </c>
      <c r="E1046" s="54" t="s">
        <v>580</v>
      </c>
      <c r="F1046" s="184"/>
      <c r="G1046" s="29"/>
      <c r="H1046" s="150"/>
      <c r="I1046" s="4"/>
      <c r="J1046" s="4"/>
      <c r="K1046" s="197" t="str">
        <f t="shared" si="301"/>
        <v/>
      </c>
      <c r="L1046" s="78"/>
      <c r="M1046" s="202" t="str">
        <f t="shared" si="302"/>
        <v/>
      </c>
      <c r="N1046" s="66"/>
      <c r="T1046" s="19" t="str">
        <f t="shared" si="303"/>
        <v/>
      </c>
      <c r="U1046" s="19">
        <f t="shared" si="304"/>
        <v>0</v>
      </c>
      <c r="V1046" s="19">
        <f t="shared" si="305"/>
        <v>0</v>
      </c>
      <c r="W1046" s="19" t="str">
        <f t="shared" si="307"/>
        <v/>
      </c>
      <c r="X1046" s="19">
        <f t="shared" si="308"/>
        <v>0</v>
      </c>
      <c r="Y1046" s="19">
        <f t="shared" si="309"/>
        <v>0</v>
      </c>
      <c r="AB1046" s="19" t="str">
        <f t="shared" si="294"/>
        <v/>
      </c>
      <c r="AC1046" s="20" t="str">
        <f t="shared" si="311"/>
        <v/>
      </c>
      <c r="AD1046" s="20" t="str">
        <f t="shared" si="310"/>
        <v/>
      </c>
      <c r="AE1046" s="20">
        <f t="shared" si="306"/>
        <v>0</v>
      </c>
      <c r="AG1046" s="19" t="str">
        <f t="shared" si="295"/>
        <v/>
      </c>
      <c r="AH1046" s="20" t="str">
        <f t="shared" si="296"/>
        <v/>
      </c>
      <c r="AI1046" s="67">
        <f t="shared" si="297"/>
        <v>0</v>
      </c>
    </row>
    <row r="1047" spans="1:35" ht="20.100000000000001" customHeight="1" x14ac:dyDescent="0.4">
      <c r="A1047" s="191" t="str">
        <f t="shared" si="300"/>
        <v/>
      </c>
      <c r="B1047" s="115" t="s">
        <v>4011</v>
      </c>
      <c r="C1047" s="116" t="s">
        <v>4024</v>
      </c>
      <c r="D1047" s="55" t="s">
        <v>1695</v>
      </c>
      <c r="E1047" s="54" t="s">
        <v>580</v>
      </c>
      <c r="F1047" s="184"/>
      <c r="G1047" s="29"/>
      <c r="H1047" s="150"/>
      <c r="I1047" s="4"/>
      <c r="J1047" s="4"/>
      <c r="K1047" s="197" t="str">
        <f t="shared" si="301"/>
        <v/>
      </c>
      <c r="L1047" s="78"/>
      <c r="M1047" s="202" t="str">
        <f>IF(AI1047&gt;=1,"当会の都合により無効局","")</f>
        <v/>
      </c>
      <c r="N1047" s="66"/>
      <c r="T1047" s="19" t="str">
        <f t="shared" si="303"/>
        <v/>
      </c>
      <c r="U1047" s="19">
        <f t="shared" si="304"/>
        <v>0</v>
      </c>
      <c r="V1047" s="19">
        <f t="shared" si="305"/>
        <v>0</v>
      </c>
      <c r="W1047" s="19" t="str">
        <f t="shared" si="307"/>
        <v/>
      </c>
      <c r="X1047" s="19">
        <f t="shared" si="308"/>
        <v>0</v>
      </c>
      <c r="Y1047" s="19">
        <f t="shared" si="309"/>
        <v>0</v>
      </c>
      <c r="AB1047" s="19" t="str">
        <f t="shared" si="294"/>
        <v/>
      </c>
      <c r="AC1047" s="20" t="str">
        <f t="shared" ref="AC1047:AC1059" si="312">IF(OR(AB1047=$AA$3,AB1047=$AB$3,AB1047=$AC$3,AB1047=$AD$3,AB1047=$AE$3,AB1047=$AF$3,AB1047=$AG$3,AB1047=$AH$3,AB1047=$AI$3,AB1047=$AJ$3,AB1047=$AK$3,AB1047=$AL$3,AB1047=$AM$3,AB1047=$AN$3,AB1047=$AA$4,AB1047=$AB$4,AB1047=$AC$4,AB1047=$AD$4,AB1047=$AE$4,AB1047=$AF$4,AB1047=$AG$4,AB1047=$AH$4),1,"")</f>
        <v/>
      </c>
      <c r="AD1047" s="20" t="str">
        <f t="shared" si="310"/>
        <v/>
      </c>
      <c r="AE1047" s="20">
        <f t="shared" si="306"/>
        <v>0</v>
      </c>
      <c r="AG1047" s="19" t="str">
        <f t="shared" si="295"/>
        <v/>
      </c>
      <c r="AH1047" s="20" t="str">
        <f t="shared" si="296"/>
        <v/>
      </c>
      <c r="AI1047" s="67">
        <f t="shared" si="297"/>
        <v>0</v>
      </c>
    </row>
    <row r="1048" spans="1:35" ht="20.100000000000001" customHeight="1" x14ac:dyDescent="0.4">
      <c r="A1048" s="191" t="str">
        <f t="shared" si="300"/>
        <v/>
      </c>
      <c r="B1048" s="115" t="s">
        <v>4013</v>
      </c>
      <c r="C1048" s="116" t="s">
        <v>4026</v>
      </c>
      <c r="D1048" s="55" t="s">
        <v>1695</v>
      </c>
      <c r="E1048" s="54" t="s">
        <v>580</v>
      </c>
      <c r="F1048" s="184"/>
      <c r="G1048" s="29"/>
      <c r="H1048" s="150"/>
      <c r="I1048" s="4"/>
      <c r="J1048" s="4"/>
      <c r="K1048" s="197" t="str">
        <f t="shared" si="301"/>
        <v/>
      </c>
      <c r="L1048" s="78"/>
      <c r="M1048" s="202" t="str">
        <f t="shared" si="302"/>
        <v/>
      </c>
      <c r="N1048" s="66"/>
      <c r="T1048" s="19" t="str">
        <f t="shared" si="303"/>
        <v/>
      </c>
      <c r="U1048" s="19">
        <f t="shared" si="304"/>
        <v>0</v>
      </c>
      <c r="V1048" s="19">
        <f t="shared" si="305"/>
        <v>0</v>
      </c>
      <c r="W1048" s="19" t="str">
        <f t="shared" si="307"/>
        <v/>
      </c>
      <c r="X1048" s="19">
        <f t="shared" si="308"/>
        <v>0</v>
      </c>
      <c r="Y1048" s="19">
        <f t="shared" si="309"/>
        <v>0</v>
      </c>
      <c r="AB1048" s="19" t="str">
        <f t="shared" si="294"/>
        <v/>
      </c>
      <c r="AC1048" s="20" t="str">
        <f t="shared" si="312"/>
        <v/>
      </c>
      <c r="AD1048" s="20" t="str">
        <f t="shared" si="310"/>
        <v/>
      </c>
      <c r="AE1048" s="20">
        <f t="shared" si="306"/>
        <v>0</v>
      </c>
      <c r="AG1048" s="19" t="str">
        <f t="shared" si="295"/>
        <v/>
      </c>
      <c r="AH1048" s="20" t="str">
        <f t="shared" si="296"/>
        <v/>
      </c>
      <c r="AI1048" s="67">
        <f t="shared" si="297"/>
        <v>0</v>
      </c>
    </row>
    <row r="1049" spans="1:35" ht="20.100000000000001" customHeight="1" x14ac:dyDescent="0.4">
      <c r="A1049" s="191" t="str">
        <f>IF((COUNTA(F1049:J1049)-AI1049)&gt;4,"◎","")</f>
        <v/>
      </c>
      <c r="B1049" s="115" t="s">
        <v>4015</v>
      </c>
      <c r="C1049" s="116" t="s">
        <v>4028</v>
      </c>
      <c r="D1049" s="55" t="s">
        <v>1695</v>
      </c>
      <c r="E1049" s="54" t="s">
        <v>580</v>
      </c>
      <c r="F1049" s="184"/>
      <c r="G1049" s="29"/>
      <c r="H1049" s="150"/>
      <c r="I1049" s="4"/>
      <c r="J1049" s="4"/>
      <c r="K1049" s="197" t="str">
        <f t="shared" si="301"/>
        <v/>
      </c>
      <c r="L1049" s="78"/>
      <c r="M1049" s="202" t="str">
        <f t="shared" si="302"/>
        <v/>
      </c>
      <c r="N1049" s="66"/>
      <c r="T1049" s="19" t="str">
        <f t="shared" si="303"/>
        <v/>
      </c>
      <c r="U1049" s="19">
        <f t="shared" si="304"/>
        <v>0</v>
      </c>
      <c r="V1049" s="19">
        <f t="shared" si="305"/>
        <v>0</v>
      </c>
      <c r="W1049" s="19" t="str">
        <f t="shared" si="307"/>
        <v/>
      </c>
      <c r="X1049" s="19">
        <f t="shared" si="308"/>
        <v>0</v>
      </c>
      <c r="Y1049" s="19">
        <f t="shared" si="309"/>
        <v>0</v>
      </c>
      <c r="AB1049" s="19" t="str">
        <f t="shared" si="294"/>
        <v/>
      </c>
      <c r="AC1049" s="20" t="str">
        <f t="shared" si="312"/>
        <v/>
      </c>
      <c r="AD1049" s="20" t="str">
        <f t="shared" si="310"/>
        <v/>
      </c>
      <c r="AE1049" s="20">
        <f t="shared" si="306"/>
        <v>0</v>
      </c>
      <c r="AG1049" s="19" t="str">
        <f t="shared" si="295"/>
        <v/>
      </c>
      <c r="AH1049" s="20" t="str">
        <f t="shared" si="296"/>
        <v/>
      </c>
      <c r="AI1049" s="67">
        <f t="shared" si="297"/>
        <v>0</v>
      </c>
    </row>
    <row r="1050" spans="1:35" ht="20.100000000000001" customHeight="1" x14ac:dyDescent="0.4">
      <c r="A1050" s="191" t="str">
        <f t="shared" si="300"/>
        <v/>
      </c>
      <c r="B1050" s="115" t="s">
        <v>4017</v>
      </c>
      <c r="C1050" s="116" t="s">
        <v>1133</v>
      </c>
      <c r="D1050" s="55" t="s">
        <v>1696</v>
      </c>
      <c r="E1050" s="54" t="s">
        <v>581</v>
      </c>
      <c r="F1050" s="184"/>
      <c r="G1050" s="29"/>
      <c r="H1050" s="150"/>
      <c r="I1050" s="4"/>
      <c r="J1050" s="4"/>
      <c r="K1050" s="197" t="str">
        <f t="shared" si="301"/>
        <v/>
      </c>
      <c r="L1050" s="78"/>
      <c r="M1050" s="202" t="str">
        <f t="shared" si="302"/>
        <v/>
      </c>
      <c r="N1050" s="66"/>
      <c r="T1050" s="19" t="str">
        <f t="shared" si="303"/>
        <v/>
      </c>
      <c r="U1050" s="19">
        <f t="shared" si="304"/>
        <v>0</v>
      </c>
      <c r="V1050" s="19">
        <f t="shared" si="305"/>
        <v>0</v>
      </c>
      <c r="W1050" s="19" t="str">
        <f t="shared" si="307"/>
        <v/>
      </c>
      <c r="X1050" s="19">
        <f t="shared" si="308"/>
        <v>0</v>
      </c>
      <c r="Y1050" s="19">
        <f t="shared" si="309"/>
        <v>0</v>
      </c>
      <c r="AB1050" s="19" t="str">
        <f t="shared" si="294"/>
        <v/>
      </c>
      <c r="AC1050" s="20" t="str">
        <f t="shared" si="312"/>
        <v/>
      </c>
      <c r="AD1050" s="20" t="str">
        <f t="shared" si="310"/>
        <v/>
      </c>
      <c r="AE1050" s="20">
        <f t="shared" si="306"/>
        <v>0</v>
      </c>
      <c r="AG1050" s="19" t="str">
        <f t="shared" si="295"/>
        <v/>
      </c>
      <c r="AH1050" s="20" t="str">
        <f t="shared" si="296"/>
        <v/>
      </c>
      <c r="AI1050" s="67">
        <f t="shared" si="297"/>
        <v>0</v>
      </c>
    </row>
    <row r="1051" spans="1:35" ht="20.100000000000001" customHeight="1" x14ac:dyDescent="0.4">
      <c r="A1051" s="191" t="str">
        <f>IF((COUNTA(F1051:J1051)-AI1051)&gt;4,"◎","")</f>
        <v/>
      </c>
      <c r="B1051" s="115" t="s">
        <v>4019</v>
      </c>
      <c r="C1051" s="116" t="s">
        <v>4031</v>
      </c>
      <c r="D1051" s="55" t="s">
        <v>1697</v>
      </c>
      <c r="E1051" s="54" t="s">
        <v>582</v>
      </c>
      <c r="F1051" s="184"/>
      <c r="G1051" s="29"/>
      <c r="H1051" s="150"/>
      <c r="I1051" s="4"/>
      <c r="J1051" s="4"/>
      <c r="K1051" s="197" t="str">
        <f t="shared" si="301"/>
        <v/>
      </c>
      <c r="L1051" s="78"/>
      <c r="M1051" s="202" t="str">
        <f>IF(AI1051&gt;=1,"当会の都合により無効局","")</f>
        <v/>
      </c>
      <c r="N1051" s="66"/>
      <c r="T1051" s="19" t="str">
        <f t="shared" si="303"/>
        <v/>
      </c>
      <c r="U1051" s="19">
        <f t="shared" si="304"/>
        <v>0</v>
      </c>
      <c r="V1051" s="19">
        <f t="shared" si="305"/>
        <v>0</v>
      </c>
      <c r="W1051" s="19" t="str">
        <f t="shared" si="307"/>
        <v/>
      </c>
      <c r="X1051" s="19">
        <f t="shared" si="308"/>
        <v>0</v>
      </c>
      <c r="Y1051" s="19">
        <f t="shared" si="309"/>
        <v>0</v>
      </c>
      <c r="AB1051" s="19" t="str">
        <f t="shared" si="294"/>
        <v/>
      </c>
      <c r="AC1051" s="20" t="str">
        <f t="shared" si="312"/>
        <v/>
      </c>
      <c r="AD1051" s="20" t="str">
        <f t="shared" si="310"/>
        <v/>
      </c>
      <c r="AE1051" s="20">
        <f t="shared" si="306"/>
        <v>0</v>
      </c>
      <c r="AG1051" s="19" t="str">
        <f t="shared" si="295"/>
        <v/>
      </c>
      <c r="AH1051" s="20" t="str">
        <f t="shared" si="296"/>
        <v/>
      </c>
      <c r="AI1051" s="67">
        <f t="shared" si="297"/>
        <v>0</v>
      </c>
    </row>
    <row r="1052" spans="1:35" ht="20.100000000000001" customHeight="1" x14ac:dyDescent="0.4">
      <c r="A1052" s="191" t="str">
        <f t="shared" si="300"/>
        <v/>
      </c>
      <c r="B1052" s="115" t="s">
        <v>4021</v>
      </c>
      <c r="C1052" s="116" t="s">
        <v>4033</v>
      </c>
      <c r="D1052" s="55" t="s">
        <v>1697</v>
      </c>
      <c r="E1052" s="54" t="s">
        <v>582</v>
      </c>
      <c r="F1052" s="184"/>
      <c r="G1052" s="29"/>
      <c r="H1052" s="150"/>
      <c r="I1052" s="4"/>
      <c r="J1052" s="4"/>
      <c r="K1052" s="197" t="str">
        <f t="shared" si="301"/>
        <v/>
      </c>
      <c r="L1052" s="78"/>
      <c r="M1052" s="202" t="str">
        <f t="shared" si="302"/>
        <v/>
      </c>
      <c r="N1052" s="66"/>
      <c r="T1052" s="19" t="str">
        <f t="shared" si="303"/>
        <v/>
      </c>
      <c r="U1052" s="19">
        <f t="shared" si="304"/>
        <v>0</v>
      </c>
      <c r="V1052" s="19">
        <f t="shared" si="305"/>
        <v>0</v>
      </c>
      <c r="W1052" s="19" t="str">
        <f t="shared" si="307"/>
        <v/>
      </c>
      <c r="X1052" s="19">
        <f t="shared" si="308"/>
        <v>0</v>
      </c>
      <c r="Y1052" s="19">
        <f t="shared" si="309"/>
        <v>0</v>
      </c>
      <c r="AB1052" s="19" t="str">
        <f t="shared" si="294"/>
        <v/>
      </c>
      <c r="AC1052" s="20" t="str">
        <f t="shared" si="312"/>
        <v/>
      </c>
      <c r="AD1052" s="20" t="str">
        <f t="shared" si="310"/>
        <v/>
      </c>
      <c r="AE1052" s="20">
        <f t="shared" si="306"/>
        <v>0</v>
      </c>
      <c r="AG1052" s="19" t="str">
        <f t="shared" si="295"/>
        <v/>
      </c>
      <c r="AH1052" s="20" t="str">
        <f t="shared" si="296"/>
        <v/>
      </c>
      <c r="AI1052" s="67">
        <f t="shared" si="297"/>
        <v>0</v>
      </c>
    </row>
    <row r="1053" spans="1:35" ht="20.100000000000001" customHeight="1" x14ac:dyDescent="0.4">
      <c r="A1053" s="191" t="str">
        <f>IF((COUNTA(F1053:J1053)-AI1053)&gt;4,"◎","")</f>
        <v/>
      </c>
      <c r="B1053" s="115" t="s">
        <v>4023</v>
      </c>
      <c r="C1053" s="116" t="s">
        <v>4035</v>
      </c>
      <c r="D1053" s="55" t="s">
        <v>1698</v>
      </c>
      <c r="E1053" s="54" t="s">
        <v>583</v>
      </c>
      <c r="F1053" s="184"/>
      <c r="G1053" s="29"/>
      <c r="H1053" s="150"/>
      <c r="I1053" s="4"/>
      <c r="J1053" s="4"/>
      <c r="K1053" s="197" t="str">
        <f t="shared" si="301"/>
        <v/>
      </c>
      <c r="L1053" s="78"/>
      <c r="M1053" s="202" t="str">
        <f t="shared" si="302"/>
        <v/>
      </c>
      <c r="N1053" s="66"/>
      <c r="T1053" s="19" t="str">
        <f t="shared" si="303"/>
        <v/>
      </c>
      <c r="U1053" s="19">
        <f t="shared" si="304"/>
        <v>0</v>
      </c>
      <c r="V1053" s="19">
        <f t="shared" si="305"/>
        <v>0</v>
      </c>
      <c r="W1053" s="19" t="str">
        <f t="shared" si="307"/>
        <v/>
      </c>
      <c r="X1053" s="19">
        <f t="shared" si="308"/>
        <v>0</v>
      </c>
      <c r="Y1053" s="19">
        <f t="shared" si="309"/>
        <v>0</v>
      </c>
      <c r="AB1053" s="19" t="str">
        <f t="shared" si="294"/>
        <v/>
      </c>
      <c r="AC1053" s="20" t="str">
        <f t="shared" si="312"/>
        <v/>
      </c>
      <c r="AD1053" s="20" t="str">
        <f t="shared" si="310"/>
        <v/>
      </c>
      <c r="AE1053" s="20">
        <f t="shared" si="306"/>
        <v>0</v>
      </c>
      <c r="AG1053" s="19" t="str">
        <f t="shared" si="295"/>
        <v/>
      </c>
      <c r="AH1053" s="20" t="str">
        <f t="shared" si="296"/>
        <v/>
      </c>
      <c r="AI1053" s="67">
        <f t="shared" si="297"/>
        <v>0</v>
      </c>
    </row>
    <row r="1054" spans="1:35" ht="20.100000000000001" customHeight="1" x14ac:dyDescent="0.4">
      <c r="A1054" s="191" t="str">
        <f t="shared" si="300"/>
        <v/>
      </c>
      <c r="B1054" s="115" t="s">
        <v>4025</v>
      </c>
      <c r="C1054" s="116" t="s">
        <v>4037</v>
      </c>
      <c r="D1054" s="55" t="s">
        <v>1698</v>
      </c>
      <c r="E1054" s="54" t="s">
        <v>583</v>
      </c>
      <c r="F1054" s="184"/>
      <c r="G1054" s="29"/>
      <c r="H1054" s="150"/>
      <c r="I1054" s="4"/>
      <c r="J1054" s="4"/>
      <c r="K1054" s="197" t="str">
        <f t="shared" si="301"/>
        <v/>
      </c>
      <c r="L1054" s="78"/>
      <c r="M1054" s="202" t="str">
        <f t="shared" si="302"/>
        <v/>
      </c>
      <c r="N1054" s="66"/>
      <c r="T1054" s="19" t="str">
        <f t="shared" si="303"/>
        <v/>
      </c>
      <c r="U1054" s="19">
        <f t="shared" si="304"/>
        <v>0</v>
      </c>
      <c r="V1054" s="19">
        <f t="shared" si="305"/>
        <v>0</v>
      </c>
      <c r="W1054" s="19" t="str">
        <f t="shared" si="307"/>
        <v/>
      </c>
      <c r="X1054" s="19">
        <f t="shared" si="308"/>
        <v>0</v>
      </c>
      <c r="Y1054" s="19">
        <f t="shared" si="309"/>
        <v>0</v>
      </c>
      <c r="AB1054" s="19" t="str">
        <f t="shared" si="294"/>
        <v/>
      </c>
      <c r="AC1054" s="20" t="str">
        <f t="shared" si="312"/>
        <v/>
      </c>
      <c r="AD1054" s="20" t="str">
        <f t="shared" si="310"/>
        <v/>
      </c>
      <c r="AE1054" s="20">
        <f t="shared" si="306"/>
        <v>0</v>
      </c>
      <c r="AG1054" s="19" t="str">
        <f t="shared" si="295"/>
        <v/>
      </c>
      <c r="AH1054" s="20" t="str">
        <f t="shared" si="296"/>
        <v/>
      </c>
      <c r="AI1054" s="67">
        <f t="shared" si="297"/>
        <v>0</v>
      </c>
    </row>
    <row r="1055" spans="1:35" ht="20.100000000000001" customHeight="1" x14ac:dyDescent="0.4">
      <c r="A1055" s="191" t="str">
        <f>IF((COUNTA(F1055:J1055)-AI1055)&gt;4,"◎","")</f>
        <v/>
      </c>
      <c r="B1055" s="115" t="s">
        <v>4027</v>
      </c>
      <c r="C1055" s="116" t="s">
        <v>4039</v>
      </c>
      <c r="D1055" s="55" t="s">
        <v>1698</v>
      </c>
      <c r="E1055" s="54" t="s">
        <v>583</v>
      </c>
      <c r="F1055" s="184"/>
      <c r="G1055" s="29"/>
      <c r="H1055" s="150"/>
      <c r="I1055" s="4"/>
      <c r="J1055" s="4"/>
      <c r="K1055" s="197" t="str">
        <f t="shared" si="301"/>
        <v/>
      </c>
      <c r="L1055" s="78"/>
      <c r="M1055" s="202" t="str">
        <f t="shared" si="302"/>
        <v/>
      </c>
      <c r="N1055" s="66"/>
      <c r="T1055" s="19" t="str">
        <f t="shared" si="303"/>
        <v/>
      </c>
      <c r="U1055" s="19">
        <f t="shared" si="304"/>
        <v>0</v>
      </c>
      <c r="V1055" s="19">
        <f t="shared" si="305"/>
        <v>0</v>
      </c>
      <c r="W1055" s="19" t="str">
        <f t="shared" si="307"/>
        <v/>
      </c>
      <c r="X1055" s="19">
        <f t="shared" si="308"/>
        <v>0</v>
      </c>
      <c r="Y1055" s="19">
        <f t="shared" si="309"/>
        <v>0</v>
      </c>
      <c r="AB1055" s="19" t="str">
        <f t="shared" si="294"/>
        <v/>
      </c>
      <c r="AC1055" s="20" t="str">
        <f t="shared" si="312"/>
        <v/>
      </c>
      <c r="AD1055" s="20" t="str">
        <f t="shared" si="310"/>
        <v/>
      </c>
      <c r="AE1055" s="20">
        <f t="shared" si="306"/>
        <v>0</v>
      </c>
      <c r="AG1055" s="19" t="str">
        <f t="shared" si="295"/>
        <v/>
      </c>
      <c r="AH1055" s="20" t="str">
        <f t="shared" si="296"/>
        <v/>
      </c>
      <c r="AI1055" s="67">
        <f t="shared" si="297"/>
        <v>0</v>
      </c>
    </row>
    <row r="1056" spans="1:35" ht="20.100000000000001" customHeight="1" x14ac:dyDescent="0.4">
      <c r="A1056" s="191" t="str">
        <f t="shared" si="300"/>
        <v/>
      </c>
      <c r="B1056" s="115" t="s">
        <v>4029</v>
      </c>
      <c r="C1056" s="116" t="s">
        <v>4042</v>
      </c>
      <c r="D1056" s="55" t="s">
        <v>1699</v>
      </c>
      <c r="E1056" s="54" t="s">
        <v>584</v>
      </c>
      <c r="F1056" s="184"/>
      <c r="G1056" s="29"/>
      <c r="H1056" s="150"/>
      <c r="I1056" s="4"/>
      <c r="J1056" s="4"/>
      <c r="K1056" s="197" t="str">
        <f t="shared" si="301"/>
        <v/>
      </c>
      <c r="L1056" s="78"/>
      <c r="M1056" s="202" t="str">
        <f t="shared" si="302"/>
        <v/>
      </c>
      <c r="N1056" s="66"/>
      <c r="T1056" s="19" t="str">
        <f t="shared" si="303"/>
        <v/>
      </c>
      <c r="U1056" s="19">
        <f t="shared" si="304"/>
        <v>0</v>
      </c>
      <c r="V1056" s="19">
        <f t="shared" si="305"/>
        <v>0</v>
      </c>
      <c r="W1056" s="19" t="str">
        <f t="shared" si="307"/>
        <v/>
      </c>
      <c r="X1056" s="19">
        <f t="shared" si="308"/>
        <v>0</v>
      </c>
      <c r="Y1056" s="19">
        <f t="shared" si="309"/>
        <v>0</v>
      </c>
      <c r="AB1056" s="19" t="str">
        <f t="shared" si="294"/>
        <v/>
      </c>
      <c r="AC1056" s="20" t="str">
        <f t="shared" si="312"/>
        <v/>
      </c>
      <c r="AD1056" s="20" t="str">
        <f t="shared" si="310"/>
        <v/>
      </c>
      <c r="AE1056" s="20">
        <f t="shared" si="306"/>
        <v>0</v>
      </c>
      <c r="AG1056" s="19" t="str">
        <f t="shared" si="295"/>
        <v/>
      </c>
      <c r="AH1056" s="20" t="str">
        <f t="shared" si="296"/>
        <v/>
      </c>
      <c r="AI1056" s="67">
        <f t="shared" si="297"/>
        <v>0</v>
      </c>
    </row>
    <row r="1057" spans="1:35" ht="20.100000000000001" customHeight="1" x14ac:dyDescent="0.4">
      <c r="A1057" s="191" t="str">
        <f>IF((COUNTA(F1057:J1057)-AI1057)&gt;4,"◎","")</f>
        <v/>
      </c>
      <c r="B1057" s="115" t="s">
        <v>4030</v>
      </c>
      <c r="C1057" s="116" t="s">
        <v>4044</v>
      </c>
      <c r="D1057" s="55" t="s">
        <v>1699</v>
      </c>
      <c r="E1057" s="54" t="s">
        <v>584</v>
      </c>
      <c r="F1057" s="184"/>
      <c r="G1057" s="29"/>
      <c r="H1057" s="150"/>
      <c r="I1057" s="4"/>
      <c r="J1057" s="4"/>
      <c r="K1057" s="197" t="str">
        <f t="shared" si="301"/>
        <v/>
      </c>
      <c r="L1057" s="78"/>
      <c r="M1057" s="202" t="str">
        <f>IF(AI1057&gt;=1,"当会の都合により無効局","")</f>
        <v/>
      </c>
      <c r="N1057" s="66"/>
      <c r="T1057" s="19" t="str">
        <f t="shared" si="303"/>
        <v/>
      </c>
      <c r="U1057" s="19">
        <f t="shared" si="304"/>
        <v>0</v>
      </c>
      <c r="V1057" s="19">
        <f t="shared" si="305"/>
        <v>0</v>
      </c>
      <c r="W1057" s="19" t="str">
        <f t="shared" si="307"/>
        <v/>
      </c>
      <c r="X1057" s="19">
        <f t="shared" si="308"/>
        <v>0</v>
      </c>
      <c r="Y1057" s="19">
        <f t="shared" si="309"/>
        <v>0</v>
      </c>
      <c r="AB1057" s="19" t="str">
        <f t="shared" si="294"/>
        <v/>
      </c>
      <c r="AC1057" s="20" t="str">
        <f t="shared" si="312"/>
        <v/>
      </c>
      <c r="AD1057" s="20" t="str">
        <f t="shared" si="310"/>
        <v/>
      </c>
      <c r="AE1057" s="20">
        <f t="shared" si="306"/>
        <v>0</v>
      </c>
      <c r="AG1057" s="19" t="str">
        <f t="shared" si="295"/>
        <v/>
      </c>
      <c r="AH1057" s="20" t="str">
        <f t="shared" si="296"/>
        <v/>
      </c>
      <c r="AI1057" s="67">
        <f t="shared" si="297"/>
        <v>0</v>
      </c>
    </row>
    <row r="1058" spans="1:35" ht="20.100000000000001" customHeight="1" x14ac:dyDescent="0.4">
      <c r="A1058" s="191" t="str">
        <f t="shared" si="300"/>
        <v/>
      </c>
      <c r="B1058" s="115" t="s">
        <v>4032</v>
      </c>
      <c r="C1058" s="116" t="s">
        <v>4046</v>
      </c>
      <c r="D1058" s="55" t="s">
        <v>1699</v>
      </c>
      <c r="E1058" s="54" t="s">
        <v>584</v>
      </c>
      <c r="F1058" s="184"/>
      <c r="G1058" s="29"/>
      <c r="H1058" s="150"/>
      <c r="I1058" s="4"/>
      <c r="J1058" s="4"/>
      <c r="K1058" s="197" t="str">
        <f t="shared" si="301"/>
        <v/>
      </c>
      <c r="L1058" s="78"/>
      <c r="M1058" s="202" t="str">
        <f t="shared" si="302"/>
        <v/>
      </c>
      <c r="N1058" s="66"/>
      <c r="T1058" s="19" t="str">
        <f t="shared" si="303"/>
        <v/>
      </c>
      <c r="U1058" s="19">
        <f t="shared" si="304"/>
        <v>0</v>
      </c>
      <c r="V1058" s="19">
        <f t="shared" si="305"/>
        <v>0</v>
      </c>
      <c r="W1058" s="19" t="str">
        <f t="shared" si="307"/>
        <v/>
      </c>
      <c r="X1058" s="19">
        <f t="shared" si="308"/>
        <v>0</v>
      </c>
      <c r="Y1058" s="19">
        <f t="shared" si="309"/>
        <v>0</v>
      </c>
      <c r="AB1058" s="19" t="str">
        <f t="shared" si="294"/>
        <v/>
      </c>
      <c r="AC1058" s="20" t="str">
        <f t="shared" si="312"/>
        <v/>
      </c>
      <c r="AD1058" s="20" t="str">
        <f t="shared" si="310"/>
        <v/>
      </c>
      <c r="AE1058" s="20">
        <f t="shared" si="306"/>
        <v>0</v>
      </c>
      <c r="AG1058" s="19" t="str">
        <f t="shared" si="295"/>
        <v/>
      </c>
      <c r="AH1058" s="20" t="str">
        <f t="shared" si="296"/>
        <v/>
      </c>
      <c r="AI1058" s="67">
        <f t="shared" si="297"/>
        <v>0</v>
      </c>
    </row>
    <row r="1059" spans="1:35" ht="20.100000000000001" customHeight="1" x14ac:dyDescent="0.4">
      <c r="A1059" s="191" t="str">
        <f t="shared" si="300"/>
        <v/>
      </c>
      <c r="B1059" s="115" t="s">
        <v>4034</v>
      </c>
      <c r="C1059" s="116" t="s">
        <v>1134</v>
      </c>
      <c r="D1059" s="55" t="s">
        <v>1700</v>
      </c>
      <c r="E1059" s="54" t="s">
        <v>585</v>
      </c>
      <c r="F1059" s="184"/>
      <c r="G1059" s="29"/>
      <c r="H1059" s="150"/>
      <c r="I1059" s="4"/>
      <c r="J1059" s="4"/>
      <c r="K1059" s="197" t="str">
        <f t="shared" si="301"/>
        <v/>
      </c>
      <c r="L1059" s="78"/>
      <c r="M1059" s="202" t="str">
        <f>IF(AI1059&gt;=1,"当会の都合により無効局","")</f>
        <v/>
      </c>
      <c r="N1059" s="66"/>
      <c r="T1059" s="19" t="str">
        <f t="shared" si="303"/>
        <v/>
      </c>
      <c r="U1059" s="19">
        <f t="shared" si="304"/>
        <v>0</v>
      </c>
      <c r="V1059" s="19">
        <f t="shared" si="305"/>
        <v>0</v>
      </c>
      <c r="W1059" s="19" t="str">
        <f t="shared" si="307"/>
        <v/>
      </c>
      <c r="X1059" s="19">
        <f t="shared" si="308"/>
        <v>0</v>
      </c>
      <c r="Y1059" s="19">
        <f t="shared" si="309"/>
        <v>0</v>
      </c>
      <c r="AB1059" s="19" t="str">
        <f t="shared" si="294"/>
        <v/>
      </c>
      <c r="AC1059" s="20" t="str">
        <f t="shared" si="312"/>
        <v/>
      </c>
      <c r="AD1059" s="20" t="str">
        <f t="shared" si="310"/>
        <v/>
      </c>
      <c r="AE1059" s="20">
        <f t="shared" si="306"/>
        <v>0</v>
      </c>
      <c r="AG1059" s="19" t="str">
        <f t="shared" si="295"/>
        <v/>
      </c>
      <c r="AH1059" s="20" t="str">
        <f t="shared" si="296"/>
        <v/>
      </c>
      <c r="AI1059" s="67">
        <f t="shared" si="297"/>
        <v>0</v>
      </c>
    </row>
    <row r="1060" spans="1:35" ht="20.100000000000001" customHeight="1" x14ac:dyDescent="0.4">
      <c r="A1060" s="191" t="str">
        <f t="shared" si="300"/>
        <v/>
      </c>
      <c r="B1060" s="115" t="s">
        <v>4036</v>
      </c>
      <c r="C1060" s="116" t="s">
        <v>4050</v>
      </c>
      <c r="D1060" s="55" t="s">
        <v>1701</v>
      </c>
      <c r="E1060" s="54" t="s">
        <v>586</v>
      </c>
      <c r="F1060" s="184"/>
      <c r="G1060" s="29"/>
      <c r="H1060" s="150"/>
      <c r="I1060" s="4"/>
      <c r="J1060" s="4"/>
      <c r="K1060" s="197" t="str">
        <f t="shared" si="301"/>
        <v/>
      </c>
      <c r="L1060" s="78"/>
      <c r="M1060" s="202" t="str">
        <f t="shared" si="302"/>
        <v/>
      </c>
      <c r="N1060" s="66"/>
      <c r="T1060" s="19" t="str">
        <f t="shared" si="303"/>
        <v/>
      </c>
      <c r="U1060" s="19">
        <f t="shared" si="304"/>
        <v>0</v>
      </c>
      <c r="V1060" s="19">
        <f t="shared" si="305"/>
        <v>0</v>
      </c>
      <c r="W1060" s="19" t="str">
        <f t="shared" si="307"/>
        <v/>
      </c>
      <c r="X1060" s="19">
        <f t="shared" si="308"/>
        <v>0</v>
      </c>
      <c r="Y1060" s="19">
        <f t="shared" si="309"/>
        <v>0</v>
      </c>
      <c r="AB1060" s="19" t="str">
        <f t="shared" si="294"/>
        <v/>
      </c>
      <c r="AC1060" s="20" t="str">
        <f t="shared" si="311"/>
        <v/>
      </c>
      <c r="AD1060" s="20" t="str">
        <f t="shared" si="310"/>
        <v/>
      </c>
      <c r="AE1060" s="20">
        <f t="shared" si="306"/>
        <v>0</v>
      </c>
      <c r="AG1060" s="19" t="str">
        <f t="shared" si="295"/>
        <v/>
      </c>
      <c r="AH1060" s="20" t="str">
        <f t="shared" si="296"/>
        <v/>
      </c>
      <c r="AI1060" s="67">
        <f t="shared" si="297"/>
        <v>0</v>
      </c>
    </row>
    <row r="1061" spans="1:35" ht="20.100000000000001" customHeight="1" x14ac:dyDescent="0.4">
      <c r="A1061" s="191" t="str">
        <f>IF((COUNTA(F1061:J1061)-AI1061)&gt;4,"◎","")</f>
        <v/>
      </c>
      <c r="B1061" s="115" t="s">
        <v>4038</v>
      </c>
      <c r="C1061" s="116" t="s">
        <v>4052</v>
      </c>
      <c r="D1061" s="55" t="s">
        <v>1701</v>
      </c>
      <c r="E1061" s="54" t="s">
        <v>586</v>
      </c>
      <c r="F1061" s="184"/>
      <c r="G1061" s="29"/>
      <c r="H1061" s="150"/>
      <c r="I1061" s="4"/>
      <c r="J1061" s="4"/>
      <c r="K1061" s="197" t="str">
        <f t="shared" si="301"/>
        <v/>
      </c>
      <c r="L1061" s="78"/>
      <c r="M1061" s="202" t="str">
        <f>IF(AI1061&gt;=1,"当会の都合により無効局","")</f>
        <v/>
      </c>
      <c r="N1061" s="66"/>
      <c r="T1061" s="19" t="str">
        <f t="shared" si="303"/>
        <v/>
      </c>
      <c r="U1061" s="19">
        <f t="shared" si="304"/>
        <v>0</v>
      </c>
      <c r="V1061" s="19">
        <f t="shared" si="305"/>
        <v>0</v>
      </c>
      <c r="W1061" s="19" t="str">
        <f t="shared" si="307"/>
        <v/>
      </c>
      <c r="X1061" s="19">
        <f t="shared" si="308"/>
        <v>0</v>
      </c>
      <c r="Y1061" s="19">
        <f t="shared" si="309"/>
        <v>0</v>
      </c>
      <c r="AB1061" s="19" t="str">
        <f t="shared" si="294"/>
        <v/>
      </c>
      <c r="AC1061" s="20" t="str">
        <f>IF(OR(AB1061=$AA$3,AB1061=$AB$3,AB1061=$AC$3,AB1061=$AD$3,AB1061=$AE$3,AB1061=$AF$3,AB1061=$AG$3,AB1061=$AH$3,AB1061=$AI$3,AB1061=$AJ$3,AB1061=$AK$3,AB1061=$AL$3,AB1061=$AM$3,AB1061=$AN$3,AB1061=$AA$4,AB1061=$AB$4,AB1061=$AC$4,AB1061=$AD$4,AB1061=$AE$4,AB1061=$AF$4,AB1061=$AG$4,AB1061=$AH$4),1,"")</f>
        <v/>
      </c>
      <c r="AD1061" s="20" t="str">
        <f t="shared" si="310"/>
        <v/>
      </c>
      <c r="AE1061" s="20">
        <f t="shared" si="306"/>
        <v>0</v>
      </c>
      <c r="AG1061" s="19" t="str">
        <f t="shared" si="295"/>
        <v/>
      </c>
      <c r="AH1061" s="20" t="str">
        <f t="shared" si="296"/>
        <v/>
      </c>
      <c r="AI1061" s="67">
        <f t="shared" si="297"/>
        <v>0</v>
      </c>
    </row>
    <row r="1062" spans="1:35" ht="20.100000000000001" customHeight="1" x14ac:dyDescent="0.4">
      <c r="A1062" s="191" t="str">
        <f t="shared" si="300"/>
        <v/>
      </c>
      <c r="B1062" s="115" t="s">
        <v>4040</v>
      </c>
      <c r="C1062" s="116" t="s">
        <v>4054</v>
      </c>
      <c r="D1062" s="55" t="s">
        <v>1701</v>
      </c>
      <c r="E1062" s="54" t="s">
        <v>586</v>
      </c>
      <c r="F1062" s="184"/>
      <c r="G1062" s="29"/>
      <c r="H1062" s="150"/>
      <c r="I1062" s="4"/>
      <c r="J1062" s="4"/>
      <c r="K1062" s="197" t="str">
        <f t="shared" si="301"/>
        <v/>
      </c>
      <c r="L1062" s="78"/>
      <c r="M1062" s="202" t="str">
        <f t="shared" si="302"/>
        <v/>
      </c>
      <c r="N1062" s="66"/>
      <c r="T1062" s="19" t="str">
        <f t="shared" si="303"/>
        <v/>
      </c>
      <c r="U1062" s="19">
        <f t="shared" si="304"/>
        <v>0</v>
      </c>
      <c r="V1062" s="19">
        <f t="shared" si="305"/>
        <v>0</v>
      </c>
      <c r="W1062" s="19" t="str">
        <f t="shared" si="307"/>
        <v/>
      </c>
      <c r="X1062" s="19">
        <f t="shared" si="308"/>
        <v>0</v>
      </c>
      <c r="Y1062" s="19">
        <f t="shared" si="309"/>
        <v>0</v>
      </c>
      <c r="AB1062" s="19" t="str">
        <f t="shared" si="294"/>
        <v/>
      </c>
      <c r="AC1062" s="20" t="str">
        <f t="shared" si="311"/>
        <v/>
      </c>
      <c r="AD1062" s="20" t="str">
        <f t="shared" si="310"/>
        <v/>
      </c>
      <c r="AE1062" s="20">
        <f t="shared" si="306"/>
        <v>0</v>
      </c>
      <c r="AG1062" s="19" t="str">
        <f t="shared" si="295"/>
        <v/>
      </c>
      <c r="AH1062" s="20" t="str">
        <f t="shared" si="296"/>
        <v/>
      </c>
      <c r="AI1062" s="67">
        <f t="shared" si="297"/>
        <v>0</v>
      </c>
    </row>
    <row r="1063" spans="1:35" ht="20.100000000000001" customHeight="1" x14ac:dyDescent="0.4">
      <c r="A1063" s="191" t="str">
        <f>IF((COUNTA(F1063:J1063)-AI1063)&gt;4,"◎","")</f>
        <v/>
      </c>
      <c r="B1063" s="115" t="s">
        <v>4041</v>
      </c>
      <c r="C1063" s="116" t="s">
        <v>4056</v>
      </c>
      <c r="D1063" s="55" t="s">
        <v>1701</v>
      </c>
      <c r="E1063" s="54" t="s">
        <v>586</v>
      </c>
      <c r="F1063" s="184"/>
      <c r="G1063" s="29"/>
      <c r="H1063" s="150"/>
      <c r="I1063" s="4"/>
      <c r="J1063" s="4"/>
      <c r="K1063" s="197" t="str">
        <f t="shared" si="301"/>
        <v/>
      </c>
      <c r="L1063" s="78"/>
      <c r="M1063" s="202" t="str">
        <f t="shared" si="302"/>
        <v/>
      </c>
      <c r="N1063" s="66"/>
      <c r="T1063" s="19" t="str">
        <f t="shared" si="303"/>
        <v/>
      </c>
      <c r="U1063" s="19">
        <f t="shared" si="304"/>
        <v>0</v>
      </c>
      <c r="V1063" s="19">
        <f t="shared" si="305"/>
        <v>0</v>
      </c>
      <c r="W1063" s="19" t="str">
        <f t="shared" si="307"/>
        <v/>
      </c>
      <c r="X1063" s="19">
        <f t="shared" si="308"/>
        <v>0</v>
      </c>
      <c r="Y1063" s="19">
        <f t="shared" si="309"/>
        <v>0</v>
      </c>
      <c r="AB1063" s="19" t="str">
        <f t="shared" si="294"/>
        <v/>
      </c>
      <c r="AC1063" s="20" t="str">
        <f t="shared" ref="AC1063:AC1073" si="313">IF(OR(AB1063=$AA$3,AB1063=$AB$3,AB1063=$AC$3,AB1063=$AD$3,AB1063=$AE$3,AB1063=$AF$3,AB1063=$AG$3,AB1063=$AH$3,AB1063=$AI$3,AB1063=$AJ$3,AB1063=$AK$3,AB1063=$AL$3,AB1063=$AM$3,AB1063=$AN$3,AB1063=$AA$4,AB1063=$AB$4,AB1063=$AC$4,AB1063=$AD$4,AB1063=$AE$4,AB1063=$AF$4,AB1063=$AG$4,AB1063=$AH$4),1,"")</f>
        <v/>
      </c>
      <c r="AD1063" s="20" t="str">
        <f t="shared" si="310"/>
        <v/>
      </c>
      <c r="AE1063" s="20">
        <f t="shared" si="306"/>
        <v>0</v>
      </c>
      <c r="AG1063" s="19" t="str">
        <f t="shared" si="295"/>
        <v/>
      </c>
      <c r="AH1063" s="20" t="str">
        <f t="shared" si="296"/>
        <v/>
      </c>
      <c r="AI1063" s="67">
        <f t="shared" si="297"/>
        <v>0</v>
      </c>
    </row>
    <row r="1064" spans="1:35" ht="20.100000000000001" customHeight="1" x14ac:dyDescent="0.4">
      <c r="A1064" s="191" t="str">
        <f t="shared" si="300"/>
        <v/>
      </c>
      <c r="B1064" s="115" t="s">
        <v>4043</v>
      </c>
      <c r="C1064" s="116" t="s">
        <v>4058</v>
      </c>
      <c r="D1064" s="55" t="s">
        <v>1701</v>
      </c>
      <c r="E1064" s="54" t="s">
        <v>586</v>
      </c>
      <c r="F1064" s="184"/>
      <c r="G1064" s="29"/>
      <c r="H1064" s="150"/>
      <c r="I1064" s="4"/>
      <c r="J1064" s="4"/>
      <c r="K1064" s="197" t="str">
        <f t="shared" si="301"/>
        <v/>
      </c>
      <c r="L1064" s="78"/>
      <c r="M1064" s="202" t="str">
        <f t="shared" si="302"/>
        <v/>
      </c>
      <c r="N1064" s="66"/>
      <c r="T1064" s="19" t="str">
        <f t="shared" si="303"/>
        <v/>
      </c>
      <c r="U1064" s="19">
        <f t="shared" si="304"/>
        <v>0</v>
      </c>
      <c r="V1064" s="19">
        <f t="shared" si="305"/>
        <v>0</v>
      </c>
      <c r="W1064" s="19" t="str">
        <f t="shared" si="307"/>
        <v/>
      </c>
      <c r="X1064" s="19">
        <f t="shared" si="308"/>
        <v>0</v>
      </c>
      <c r="Y1064" s="19">
        <f t="shared" si="309"/>
        <v>0</v>
      </c>
      <c r="AB1064" s="19" t="str">
        <f t="shared" ref="AB1064:AB1127" si="314">LEFT(F1064,6)</f>
        <v/>
      </c>
      <c r="AC1064" s="20" t="str">
        <f t="shared" si="313"/>
        <v/>
      </c>
      <c r="AD1064" s="20" t="str">
        <f t="shared" si="310"/>
        <v/>
      </c>
      <c r="AE1064" s="20">
        <f t="shared" si="306"/>
        <v>0</v>
      </c>
      <c r="AG1064" s="19" t="str">
        <f t="shared" si="295"/>
        <v/>
      </c>
      <c r="AH1064" s="20" t="str">
        <f t="shared" si="296"/>
        <v/>
      </c>
      <c r="AI1064" s="67">
        <f t="shared" si="297"/>
        <v>0</v>
      </c>
    </row>
    <row r="1065" spans="1:35" ht="20.100000000000001" customHeight="1" x14ac:dyDescent="0.4">
      <c r="A1065" s="191" t="str">
        <f>IF((COUNTA(F1065:J1065)-AI1065)&gt;4,"◎","")</f>
        <v/>
      </c>
      <c r="B1065" s="115" t="s">
        <v>4045</v>
      </c>
      <c r="C1065" s="116" t="s">
        <v>4060</v>
      </c>
      <c r="D1065" s="55" t="s">
        <v>1701</v>
      </c>
      <c r="E1065" s="54" t="s">
        <v>586</v>
      </c>
      <c r="F1065" s="184"/>
      <c r="G1065" s="29"/>
      <c r="H1065" s="150"/>
      <c r="I1065" s="4"/>
      <c r="J1065" s="4"/>
      <c r="K1065" s="197" t="str">
        <f t="shared" si="301"/>
        <v/>
      </c>
      <c r="L1065" s="78"/>
      <c r="M1065" s="202" t="str">
        <f t="shared" si="302"/>
        <v/>
      </c>
      <c r="N1065" s="66"/>
      <c r="T1065" s="19" t="str">
        <f t="shared" si="303"/>
        <v/>
      </c>
      <c r="U1065" s="19">
        <f t="shared" si="304"/>
        <v>0</v>
      </c>
      <c r="V1065" s="19">
        <f t="shared" si="305"/>
        <v>0</v>
      </c>
      <c r="W1065" s="19" t="str">
        <f t="shared" si="307"/>
        <v/>
      </c>
      <c r="X1065" s="19">
        <f t="shared" si="308"/>
        <v>0</v>
      </c>
      <c r="Y1065" s="19">
        <f t="shared" si="309"/>
        <v>0</v>
      </c>
      <c r="AB1065" s="19" t="str">
        <f t="shared" si="314"/>
        <v/>
      </c>
      <c r="AC1065" s="20" t="str">
        <f t="shared" si="313"/>
        <v/>
      </c>
      <c r="AD1065" s="20" t="str">
        <f t="shared" si="310"/>
        <v/>
      </c>
      <c r="AE1065" s="20">
        <f t="shared" si="306"/>
        <v>0</v>
      </c>
      <c r="AG1065" s="19" t="str">
        <f t="shared" si="295"/>
        <v/>
      </c>
      <c r="AH1065" s="20" t="str">
        <f t="shared" si="296"/>
        <v/>
      </c>
      <c r="AI1065" s="67">
        <f t="shared" si="297"/>
        <v>0</v>
      </c>
    </row>
    <row r="1066" spans="1:35" ht="20.100000000000001" customHeight="1" x14ac:dyDescent="0.4">
      <c r="A1066" s="191" t="str">
        <f t="shared" si="300"/>
        <v/>
      </c>
      <c r="B1066" s="115" t="s">
        <v>4047</v>
      </c>
      <c r="C1066" s="116" t="s">
        <v>4062</v>
      </c>
      <c r="D1066" s="55" t="s">
        <v>1701</v>
      </c>
      <c r="E1066" s="54" t="s">
        <v>586</v>
      </c>
      <c r="F1066" s="184"/>
      <c r="G1066" s="29"/>
      <c r="H1066" s="150"/>
      <c r="I1066" s="4"/>
      <c r="J1066" s="4"/>
      <c r="K1066" s="197" t="str">
        <f t="shared" si="301"/>
        <v/>
      </c>
      <c r="L1066" s="78"/>
      <c r="M1066" s="202" t="str">
        <f t="shared" si="302"/>
        <v/>
      </c>
      <c r="N1066" s="66"/>
      <c r="T1066" s="19" t="str">
        <f t="shared" si="303"/>
        <v/>
      </c>
      <c r="U1066" s="19">
        <f t="shared" si="304"/>
        <v>0</v>
      </c>
      <c r="V1066" s="19">
        <f t="shared" si="305"/>
        <v>0</v>
      </c>
      <c r="W1066" s="19" t="str">
        <f t="shared" si="307"/>
        <v/>
      </c>
      <c r="X1066" s="19">
        <f t="shared" si="308"/>
        <v>0</v>
      </c>
      <c r="Y1066" s="19">
        <f t="shared" si="309"/>
        <v>0</v>
      </c>
      <c r="AB1066" s="19" t="str">
        <f t="shared" si="314"/>
        <v/>
      </c>
      <c r="AC1066" s="20" t="str">
        <f t="shared" si="313"/>
        <v/>
      </c>
      <c r="AD1066" s="20" t="str">
        <f t="shared" si="310"/>
        <v/>
      </c>
      <c r="AE1066" s="20">
        <f t="shared" si="306"/>
        <v>0</v>
      </c>
      <c r="AG1066" s="19" t="str">
        <f t="shared" si="295"/>
        <v/>
      </c>
      <c r="AH1066" s="20" t="str">
        <f t="shared" si="296"/>
        <v/>
      </c>
      <c r="AI1066" s="67">
        <f t="shared" si="297"/>
        <v>0</v>
      </c>
    </row>
    <row r="1067" spans="1:35" ht="20.100000000000001" customHeight="1" x14ac:dyDescent="0.4">
      <c r="A1067" s="191" t="str">
        <f t="shared" si="300"/>
        <v/>
      </c>
      <c r="B1067" s="115" t="s">
        <v>4048</v>
      </c>
      <c r="C1067" s="116" t="s">
        <v>5795</v>
      </c>
      <c r="D1067" s="55" t="s">
        <v>1701</v>
      </c>
      <c r="E1067" s="54" t="s">
        <v>586</v>
      </c>
      <c r="F1067" s="184"/>
      <c r="G1067" s="29"/>
      <c r="H1067" s="150"/>
      <c r="I1067" s="4"/>
      <c r="J1067" s="4"/>
      <c r="K1067" s="197" t="str">
        <f t="shared" si="301"/>
        <v/>
      </c>
      <c r="L1067" s="78"/>
      <c r="M1067" s="202" t="str">
        <f t="shared" si="302"/>
        <v/>
      </c>
      <c r="N1067" s="66"/>
      <c r="T1067" s="19" t="str">
        <f t="shared" si="303"/>
        <v/>
      </c>
      <c r="U1067" s="19">
        <f t="shared" si="304"/>
        <v>0</v>
      </c>
      <c r="V1067" s="19">
        <f t="shared" si="305"/>
        <v>0</v>
      </c>
      <c r="W1067" s="19" t="str">
        <f t="shared" si="307"/>
        <v/>
      </c>
      <c r="X1067" s="19">
        <f t="shared" si="308"/>
        <v>0</v>
      </c>
      <c r="Y1067" s="19">
        <f t="shared" si="309"/>
        <v>0</v>
      </c>
      <c r="AB1067" s="19" t="str">
        <f t="shared" si="314"/>
        <v/>
      </c>
      <c r="AC1067" s="20" t="str">
        <f t="shared" si="313"/>
        <v/>
      </c>
      <c r="AD1067" s="20" t="str">
        <f t="shared" si="310"/>
        <v/>
      </c>
      <c r="AE1067" s="20">
        <f t="shared" si="306"/>
        <v>0</v>
      </c>
      <c r="AG1067" s="19" t="str">
        <f t="shared" ref="AG1067:AG1130" si="315">LEFT(F1067,6)</f>
        <v/>
      </c>
      <c r="AH1067" s="20" t="str">
        <f t="shared" ref="AH1067:AH1130" si="316">IF(OR(AG1067=$AA$2,AG1067=$AB$2,AG1067=$AC$2,AG1067=$AD$2,AG1067=$AE$2,AG1067=$AF$2,AG1067=$AG$2,AG1067=$AH$2,AG1067=$AI$2,AG1067=$AJ$2,AG1067=$AK$2),1,"")</f>
        <v/>
      </c>
      <c r="AI1067" s="67">
        <f t="shared" ref="AI1067:AI1130" si="317">SUM(AH1067)</f>
        <v>0</v>
      </c>
    </row>
    <row r="1068" spans="1:35" ht="20.100000000000001" customHeight="1" x14ac:dyDescent="0.4">
      <c r="A1068" s="191" t="str">
        <f t="shared" si="300"/>
        <v/>
      </c>
      <c r="B1068" s="115" t="s">
        <v>4049</v>
      </c>
      <c r="C1068" s="116" t="s">
        <v>5796</v>
      </c>
      <c r="D1068" s="55" t="s">
        <v>1702</v>
      </c>
      <c r="E1068" s="54" t="s">
        <v>587</v>
      </c>
      <c r="F1068" s="184"/>
      <c r="G1068" s="29"/>
      <c r="H1068" s="150"/>
      <c r="I1068" s="4"/>
      <c r="J1068" s="4"/>
      <c r="K1068" s="197" t="str">
        <f t="shared" si="301"/>
        <v/>
      </c>
      <c r="L1068" s="78"/>
      <c r="M1068" s="202" t="str">
        <f t="shared" si="302"/>
        <v/>
      </c>
      <c r="N1068" s="66"/>
      <c r="T1068" s="19" t="str">
        <f t="shared" si="303"/>
        <v/>
      </c>
      <c r="U1068" s="19">
        <f t="shared" si="304"/>
        <v>0</v>
      </c>
      <c r="V1068" s="19">
        <f t="shared" si="305"/>
        <v>0</v>
      </c>
      <c r="W1068" s="19" t="str">
        <f t="shared" si="307"/>
        <v/>
      </c>
      <c r="X1068" s="19">
        <f t="shared" si="308"/>
        <v>0</v>
      </c>
      <c r="Y1068" s="19">
        <f t="shared" si="309"/>
        <v>0</v>
      </c>
      <c r="AB1068" s="19" t="str">
        <f t="shared" si="314"/>
        <v/>
      </c>
      <c r="AC1068" s="20" t="str">
        <f t="shared" si="313"/>
        <v/>
      </c>
      <c r="AD1068" s="20" t="str">
        <f t="shared" si="310"/>
        <v/>
      </c>
      <c r="AE1068" s="20">
        <f t="shared" si="306"/>
        <v>0</v>
      </c>
      <c r="AG1068" s="19" t="str">
        <f t="shared" si="315"/>
        <v/>
      </c>
      <c r="AH1068" s="20" t="str">
        <f t="shared" si="316"/>
        <v/>
      </c>
      <c r="AI1068" s="67">
        <f t="shared" si="317"/>
        <v>0</v>
      </c>
    </row>
    <row r="1069" spans="1:35" ht="20.100000000000001" customHeight="1" x14ac:dyDescent="0.4">
      <c r="A1069" s="191" t="str">
        <f>IF((COUNTA(F1069:J1069)-AI1069)&gt;4,"◎","")</f>
        <v/>
      </c>
      <c r="B1069" s="115" t="s">
        <v>4051</v>
      </c>
      <c r="C1069" s="116" t="s">
        <v>4066</v>
      </c>
      <c r="D1069" s="55" t="s">
        <v>1702</v>
      </c>
      <c r="E1069" s="54" t="s">
        <v>587</v>
      </c>
      <c r="F1069" s="184"/>
      <c r="G1069" s="29"/>
      <c r="H1069" s="150"/>
      <c r="I1069" s="4"/>
      <c r="J1069" s="4"/>
      <c r="K1069" s="197" t="str">
        <f t="shared" si="301"/>
        <v/>
      </c>
      <c r="L1069" s="78"/>
      <c r="M1069" s="202" t="str">
        <f t="shared" si="302"/>
        <v/>
      </c>
      <c r="N1069" s="66"/>
      <c r="T1069" s="19" t="str">
        <f t="shared" si="303"/>
        <v/>
      </c>
      <c r="U1069" s="19">
        <f t="shared" si="304"/>
        <v>0</v>
      </c>
      <c r="V1069" s="19">
        <f t="shared" si="305"/>
        <v>0</v>
      </c>
      <c r="W1069" s="19" t="str">
        <f t="shared" si="307"/>
        <v/>
      </c>
      <c r="X1069" s="19">
        <f t="shared" si="308"/>
        <v>0</v>
      </c>
      <c r="Y1069" s="19">
        <f t="shared" si="309"/>
        <v>0</v>
      </c>
      <c r="AB1069" s="19" t="str">
        <f t="shared" si="314"/>
        <v/>
      </c>
      <c r="AC1069" s="20" t="str">
        <f t="shared" si="313"/>
        <v/>
      </c>
      <c r="AD1069" s="20" t="str">
        <f t="shared" si="310"/>
        <v/>
      </c>
      <c r="AE1069" s="20">
        <f t="shared" si="306"/>
        <v>0</v>
      </c>
      <c r="AG1069" s="19" t="str">
        <f t="shared" si="315"/>
        <v/>
      </c>
      <c r="AH1069" s="20" t="str">
        <f t="shared" si="316"/>
        <v/>
      </c>
      <c r="AI1069" s="67">
        <f t="shared" si="317"/>
        <v>0</v>
      </c>
    </row>
    <row r="1070" spans="1:35" ht="20.100000000000001" customHeight="1" x14ac:dyDescent="0.4">
      <c r="A1070" s="191" t="str">
        <f t="shared" si="300"/>
        <v/>
      </c>
      <c r="B1070" s="115" t="s">
        <v>4053</v>
      </c>
      <c r="C1070" s="116" t="s">
        <v>4068</v>
      </c>
      <c r="D1070" s="55" t="s">
        <v>1703</v>
      </c>
      <c r="E1070" s="54" t="s">
        <v>588</v>
      </c>
      <c r="F1070" s="184"/>
      <c r="G1070" s="29"/>
      <c r="H1070" s="150"/>
      <c r="I1070" s="4"/>
      <c r="J1070" s="4"/>
      <c r="K1070" s="197" t="str">
        <f t="shared" si="301"/>
        <v/>
      </c>
      <c r="L1070" s="78"/>
      <c r="M1070" s="202" t="str">
        <f t="shared" si="302"/>
        <v/>
      </c>
      <c r="N1070" s="66"/>
      <c r="T1070" s="19" t="str">
        <f t="shared" si="303"/>
        <v/>
      </c>
      <c r="U1070" s="19">
        <f t="shared" si="304"/>
        <v>0</v>
      </c>
      <c r="V1070" s="19">
        <f t="shared" si="305"/>
        <v>0</v>
      </c>
      <c r="W1070" s="19" t="str">
        <f t="shared" si="307"/>
        <v/>
      </c>
      <c r="X1070" s="19">
        <f t="shared" si="308"/>
        <v>0</v>
      </c>
      <c r="Y1070" s="19">
        <f t="shared" si="309"/>
        <v>0</v>
      </c>
      <c r="AB1070" s="19" t="str">
        <f t="shared" si="314"/>
        <v/>
      </c>
      <c r="AC1070" s="20" t="str">
        <f t="shared" si="313"/>
        <v/>
      </c>
      <c r="AD1070" s="20" t="str">
        <f t="shared" si="310"/>
        <v/>
      </c>
      <c r="AE1070" s="20">
        <f t="shared" si="306"/>
        <v>0</v>
      </c>
      <c r="AG1070" s="19" t="str">
        <f t="shared" si="315"/>
        <v/>
      </c>
      <c r="AH1070" s="20" t="str">
        <f t="shared" si="316"/>
        <v/>
      </c>
      <c r="AI1070" s="67">
        <f t="shared" si="317"/>
        <v>0</v>
      </c>
    </row>
    <row r="1071" spans="1:35" ht="20.100000000000001" customHeight="1" x14ac:dyDescent="0.4">
      <c r="A1071" s="191" t="str">
        <f>IF((COUNTA(F1071:J1071)-AI1071)&gt;4,"◎","")</f>
        <v/>
      </c>
      <c r="B1071" s="115" t="s">
        <v>4055</v>
      </c>
      <c r="C1071" s="116" t="s">
        <v>4070</v>
      </c>
      <c r="D1071" s="55" t="s">
        <v>1703</v>
      </c>
      <c r="E1071" s="54" t="s">
        <v>588</v>
      </c>
      <c r="F1071" s="184"/>
      <c r="G1071" s="29"/>
      <c r="H1071" s="150"/>
      <c r="I1071" s="4"/>
      <c r="J1071" s="4"/>
      <c r="K1071" s="197" t="str">
        <f t="shared" si="301"/>
        <v/>
      </c>
      <c r="L1071" s="78"/>
      <c r="M1071" s="202" t="str">
        <f t="shared" si="302"/>
        <v/>
      </c>
      <c r="N1071" s="66"/>
      <c r="T1071" s="19" t="str">
        <f t="shared" si="303"/>
        <v/>
      </c>
      <c r="U1071" s="19">
        <f t="shared" si="304"/>
        <v>0</v>
      </c>
      <c r="V1071" s="19">
        <f t="shared" si="305"/>
        <v>0</v>
      </c>
      <c r="W1071" s="19" t="str">
        <f t="shared" si="307"/>
        <v/>
      </c>
      <c r="X1071" s="19">
        <f t="shared" si="308"/>
        <v>0</v>
      </c>
      <c r="Y1071" s="19">
        <f t="shared" si="309"/>
        <v>0</v>
      </c>
      <c r="AB1071" s="19" t="str">
        <f t="shared" si="314"/>
        <v/>
      </c>
      <c r="AC1071" s="20" t="str">
        <f t="shared" si="313"/>
        <v/>
      </c>
      <c r="AD1071" s="20" t="str">
        <f t="shared" si="310"/>
        <v/>
      </c>
      <c r="AE1071" s="20">
        <f t="shared" si="306"/>
        <v>0</v>
      </c>
      <c r="AG1071" s="19" t="str">
        <f t="shared" si="315"/>
        <v/>
      </c>
      <c r="AH1071" s="20" t="str">
        <f t="shared" si="316"/>
        <v/>
      </c>
      <c r="AI1071" s="67">
        <f t="shared" si="317"/>
        <v>0</v>
      </c>
    </row>
    <row r="1072" spans="1:35" ht="20.100000000000001" customHeight="1" x14ac:dyDescent="0.4">
      <c r="A1072" s="191" t="str">
        <f t="shared" si="300"/>
        <v/>
      </c>
      <c r="B1072" s="115" t="s">
        <v>4057</v>
      </c>
      <c r="C1072" s="116" t="s">
        <v>4072</v>
      </c>
      <c r="D1072" s="55" t="s">
        <v>1703</v>
      </c>
      <c r="E1072" s="54" t="s">
        <v>588</v>
      </c>
      <c r="F1072" s="184"/>
      <c r="G1072" s="29"/>
      <c r="H1072" s="150"/>
      <c r="I1072" s="4"/>
      <c r="J1072" s="4"/>
      <c r="K1072" s="197" t="str">
        <f t="shared" si="301"/>
        <v/>
      </c>
      <c r="L1072" s="78"/>
      <c r="M1072" s="202" t="str">
        <f t="shared" si="302"/>
        <v/>
      </c>
      <c r="N1072" s="66"/>
      <c r="T1072" s="19" t="str">
        <f t="shared" si="303"/>
        <v/>
      </c>
      <c r="U1072" s="19">
        <f t="shared" si="304"/>
        <v>0</v>
      </c>
      <c r="V1072" s="19">
        <f t="shared" si="305"/>
        <v>0</v>
      </c>
      <c r="W1072" s="19" t="str">
        <f t="shared" si="307"/>
        <v/>
      </c>
      <c r="X1072" s="19">
        <f t="shared" si="308"/>
        <v>0</v>
      </c>
      <c r="Y1072" s="19">
        <f t="shared" si="309"/>
        <v>0</v>
      </c>
      <c r="AB1072" s="19" t="str">
        <f t="shared" si="314"/>
        <v/>
      </c>
      <c r="AC1072" s="20" t="str">
        <f t="shared" si="313"/>
        <v/>
      </c>
      <c r="AD1072" s="20" t="str">
        <f t="shared" si="310"/>
        <v/>
      </c>
      <c r="AE1072" s="20">
        <f t="shared" si="306"/>
        <v>0</v>
      </c>
      <c r="AG1072" s="19" t="str">
        <f t="shared" si="315"/>
        <v/>
      </c>
      <c r="AH1072" s="20" t="str">
        <f t="shared" si="316"/>
        <v/>
      </c>
      <c r="AI1072" s="67">
        <f t="shared" si="317"/>
        <v>0</v>
      </c>
    </row>
    <row r="1073" spans="1:35" ht="20.100000000000001" customHeight="1" x14ac:dyDescent="0.4">
      <c r="A1073" s="191" t="str">
        <f>IF((COUNTA(F1073:J1073)-AI1073)&gt;4,"◎","")</f>
        <v/>
      </c>
      <c r="B1073" s="115" t="s">
        <v>4059</v>
      </c>
      <c r="C1073" s="116" t="s">
        <v>1135</v>
      </c>
      <c r="D1073" s="55" t="s">
        <v>1704</v>
      </c>
      <c r="E1073" s="54" t="s">
        <v>589</v>
      </c>
      <c r="F1073" s="184"/>
      <c r="G1073" s="29"/>
      <c r="H1073" s="150"/>
      <c r="I1073" s="4"/>
      <c r="J1073" s="4"/>
      <c r="K1073" s="197" t="str">
        <f t="shared" si="301"/>
        <v/>
      </c>
      <c r="L1073" s="78"/>
      <c r="M1073" s="202" t="str">
        <f t="shared" si="302"/>
        <v/>
      </c>
      <c r="N1073" s="66"/>
      <c r="T1073" s="19" t="str">
        <f t="shared" si="303"/>
        <v/>
      </c>
      <c r="U1073" s="19">
        <f t="shared" si="304"/>
        <v>0</v>
      </c>
      <c r="V1073" s="19">
        <f t="shared" si="305"/>
        <v>0</v>
      </c>
      <c r="W1073" s="19" t="str">
        <f t="shared" si="307"/>
        <v/>
      </c>
      <c r="X1073" s="19">
        <f t="shared" si="308"/>
        <v>0</v>
      </c>
      <c r="Y1073" s="19">
        <f t="shared" si="309"/>
        <v>0</v>
      </c>
      <c r="AB1073" s="19" t="str">
        <f t="shared" si="314"/>
        <v/>
      </c>
      <c r="AC1073" s="20" t="str">
        <f t="shared" si="313"/>
        <v/>
      </c>
      <c r="AD1073" s="20" t="str">
        <f t="shared" si="310"/>
        <v/>
      </c>
      <c r="AE1073" s="20">
        <f t="shared" si="306"/>
        <v>0</v>
      </c>
      <c r="AG1073" s="19" t="str">
        <f t="shared" si="315"/>
        <v/>
      </c>
      <c r="AH1073" s="20" t="str">
        <f t="shared" si="316"/>
        <v/>
      </c>
      <c r="AI1073" s="67">
        <f t="shared" si="317"/>
        <v>0</v>
      </c>
    </row>
    <row r="1074" spans="1:35" ht="20.100000000000001" customHeight="1" x14ac:dyDescent="0.4">
      <c r="A1074" s="191" t="str">
        <f t="shared" si="300"/>
        <v/>
      </c>
      <c r="B1074" s="115" t="s">
        <v>4061</v>
      </c>
      <c r="C1074" s="116" t="s">
        <v>4075</v>
      </c>
      <c r="D1074" s="55" t="s">
        <v>1705</v>
      </c>
      <c r="E1074" s="54" t="s">
        <v>590</v>
      </c>
      <c r="F1074" s="184"/>
      <c r="G1074" s="29"/>
      <c r="H1074" s="150"/>
      <c r="I1074" s="4"/>
      <c r="J1074" s="4"/>
      <c r="K1074" s="197" t="str">
        <f t="shared" si="301"/>
        <v/>
      </c>
      <c r="L1074" s="78"/>
      <c r="M1074" s="202" t="str">
        <f t="shared" si="302"/>
        <v/>
      </c>
      <c r="N1074" s="66"/>
      <c r="T1074" s="19" t="str">
        <f t="shared" si="303"/>
        <v/>
      </c>
      <c r="U1074" s="19">
        <f t="shared" si="304"/>
        <v>0</v>
      </c>
      <c r="V1074" s="19">
        <f t="shared" si="305"/>
        <v>0</v>
      </c>
      <c r="W1074" s="19" t="str">
        <f t="shared" si="307"/>
        <v/>
      </c>
      <c r="X1074" s="19">
        <f t="shared" si="308"/>
        <v>0</v>
      </c>
      <c r="Y1074" s="19">
        <f t="shared" si="309"/>
        <v>0</v>
      </c>
      <c r="AB1074" s="19" t="str">
        <f t="shared" si="314"/>
        <v/>
      </c>
      <c r="AC1074" s="20" t="str">
        <f t="shared" si="311"/>
        <v/>
      </c>
      <c r="AD1074" s="20" t="str">
        <f t="shared" si="310"/>
        <v/>
      </c>
      <c r="AE1074" s="20">
        <f t="shared" si="306"/>
        <v>0</v>
      </c>
      <c r="AG1074" s="19" t="str">
        <f t="shared" si="315"/>
        <v/>
      </c>
      <c r="AH1074" s="20" t="str">
        <f t="shared" si="316"/>
        <v/>
      </c>
      <c r="AI1074" s="67">
        <f t="shared" si="317"/>
        <v>0</v>
      </c>
    </row>
    <row r="1075" spans="1:35" ht="20.100000000000001" customHeight="1" x14ac:dyDescent="0.4">
      <c r="A1075" s="191" t="str">
        <f>IF((COUNTA(F1075:J1075)-AI1075)&gt;4,"◎","")</f>
        <v/>
      </c>
      <c r="B1075" s="115" t="s">
        <v>4063</v>
      </c>
      <c r="C1075" s="116" t="s">
        <v>4077</v>
      </c>
      <c r="D1075" s="55" t="s">
        <v>1705</v>
      </c>
      <c r="E1075" s="54" t="s">
        <v>590</v>
      </c>
      <c r="F1075" s="184"/>
      <c r="G1075" s="29"/>
      <c r="H1075" s="150"/>
      <c r="I1075" s="4"/>
      <c r="J1075" s="4"/>
      <c r="K1075" s="197" t="str">
        <f t="shared" si="301"/>
        <v/>
      </c>
      <c r="L1075" s="78"/>
      <c r="M1075" s="202" t="str">
        <f>IF(AI1075&gt;=1,"当会の都合により無効局","")</f>
        <v/>
      </c>
      <c r="N1075" s="66"/>
      <c r="T1075" s="19" t="str">
        <f t="shared" si="303"/>
        <v/>
      </c>
      <c r="U1075" s="19">
        <f t="shared" si="304"/>
        <v>0</v>
      </c>
      <c r="V1075" s="19">
        <f t="shared" si="305"/>
        <v>0</v>
      </c>
      <c r="W1075" s="19" t="str">
        <f t="shared" si="307"/>
        <v/>
      </c>
      <c r="X1075" s="19">
        <f t="shared" si="308"/>
        <v>0</v>
      </c>
      <c r="Y1075" s="19">
        <f t="shared" si="309"/>
        <v>0</v>
      </c>
      <c r="AB1075" s="19" t="str">
        <f t="shared" si="314"/>
        <v/>
      </c>
      <c r="AC1075" s="20" t="str">
        <f>IF(OR(AB1075=$AA$3,AB1075=$AB$3,AB1075=$AC$3,AB1075=$AD$3,AB1075=$AE$3,AB1075=$AF$3,AB1075=$AG$3,AB1075=$AH$3,AB1075=$AI$3,AB1075=$AJ$3,AB1075=$AK$3,AB1075=$AL$3,AB1075=$AM$3,AB1075=$AN$3,AB1075=$AA$4,AB1075=$AB$4,AB1075=$AC$4,AB1075=$AD$4,AB1075=$AE$4,AB1075=$AF$4,AB1075=$AG$4,AB1075=$AH$4),1,"")</f>
        <v/>
      </c>
      <c r="AD1075" s="20" t="str">
        <f t="shared" si="310"/>
        <v/>
      </c>
      <c r="AE1075" s="20">
        <f t="shared" si="306"/>
        <v>0</v>
      </c>
      <c r="AG1075" s="19" t="str">
        <f t="shared" si="315"/>
        <v/>
      </c>
      <c r="AH1075" s="20" t="str">
        <f t="shared" si="316"/>
        <v/>
      </c>
      <c r="AI1075" s="67">
        <f t="shared" si="317"/>
        <v>0</v>
      </c>
    </row>
    <row r="1076" spans="1:35" ht="20.100000000000001" customHeight="1" x14ac:dyDescent="0.4">
      <c r="A1076" s="191" t="str">
        <f t="shared" si="300"/>
        <v/>
      </c>
      <c r="B1076" s="115" t="s">
        <v>4064</v>
      </c>
      <c r="C1076" s="116" t="s">
        <v>4080</v>
      </c>
      <c r="D1076" s="55" t="s">
        <v>1705</v>
      </c>
      <c r="E1076" s="54" t="s">
        <v>590</v>
      </c>
      <c r="F1076" s="184"/>
      <c r="G1076" s="29"/>
      <c r="H1076" s="150"/>
      <c r="I1076" s="4"/>
      <c r="J1076" s="4"/>
      <c r="K1076" s="197" t="str">
        <f t="shared" si="301"/>
        <v/>
      </c>
      <c r="L1076" s="78"/>
      <c r="M1076" s="202" t="str">
        <f t="shared" si="302"/>
        <v/>
      </c>
      <c r="N1076" s="66"/>
      <c r="T1076" s="19" t="str">
        <f t="shared" si="303"/>
        <v/>
      </c>
      <c r="U1076" s="19">
        <f t="shared" si="304"/>
        <v>0</v>
      </c>
      <c r="V1076" s="19">
        <f t="shared" si="305"/>
        <v>0</v>
      </c>
      <c r="W1076" s="19" t="str">
        <f t="shared" si="307"/>
        <v/>
      </c>
      <c r="X1076" s="19">
        <f t="shared" si="308"/>
        <v>0</v>
      </c>
      <c r="Y1076" s="19">
        <f t="shared" si="309"/>
        <v>0</v>
      </c>
      <c r="AB1076" s="19" t="str">
        <f t="shared" si="314"/>
        <v/>
      </c>
      <c r="AC1076" s="20" t="str">
        <f>IF(OR(AB1076=$AA$3,AB1076=$AB$3,AB1076=$AC$3,AB1076=$AD$3,AB1076=$AE$3,AB1076=$AF$3,AB1076=$AG$3,AB1076=$AH$3,AB1076=$AI$3,AB1076=$AJ$3,AB1076=$AK$3,AB1076=$AL$3,AB1076=$AM$3,AB1076=$AN$3,AB1076=$AA$4,AB1076=$AB$4,AB1076=$AC$4,AB1076=$AD$4,AB1076=$AE$4,AB1076=$AF$4,AB1076=$AG$4,AB1076=$AH$4),1,"")</f>
        <v/>
      </c>
      <c r="AD1076" s="20" t="str">
        <f t="shared" si="310"/>
        <v/>
      </c>
      <c r="AE1076" s="20">
        <f t="shared" si="306"/>
        <v>0</v>
      </c>
      <c r="AG1076" s="19" t="str">
        <f t="shared" si="315"/>
        <v/>
      </c>
      <c r="AH1076" s="20" t="str">
        <f t="shared" si="316"/>
        <v/>
      </c>
      <c r="AI1076" s="67">
        <f t="shared" si="317"/>
        <v>0</v>
      </c>
    </row>
    <row r="1077" spans="1:35" ht="20.100000000000001" customHeight="1" x14ac:dyDescent="0.4">
      <c r="A1077" s="191" t="str">
        <f>IF((COUNTA(F1077:J1077)-AI1077)&gt;4,"◎","")</f>
        <v/>
      </c>
      <c r="B1077" s="115" t="s">
        <v>4065</v>
      </c>
      <c r="C1077" s="116" t="s">
        <v>4082</v>
      </c>
      <c r="D1077" s="55" t="s">
        <v>1705</v>
      </c>
      <c r="E1077" s="54" t="s">
        <v>590</v>
      </c>
      <c r="F1077" s="183"/>
      <c r="G1077" s="29"/>
      <c r="H1077" s="150"/>
      <c r="I1077" s="4"/>
      <c r="J1077" s="4"/>
      <c r="K1077" s="197" t="str">
        <f t="shared" si="301"/>
        <v/>
      </c>
      <c r="L1077" s="78"/>
      <c r="M1077" s="202" t="str">
        <f t="shared" si="302"/>
        <v/>
      </c>
      <c r="N1077" s="66"/>
      <c r="T1077" s="19" t="str">
        <f t="shared" si="303"/>
        <v/>
      </c>
      <c r="U1077" s="19">
        <f t="shared" si="304"/>
        <v>0</v>
      </c>
      <c r="V1077" s="19">
        <f t="shared" si="305"/>
        <v>0</v>
      </c>
      <c r="W1077" s="19" t="str">
        <f t="shared" si="307"/>
        <v/>
      </c>
      <c r="X1077" s="19">
        <f t="shared" si="308"/>
        <v>0</v>
      </c>
      <c r="Y1077" s="19">
        <f t="shared" si="309"/>
        <v>0</v>
      </c>
      <c r="AB1077" s="19" t="str">
        <f t="shared" si="314"/>
        <v/>
      </c>
      <c r="AC1077" s="20" t="str">
        <f>IF(OR(AB1077=$AA$3,AB1077=$AB$3,AB1077=$AC$3,AB1077=$AD$3,AB1077=$AE$3,AB1077=$AF$3,AB1077=$AG$3,AB1077=$AH$3,AB1077=$AI$3,AB1077=$AJ$3,AB1077=$AK$3,AB1077=$AL$3,AB1077=$AM$3,AB1077=$AN$3,AB1077=$AA$4,AB1077=$AB$4,AB1077=$AC$4,AB1077=$AD$4,AB1077=$AE$4,AB1077=$AF$4,AB1077=$AG$4,AB1077=$AH$4),1,"")</f>
        <v/>
      </c>
      <c r="AD1077" s="20" t="str">
        <f t="shared" si="310"/>
        <v/>
      </c>
      <c r="AE1077" s="20">
        <f t="shared" si="306"/>
        <v>0</v>
      </c>
      <c r="AG1077" s="19" t="str">
        <f t="shared" si="315"/>
        <v/>
      </c>
      <c r="AH1077" s="20" t="str">
        <f t="shared" si="316"/>
        <v/>
      </c>
      <c r="AI1077" s="67">
        <f t="shared" si="317"/>
        <v>0</v>
      </c>
    </row>
    <row r="1078" spans="1:35" ht="20.100000000000001" customHeight="1" x14ac:dyDescent="0.4">
      <c r="A1078" s="191" t="str">
        <f t="shared" si="300"/>
        <v/>
      </c>
      <c r="B1078" s="115" t="s">
        <v>4067</v>
      </c>
      <c r="C1078" s="116" t="s">
        <v>4084</v>
      </c>
      <c r="D1078" s="55" t="s">
        <v>1705</v>
      </c>
      <c r="E1078" s="54" t="s">
        <v>590</v>
      </c>
      <c r="F1078" s="184"/>
      <c r="G1078" s="29"/>
      <c r="H1078" s="150"/>
      <c r="I1078" s="4"/>
      <c r="J1078" s="4"/>
      <c r="K1078" s="197" t="str">
        <f t="shared" si="301"/>
        <v/>
      </c>
      <c r="L1078" s="78"/>
      <c r="M1078" s="202" t="str">
        <f t="shared" si="302"/>
        <v/>
      </c>
      <c r="N1078" s="66"/>
      <c r="T1078" s="19" t="str">
        <f t="shared" si="303"/>
        <v/>
      </c>
      <c r="U1078" s="19">
        <f t="shared" si="304"/>
        <v>0</v>
      </c>
      <c r="V1078" s="19">
        <f t="shared" si="305"/>
        <v>0</v>
      </c>
      <c r="W1078" s="19" t="str">
        <f t="shared" si="307"/>
        <v/>
      </c>
      <c r="X1078" s="19">
        <f t="shared" si="308"/>
        <v>0</v>
      </c>
      <c r="Y1078" s="19">
        <f t="shared" si="309"/>
        <v>0</v>
      </c>
      <c r="AB1078" s="19" t="str">
        <f t="shared" si="314"/>
        <v/>
      </c>
      <c r="AC1078" s="20" t="str">
        <f>IF(OR(AB1078=$AA$3,AB1078=$AB$3,AB1078=$AC$3,AB1078=$AD$3,AB1078=$AE$3,AB1078=$AF$3,AB1078=$AG$3,AB1078=$AH$3,AB1078=$AI$3,AB1078=$AJ$3,AB1078=$AK$3,AB1078=$AL$3,AB1078=$AM$3,AB1078=$AN$3,AB1078=$AA$4,AB1078=$AB$4,AB1078=$AC$4,AB1078=$AD$4,AB1078=$AE$4,AB1078=$AF$4,AB1078=$AG$4,AB1078=$AH$4),1,"")</f>
        <v/>
      </c>
      <c r="AD1078" s="20" t="str">
        <f t="shared" si="310"/>
        <v/>
      </c>
      <c r="AE1078" s="20">
        <f t="shared" si="306"/>
        <v>0</v>
      </c>
      <c r="AG1078" s="19" t="str">
        <f t="shared" si="315"/>
        <v/>
      </c>
      <c r="AH1078" s="20" t="str">
        <f t="shared" si="316"/>
        <v/>
      </c>
      <c r="AI1078" s="67">
        <f t="shared" si="317"/>
        <v>0</v>
      </c>
    </row>
    <row r="1079" spans="1:35" ht="20.100000000000001" customHeight="1" x14ac:dyDescent="0.4">
      <c r="A1079" s="191" t="str">
        <f>IF((COUNTA(F1079:J1079)-AI1079)&gt;4,"◎","")</f>
        <v/>
      </c>
      <c r="B1079" s="115" t="s">
        <v>4069</v>
      </c>
      <c r="C1079" s="116" t="s">
        <v>4086</v>
      </c>
      <c r="D1079" s="55" t="s">
        <v>1705</v>
      </c>
      <c r="E1079" s="54" t="s">
        <v>590</v>
      </c>
      <c r="F1079" s="184"/>
      <c r="G1079" s="29"/>
      <c r="H1079" s="150"/>
      <c r="I1079" s="4"/>
      <c r="J1079" s="4"/>
      <c r="K1079" s="197" t="str">
        <f t="shared" si="301"/>
        <v/>
      </c>
      <c r="L1079" s="78"/>
      <c r="M1079" s="202" t="str">
        <f t="shared" si="302"/>
        <v/>
      </c>
      <c r="N1079" s="66"/>
      <c r="T1079" s="19" t="str">
        <f t="shared" si="303"/>
        <v/>
      </c>
      <c r="U1079" s="19">
        <f t="shared" si="304"/>
        <v>0</v>
      </c>
      <c r="V1079" s="19">
        <f t="shared" si="305"/>
        <v>0</v>
      </c>
      <c r="W1079" s="19" t="str">
        <f t="shared" si="307"/>
        <v/>
      </c>
      <c r="X1079" s="19">
        <f t="shared" si="308"/>
        <v>0</v>
      </c>
      <c r="Y1079" s="19">
        <f t="shared" si="309"/>
        <v>0</v>
      </c>
      <c r="AB1079" s="19" t="str">
        <f t="shared" si="314"/>
        <v/>
      </c>
      <c r="AC1079" s="20" t="str">
        <f t="shared" si="311"/>
        <v/>
      </c>
      <c r="AD1079" s="20" t="str">
        <f t="shared" si="310"/>
        <v/>
      </c>
      <c r="AE1079" s="20">
        <f t="shared" si="306"/>
        <v>0</v>
      </c>
      <c r="AG1079" s="19" t="str">
        <f t="shared" si="315"/>
        <v/>
      </c>
      <c r="AH1079" s="20" t="str">
        <f t="shared" si="316"/>
        <v/>
      </c>
      <c r="AI1079" s="67">
        <f t="shared" si="317"/>
        <v>0</v>
      </c>
    </row>
    <row r="1080" spans="1:35" ht="20.100000000000001" customHeight="1" x14ac:dyDescent="0.4">
      <c r="A1080" s="191" t="str">
        <f t="shared" si="300"/>
        <v/>
      </c>
      <c r="B1080" s="115" t="s">
        <v>4071</v>
      </c>
      <c r="C1080" s="116" t="s">
        <v>4088</v>
      </c>
      <c r="D1080" s="55" t="s">
        <v>1705</v>
      </c>
      <c r="E1080" s="54" t="s">
        <v>590</v>
      </c>
      <c r="F1080" s="184"/>
      <c r="G1080" s="29"/>
      <c r="H1080" s="150"/>
      <c r="I1080" s="4"/>
      <c r="J1080" s="4"/>
      <c r="K1080" s="197" t="str">
        <f t="shared" si="301"/>
        <v/>
      </c>
      <c r="L1080" s="78"/>
      <c r="M1080" s="202" t="str">
        <f t="shared" si="302"/>
        <v/>
      </c>
      <c r="N1080" s="66"/>
      <c r="T1080" s="19" t="str">
        <f t="shared" si="303"/>
        <v/>
      </c>
      <c r="U1080" s="19">
        <f t="shared" si="304"/>
        <v>0</v>
      </c>
      <c r="V1080" s="19">
        <f t="shared" si="305"/>
        <v>0</v>
      </c>
      <c r="W1080" s="19" t="str">
        <f t="shared" si="307"/>
        <v/>
      </c>
      <c r="X1080" s="19">
        <f t="shared" si="308"/>
        <v>0</v>
      </c>
      <c r="Y1080" s="19">
        <f t="shared" si="309"/>
        <v>0</v>
      </c>
      <c r="AB1080" s="19" t="str">
        <f t="shared" si="314"/>
        <v/>
      </c>
      <c r="AC1080" s="20" t="str">
        <f t="shared" si="311"/>
        <v/>
      </c>
      <c r="AD1080" s="20" t="str">
        <f t="shared" si="310"/>
        <v/>
      </c>
      <c r="AE1080" s="20">
        <f t="shared" si="306"/>
        <v>0</v>
      </c>
      <c r="AG1080" s="19" t="str">
        <f t="shared" si="315"/>
        <v/>
      </c>
      <c r="AH1080" s="20" t="str">
        <f t="shared" si="316"/>
        <v/>
      </c>
      <c r="AI1080" s="67">
        <f t="shared" si="317"/>
        <v>0</v>
      </c>
    </row>
    <row r="1081" spans="1:35" ht="20.100000000000001" customHeight="1" x14ac:dyDescent="0.4">
      <c r="A1081" s="191" t="str">
        <f>IF((COUNTA(F1081:J1081)-AI1081)&gt;4,"◎","")</f>
        <v/>
      </c>
      <c r="B1081" s="115" t="s">
        <v>4073</v>
      </c>
      <c r="C1081" s="116" t="s">
        <v>5797</v>
      </c>
      <c r="D1081" s="55" t="s">
        <v>1705</v>
      </c>
      <c r="E1081" s="54" t="s">
        <v>590</v>
      </c>
      <c r="F1081" s="184"/>
      <c r="G1081" s="29"/>
      <c r="H1081" s="150"/>
      <c r="I1081" s="4"/>
      <c r="J1081" s="4"/>
      <c r="K1081" s="197" t="str">
        <f t="shared" si="301"/>
        <v/>
      </c>
      <c r="L1081" s="78"/>
      <c r="M1081" s="202" t="str">
        <f>IF(AI1081&gt;=1,"当会の都合により無効局","")</f>
        <v/>
      </c>
      <c r="N1081" s="66"/>
      <c r="T1081" s="19" t="str">
        <f t="shared" si="303"/>
        <v/>
      </c>
      <c r="U1081" s="19">
        <f t="shared" si="304"/>
        <v>0</v>
      </c>
      <c r="V1081" s="19">
        <f t="shared" si="305"/>
        <v>0</v>
      </c>
      <c r="W1081" s="19" t="str">
        <f t="shared" si="307"/>
        <v/>
      </c>
      <c r="X1081" s="19">
        <f t="shared" si="308"/>
        <v>0</v>
      </c>
      <c r="Y1081" s="19">
        <f t="shared" si="309"/>
        <v>0</v>
      </c>
      <c r="AB1081" s="19" t="str">
        <f t="shared" si="314"/>
        <v/>
      </c>
      <c r="AC1081" s="20" t="str">
        <f>IF(OR(AB1081=$AA$3,AB1081=$AB$3,AB1081=$AC$3,AB1081=$AD$3,AB1081=$AE$3,AB1081=$AF$3,AB1081=$AG$3,AB1081=$AH$3,AB1081=$AI$3,AB1081=$AJ$3,AB1081=$AK$3,AB1081=$AL$3,AB1081=$AM$3,AB1081=$AN$3,AB1081=$AA$4,AB1081=$AB$4,AB1081=$AC$4,AB1081=$AD$4,AB1081=$AE$4,AB1081=$AF$4,AB1081=$AG$4,AB1081=$AH$4),1,"")</f>
        <v/>
      </c>
      <c r="AD1081" s="20" t="str">
        <f t="shared" si="310"/>
        <v/>
      </c>
      <c r="AE1081" s="20">
        <f t="shared" si="306"/>
        <v>0</v>
      </c>
      <c r="AG1081" s="19" t="str">
        <f t="shared" si="315"/>
        <v/>
      </c>
      <c r="AH1081" s="20" t="str">
        <f t="shared" si="316"/>
        <v/>
      </c>
      <c r="AI1081" s="67">
        <f t="shared" si="317"/>
        <v>0</v>
      </c>
    </row>
    <row r="1082" spans="1:35" ht="20.100000000000001" customHeight="1" x14ac:dyDescent="0.4">
      <c r="A1082" s="191" t="str">
        <f>IF((COUNTA(F1082:J1082)-AI1082)&gt;4,"◎","")</f>
        <v/>
      </c>
      <c r="B1082" s="115" t="s">
        <v>4074</v>
      </c>
      <c r="C1082" s="116" t="s">
        <v>1136</v>
      </c>
      <c r="D1082" s="55" t="s">
        <v>1706</v>
      </c>
      <c r="E1082" s="54" t="s">
        <v>591</v>
      </c>
      <c r="F1082" s="184"/>
      <c r="G1082" s="29"/>
      <c r="H1082" s="150"/>
      <c r="I1082" s="4"/>
      <c r="J1082" s="4"/>
      <c r="K1082" s="197" t="str">
        <f t="shared" si="301"/>
        <v/>
      </c>
      <c r="L1082" s="78"/>
      <c r="M1082" s="202" t="str">
        <f>IF(AI1082&gt;=1,"当会の都合により無効局","")</f>
        <v/>
      </c>
      <c r="N1082" s="66"/>
      <c r="T1082" s="19" t="str">
        <f t="shared" si="303"/>
        <v/>
      </c>
      <c r="U1082" s="19">
        <f t="shared" si="304"/>
        <v>0</v>
      </c>
      <c r="V1082" s="19">
        <f t="shared" si="305"/>
        <v>0</v>
      </c>
      <c r="W1082" s="19" t="str">
        <f t="shared" si="307"/>
        <v/>
      </c>
      <c r="X1082" s="19">
        <f t="shared" si="308"/>
        <v>0</v>
      </c>
      <c r="Y1082" s="19">
        <f t="shared" si="309"/>
        <v>0</v>
      </c>
      <c r="AB1082" s="19" t="str">
        <f t="shared" si="314"/>
        <v/>
      </c>
      <c r="AC1082" s="20" t="str">
        <f>IF(OR(AB1082=$AA$3,AB1082=$AB$3,AB1082=$AC$3,AB1082=$AD$3,AB1082=$AE$3,AB1082=$AF$3,AB1082=$AG$3,AB1082=$AH$3,AB1082=$AI$3,AB1082=$AJ$3,AB1082=$AK$3,AB1082=$AL$3,AB1082=$AM$3,AB1082=$AN$3,AB1082=$AA$4,AB1082=$AB$4,AB1082=$AC$4,AB1082=$AD$4,AB1082=$AE$4,AB1082=$AF$4,AB1082=$AG$4,AB1082=$AH$4),1,"")</f>
        <v/>
      </c>
      <c r="AD1082" s="20" t="str">
        <f t="shared" si="310"/>
        <v/>
      </c>
      <c r="AE1082" s="20">
        <f t="shared" si="306"/>
        <v>0</v>
      </c>
      <c r="AG1082" s="19" t="str">
        <f t="shared" si="315"/>
        <v/>
      </c>
      <c r="AH1082" s="20" t="str">
        <f t="shared" si="316"/>
        <v/>
      </c>
      <c r="AI1082" s="67">
        <f t="shared" si="317"/>
        <v>0</v>
      </c>
    </row>
    <row r="1083" spans="1:35" ht="20.100000000000001" customHeight="1" x14ac:dyDescent="0.4">
      <c r="A1083" s="191" t="str">
        <f t="shared" si="300"/>
        <v/>
      </c>
      <c r="B1083" s="115" t="s">
        <v>4076</v>
      </c>
      <c r="C1083" s="116" t="s">
        <v>4089</v>
      </c>
      <c r="D1083" s="55" t="s">
        <v>1707</v>
      </c>
      <c r="E1083" s="54" t="s">
        <v>592</v>
      </c>
      <c r="F1083" s="184"/>
      <c r="G1083" s="29"/>
      <c r="H1083" s="150"/>
      <c r="I1083" s="4"/>
      <c r="J1083" s="4"/>
      <c r="K1083" s="197" t="str">
        <f t="shared" si="301"/>
        <v/>
      </c>
      <c r="L1083" s="78"/>
      <c r="M1083" s="202" t="str">
        <f>IF(AI1083&gt;=1,"当会の都合により無効局","")</f>
        <v/>
      </c>
      <c r="N1083" s="66"/>
      <c r="T1083" s="19" t="str">
        <f t="shared" si="303"/>
        <v/>
      </c>
      <c r="U1083" s="19">
        <f t="shared" si="304"/>
        <v>0</v>
      </c>
      <c r="V1083" s="19">
        <f t="shared" si="305"/>
        <v>0</v>
      </c>
      <c r="W1083" s="19" t="str">
        <f t="shared" si="307"/>
        <v/>
      </c>
      <c r="X1083" s="19">
        <f t="shared" si="308"/>
        <v>0</v>
      </c>
      <c r="Y1083" s="19">
        <f t="shared" si="309"/>
        <v>0</v>
      </c>
      <c r="AB1083" s="19" t="str">
        <f t="shared" si="314"/>
        <v/>
      </c>
      <c r="AC1083" s="20" t="str">
        <f>IF(OR(AB1083=$AA$3,AB1083=$AB$3,AB1083=$AC$3,AB1083=$AD$3,AB1083=$AE$3,AB1083=$AF$3,AB1083=$AG$3,AB1083=$AH$3,AB1083=$AI$3,AB1083=$AJ$3,AB1083=$AK$3,AB1083=$AL$3,AB1083=$AM$3,AB1083=$AN$3,AB1083=$AA$4,AB1083=$AB$4,AB1083=$AC$4,AB1083=$AD$4,AB1083=$AE$4,AB1083=$AF$4,AB1083=$AG$4,AB1083=$AH$4),1,"")</f>
        <v/>
      </c>
      <c r="AD1083" s="20" t="str">
        <f t="shared" si="310"/>
        <v/>
      </c>
      <c r="AE1083" s="20">
        <f t="shared" si="306"/>
        <v>0</v>
      </c>
      <c r="AG1083" s="19" t="str">
        <f t="shared" si="315"/>
        <v/>
      </c>
      <c r="AH1083" s="20" t="str">
        <f t="shared" si="316"/>
        <v/>
      </c>
      <c r="AI1083" s="67">
        <f t="shared" si="317"/>
        <v>0</v>
      </c>
    </row>
    <row r="1084" spans="1:35" ht="20.100000000000001" customHeight="1" x14ac:dyDescent="0.4">
      <c r="A1084" s="191" t="str">
        <f t="shared" si="300"/>
        <v/>
      </c>
      <c r="B1084" s="115" t="s">
        <v>4078</v>
      </c>
      <c r="C1084" s="116" t="s">
        <v>4090</v>
      </c>
      <c r="D1084" s="55" t="s">
        <v>1707</v>
      </c>
      <c r="E1084" s="54" t="s">
        <v>592</v>
      </c>
      <c r="F1084" s="184"/>
      <c r="G1084" s="29"/>
      <c r="H1084" s="150"/>
      <c r="I1084" s="4"/>
      <c r="J1084" s="4"/>
      <c r="K1084" s="197" t="str">
        <f t="shared" si="301"/>
        <v/>
      </c>
      <c r="L1084" s="78"/>
      <c r="M1084" s="202" t="str">
        <f t="shared" si="302"/>
        <v/>
      </c>
      <c r="N1084" s="66"/>
      <c r="T1084" s="19" t="str">
        <f t="shared" si="303"/>
        <v/>
      </c>
      <c r="U1084" s="19">
        <f t="shared" si="304"/>
        <v>0</v>
      </c>
      <c r="V1084" s="19">
        <f t="shared" si="305"/>
        <v>0</v>
      </c>
      <c r="W1084" s="19" t="str">
        <f t="shared" si="307"/>
        <v/>
      </c>
      <c r="X1084" s="19">
        <f t="shared" si="308"/>
        <v>0</v>
      </c>
      <c r="Y1084" s="19">
        <f t="shared" si="309"/>
        <v>0</v>
      </c>
      <c r="AB1084" s="19" t="str">
        <f t="shared" si="314"/>
        <v/>
      </c>
      <c r="AC1084" s="20" t="str">
        <f>IF(OR(AB1084=$AA$3,AB1084=$AB$3,AB1084=$AC$3,AB1084=$AD$3,AB1084=$AE$3,AB1084=$AF$3,AB1084=$AG$3,AB1084=$AH$3,AB1084=$AI$3,AB1084=$AJ$3,AB1084=$AK$3,AB1084=$AL$3,AB1084=$AM$3,AB1084=$AN$3,AB1084=$AA$4,AB1084=$AB$4,AB1084=$AC$4,AB1084=$AD$4,AB1084=$AE$4,AB1084=$AF$4,AB1084=$AG$4,AB1084=$AH$4),1,"")</f>
        <v/>
      </c>
      <c r="AD1084" s="20" t="str">
        <f t="shared" si="310"/>
        <v/>
      </c>
      <c r="AE1084" s="20">
        <f t="shared" si="306"/>
        <v>0</v>
      </c>
      <c r="AG1084" s="19" t="str">
        <f t="shared" si="315"/>
        <v/>
      </c>
      <c r="AH1084" s="20" t="str">
        <f t="shared" si="316"/>
        <v/>
      </c>
      <c r="AI1084" s="67">
        <f t="shared" si="317"/>
        <v>0</v>
      </c>
    </row>
    <row r="1085" spans="1:35" ht="20.100000000000001" customHeight="1" x14ac:dyDescent="0.4">
      <c r="A1085" s="191" t="str">
        <f>IF((COUNTA(F1085:J1085)-AI1085)&gt;4,"◎","")</f>
        <v/>
      </c>
      <c r="B1085" s="115" t="s">
        <v>4079</v>
      </c>
      <c r="C1085" s="116" t="s">
        <v>4091</v>
      </c>
      <c r="D1085" s="55" t="s">
        <v>1708</v>
      </c>
      <c r="E1085" s="54" t="s">
        <v>593</v>
      </c>
      <c r="F1085" s="184"/>
      <c r="G1085" s="29"/>
      <c r="H1085" s="150"/>
      <c r="I1085" s="4"/>
      <c r="J1085" s="4"/>
      <c r="K1085" s="197" t="str">
        <f t="shared" si="301"/>
        <v/>
      </c>
      <c r="L1085" s="78"/>
      <c r="M1085" s="202" t="str">
        <f t="shared" si="302"/>
        <v/>
      </c>
      <c r="N1085" s="66"/>
      <c r="T1085" s="19" t="str">
        <f t="shared" si="303"/>
        <v/>
      </c>
      <c r="U1085" s="19">
        <f t="shared" si="304"/>
        <v>0</v>
      </c>
      <c r="V1085" s="19">
        <f t="shared" si="305"/>
        <v>0</v>
      </c>
      <c r="W1085" s="19" t="str">
        <f t="shared" si="307"/>
        <v/>
      </c>
      <c r="X1085" s="19">
        <f t="shared" si="308"/>
        <v>0</v>
      </c>
      <c r="Y1085" s="19">
        <f t="shared" si="309"/>
        <v>0</v>
      </c>
      <c r="AB1085" s="19" t="str">
        <f t="shared" si="314"/>
        <v/>
      </c>
      <c r="AC1085" s="20" t="str">
        <f>IF(OR(AB1085=$AA$3,AB1085=$AB$3,AB1085=$AC$3,AB1085=$AD$3,AB1085=$AE$3,AB1085=$AF$3,AB1085=$AG$3,AB1085=$AH$3,AB1085=$AI$3,AB1085=$AJ$3,AB1085=$AK$3,AB1085=$AL$3,AB1085=$AM$3,AB1085=$AN$3,AB1085=$AA$4,AB1085=$AB$4,AB1085=$AC$4,AB1085=$AD$4,AB1085=$AE$4,AB1085=$AF$4,AB1085=$AG$4,AB1085=$AH$4),1,"")</f>
        <v/>
      </c>
      <c r="AD1085" s="20" t="str">
        <f t="shared" si="310"/>
        <v/>
      </c>
      <c r="AE1085" s="20">
        <f t="shared" si="306"/>
        <v>0</v>
      </c>
      <c r="AG1085" s="19" t="str">
        <f t="shared" si="315"/>
        <v/>
      </c>
      <c r="AH1085" s="20" t="str">
        <f t="shared" si="316"/>
        <v/>
      </c>
      <c r="AI1085" s="67">
        <f t="shared" si="317"/>
        <v>0</v>
      </c>
    </row>
    <row r="1086" spans="1:35" ht="20.100000000000001" customHeight="1" x14ac:dyDescent="0.4">
      <c r="A1086" s="191" t="str">
        <f t="shared" si="300"/>
        <v/>
      </c>
      <c r="B1086" s="115" t="s">
        <v>4081</v>
      </c>
      <c r="C1086" s="116" t="s">
        <v>4092</v>
      </c>
      <c r="D1086" s="55" t="s">
        <v>1708</v>
      </c>
      <c r="E1086" s="54" t="s">
        <v>593</v>
      </c>
      <c r="F1086" s="184"/>
      <c r="G1086" s="29"/>
      <c r="H1086" s="150"/>
      <c r="I1086" s="4"/>
      <c r="J1086" s="4"/>
      <c r="K1086" s="197" t="str">
        <f t="shared" si="301"/>
        <v/>
      </c>
      <c r="L1086" s="78"/>
      <c r="M1086" s="202" t="str">
        <f t="shared" si="302"/>
        <v/>
      </c>
      <c r="N1086" s="66"/>
      <c r="T1086" s="19" t="str">
        <f t="shared" si="303"/>
        <v/>
      </c>
      <c r="U1086" s="19">
        <f t="shared" si="304"/>
        <v>0</v>
      </c>
      <c r="V1086" s="19">
        <f t="shared" si="305"/>
        <v>0</v>
      </c>
      <c r="W1086" s="19" t="str">
        <f t="shared" si="307"/>
        <v/>
      </c>
      <c r="X1086" s="19">
        <f t="shared" si="308"/>
        <v>0</v>
      </c>
      <c r="Y1086" s="19">
        <f t="shared" si="309"/>
        <v>0</v>
      </c>
      <c r="AB1086" s="19" t="str">
        <f t="shared" si="314"/>
        <v/>
      </c>
      <c r="AC1086" s="20" t="str">
        <f t="shared" si="311"/>
        <v/>
      </c>
      <c r="AD1086" s="20" t="str">
        <f t="shared" si="310"/>
        <v/>
      </c>
      <c r="AE1086" s="20">
        <f t="shared" si="306"/>
        <v>0</v>
      </c>
      <c r="AG1086" s="19" t="str">
        <f t="shared" si="315"/>
        <v/>
      </c>
      <c r="AH1086" s="20" t="str">
        <f t="shared" si="316"/>
        <v/>
      </c>
      <c r="AI1086" s="67">
        <f t="shared" si="317"/>
        <v>0</v>
      </c>
    </row>
    <row r="1087" spans="1:35" ht="20.100000000000001" customHeight="1" x14ac:dyDescent="0.4">
      <c r="A1087" s="191" t="str">
        <f t="shared" si="300"/>
        <v/>
      </c>
      <c r="B1087" s="115" t="s">
        <v>4083</v>
      </c>
      <c r="C1087" s="116" t="s">
        <v>4093</v>
      </c>
      <c r="D1087" s="55" t="s">
        <v>1708</v>
      </c>
      <c r="E1087" s="54" t="s">
        <v>593</v>
      </c>
      <c r="F1087" s="184"/>
      <c r="G1087" s="29"/>
      <c r="H1087" s="150"/>
      <c r="I1087" s="4"/>
      <c r="J1087" s="4"/>
      <c r="K1087" s="197" t="str">
        <f t="shared" si="301"/>
        <v/>
      </c>
      <c r="L1087" s="78"/>
      <c r="M1087" s="202" t="str">
        <f>IF(AI1087&gt;=1,"当会の都合により無効局","")</f>
        <v/>
      </c>
      <c r="N1087" s="66"/>
      <c r="T1087" s="19" t="str">
        <f t="shared" si="303"/>
        <v/>
      </c>
      <c r="U1087" s="19">
        <f t="shared" si="304"/>
        <v>0</v>
      </c>
      <c r="V1087" s="19">
        <f t="shared" si="305"/>
        <v>0</v>
      </c>
      <c r="W1087" s="19" t="str">
        <f t="shared" si="307"/>
        <v/>
      </c>
      <c r="X1087" s="19">
        <f t="shared" si="308"/>
        <v>0</v>
      </c>
      <c r="Y1087" s="19">
        <f t="shared" si="309"/>
        <v>0</v>
      </c>
      <c r="AB1087" s="19" t="str">
        <f t="shared" si="314"/>
        <v/>
      </c>
      <c r="AC1087" s="20" t="str">
        <f>IF(OR(AB1087=$AA$3,AB1087=$AB$3,AB1087=$AC$3,AB1087=$AD$3,AB1087=$AE$3,AB1087=$AF$3,AB1087=$AG$3,AB1087=$AH$3,AB1087=$AI$3,AB1087=$AJ$3,AB1087=$AK$3,AB1087=$AL$3,AB1087=$AM$3,AB1087=$AN$3,AB1087=$AA$4,AB1087=$AB$4,AB1087=$AC$4,AB1087=$AD$4,AB1087=$AE$4,AB1087=$AF$4,AB1087=$AG$4,AB1087=$AH$4),1,"")</f>
        <v/>
      </c>
      <c r="AD1087" s="20" t="str">
        <f t="shared" si="310"/>
        <v/>
      </c>
      <c r="AE1087" s="20">
        <f t="shared" si="306"/>
        <v>0</v>
      </c>
      <c r="AG1087" s="19" t="str">
        <f t="shared" si="315"/>
        <v/>
      </c>
      <c r="AH1087" s="20" t="str">
        <f t="shared" si="316"/>
        <v/>
      </c>
      <c r="AI1087" s="67">
        <f t="shared" si="317"/>
        <v>0</v>
      </c>
    </row>
    <row r="1088" spans="1:35" ht="20.100000000000001" customHeight="1" x14ac:dyDescent="0.4">
      <c r="A1088" s="191" t="str">
        <f t="shared" si="300"/>
        <v/>
      </c>
      <c r="B1088" s="115" t="s">
        <v>4085</v>
      </c>
      <c r="C1088" s="116" t="s">
        <v>4094</v>
      </c>
      <c r="D1088" s="55" t="s">
        <v>1708</v>
      </c>
      <c r="E1088" s="54" t="s">
        <v>593</v>
      </c>
      <c r="F1088" s="184"/>
      <c r="G1088" s="29"/>
      <c r="H1088" s="150"/>
      <c r="I1088" s="4"/>
      <c r="J1088" s="4"/>
      <c r="K1088" s="197" t="str">
        <f t="shared" si="301"/>
        <v/>
      </c>
      <c r="L1088" s="78"/>
      <c r="M1088" s="202" t="str">
        <f t="shared" si="302"/>
        <v/>
      </c>
      <c r="N1088" s="66"/>
      <c r="T1088" s="19" t="str">
        <f t="shared" si="303"/>
        <v/>
      </c>
      <c r="U1088" s="19">
        <f t="shared" si="304"/>
        <v>0</v>
      </c>
      <c r="V1088" s="19">
        <f t="shared" si="305"/>
        <v>0</v>
      </c>
      <c r="W1088" s="19" t="str">
        <f t="shared" si="307"/>
        <v/>
      </c>
      <c r="X1088" s="19">
        <f t="shared" si="308"/>
        <v>0</v>
      </c>
      <c r="Y1088" s="19">
        <f t="shared" si="309"/>
        <v>0</v>
      </c>
      <c r="AB1088" s="19" t="str">
        <f t="shared" si="314"/>
        <v/>
      </c>
      <c r="AC1088" s="20" t="str">
        <f>IF(OR(AB1088=$AA$3,AB1088=$AB$3,AB1088=$AC$3,AB1088=$AD$3,AB1088=$AE$3,AB1088=$AF$3,AB1088=$AG$3,AB1088=$AH$3,AB1088=$AI$3,AB1088=$AJ$3,AB1088=$AK$3,AB1088=$AL$3,AB1088=$AM$3,AB1088=$AN$3,AB1088=$AA$4,AB1088=$AB$4,AB1088=$AC$4,AB1088=$AD$4,AB1088=$AE$4,AB1088=$AF$4,AB1088=$AG$4,AB1088=$AH$4),1,"")</f>
        <v/>
      </c>
      <c r="AD1088" s="20" t="str">
        <f t="shared" si="310"/>
        <v/>
      </c>
      <c r="AE1088" s="20">
        <f t="shared" si="306"/>
        <v>0</v>
      </c>
      <c r="AG1088" s="19" t="str">
        <f t="shared" si="315"/>
        <v/>
      </c>
      <c r="AH1088" s="20" t="str">
        <f t="shared" si="316"/>
        <v/>
      </c>
      <c r="AI1088" s="67">
        <f t="shared" si="317"/>
        <v>0</v>
      </c>
    </row>
    <row r="1089" spans="1:35" ht="20.100000000000001" customHeight="1" x14ac:dyDescent="0.4">
      <c r="A1089" s="191" t="str">
        <f>IF((COUNTA(F1089:J1089)-AI1089)&gt;4,"◎","")</f>
        <v/>
      </c>
      <c r="B1089" s="115" t="s">
        <v>4087</v>
      </c>
      <c r="C1089" s="116" t="s">
        <v>1137</v>
      </c>
      <c r="D1089" s="55" t="s">
        <v>1709</v>
      </c>
      <c r="E1089" s="54" t="s">
        <v>594</v>
      </c>
      <c r="F1089" s="184"/>
      <c r="G1089" s="29"/>
      <c r="H1089" s="150"/>
      <c r="I1089" s="4"/>
      <c r="J1089" s="4"/>
      <c r="K1089" s="197" t="str">
        <f t="shared" si="301"/>
        <v/>
      </c>
      <c r="L1089" s="78"/>
      <c r="M1089" s="202" t="str">
        <f t="shared" si="302"/>
        <v/>
      </c>
      <c r="N1089" s="66"/>
      <c r="T1089" s="19" t="str">
        <f t="shared" si="303"/>
        <v/>
      </c>
      <c r="U1089" s="19">
        <f t="shared" si="304"/>
        <v>0</v>
      </c>
      <c r="V1089" s="19">
        <f t="shared" si="305"/>
        <v>0</v>
      </c>
      <c r="W1089" s="19" t="str">
        <f t="shared" si="307"/>
        <v/>
      </c>
      <c r="X1089" s="19">
        <f t="shared" si="308"/>
        <v>0</v>
      </c>
      <c r="Y1089" s="19">
        <f t="shared" si="309"/>
        <v>0</v>
      </c>
      <c r="AB1089" s="19" t="str">
        <f t="shared" si="314"/>
        <v/>
      </c>
      <c r="AC1089" s="20" t="str">
        <f>IF(OR(AB1089=$AA$3,AB1089=$AB$3,AB1089=$AC$3,AB1089=$AD$3,AB1089=$AE$3,AB1089=$AF$3,AB1089=$AG$3,AB1089=$AH$3,AB1089=$AI$3,AB1089=$AJ$3,AB1089=$AK$3,AB1089=$AL$3,AB1089=$AM$3,AB1089=$AN$3,AB1089=$AA$4,AB1089=$AB$4,AB1089=$AC$4,AB1089=$AD$4,AB1089=$AE$4,AB1089=$AF$4,AB1089=$AG$4,AB1089=$AH$4),1,"")</f>
        <v/>
      </c>
      <c r="AD1089" s="20" t="str">
        <f t="shared" si="310"/>
        <v/>
      </c>
      <c r="AE1089" s="20">
        <f t="shared" si="306"/>
        <v>0</v>
      </c>
      <c r="AG1089" s="19" t="str">
        <f t="shared" si="315"/>
        <v/>
      </c>
      <c r="AH1089" s="20" t="str">
        <f t="shared" si="316"/>
        <v/>
      </c>
      <c r="AI1089" s="67">
        <f t="shared" si="317"/>
        <v>0</v>
      </c>
    </row>
    <row r="1090" spans="1:35" ht="20.100000000000001" customHeight="1" x14ac:dyDescent="0.4">
      <c r="A1090" s="192" t="str">
        <f t="shared" si="300"/>
        <v/>
      </c>
      <c r="B1090" s="118" t="s">
        <v>5928</v>
      </c>
      <c r="C1090" s="119" t="s">
        <v>5915</v>
      </c>
      <c r="D1090" s="52" t="s">
        <v>1691</v>
      </c>
      <c r="E1090" s="51" t="s">
        <v>576</v>
      </c>
      <c r="F1090" s="186"/>
      <c r="G1090" s="30"/>
      <c r="H1090" s="151"/>
      <c r="I1090" s="3"/>
      <c r="J1090" s="3"/>
      <c r="K1090" s="198" t="str">
        <f t="shared" si="301"/>
        <v/>
      </c>
      <c r="L1090" s="79"/>
      <c r="M1090" s="203" t="str">
        <f t="shared" si="302"/>
        <v/>
      </c>
      <c r="N1090" s="66"/>
      <c r="T1090" s="19" t="str">
        <f t="shared" si="303"/>
        <v/>
      </c>
      <c r="U1090" s="19">
        <f t="shared" si="304"/>
        <v>0</v>
      </c>
      <c r="V1090" s="19">
        <f t="shared" si="305"/>
        <v>0</v>
      </c>
      <c r="W1090" s="19" t="str">
        <f t="shared" si="307"/>
        <v/>
      </c>
      <c r="X1090" s="19">
        <f t="shared" si="308"/>
        <v>0</v>
      </c>
      <c r="Y1090" s="19">
        <f t="shared" si="309"/>
        <v>0</v>
      </c>
      <c r="AB1090" s="19" t="str">
        <f t="shared" si="314"/>
        <v/>
      </c>
      <c r="AC1090" s="20" t="str">
        <f>IF(OR(AB1090=$AA$3,AB1090=$AB$3,AB1090=$AC$3,AB1090=$AD$3,AB1090=$AE$3,AB1090=$AF$3,AB1090=$AG$3,AB1090=$AH$3,AB1090=$AI$3,AB1090=$AJ$3,AB1090=$AK$3,AB1090=$AL$3,AB1090=$AM$3,AB1090=$AN$3,AB1090=$AA$4,AB1090=$AB$4,AB1090=$AC$4,AB1090=$AD$4,AB1090=$AE$4,AB1090=$AF$4,AB1090=$AG$4,AB1090=$AH$4),1,"")</f>
        <v/>
      </c>
      <c r="AD1090" s="20" t="str">
        <f t="shared" si="310"/>
        <v/>
      </c>
      <c r="AE1090" s="20">
        <f t="shared" si="306"/>
        <v>0</v>
      </c>
      <c r="AG1090" s="19" t="str">
        <f t="shared" si="315"/>
        <v/>
      </c>
      <c r="AH1090" s="20" t="str">
        <f t="shared" si="316"/>
        <v/>
      </c>
      <c r="AI1090" s="67">
        <f t="shared" si="317"/>
        <v>0</v>
      </c>
    </row>
    <row r="1091" spans="1:35" ht="20.100000000000001" customHeight="1" thickBot="1" x14ac:dyDescent="0.45">
      <c r="A1091" s="193" t="str">
        <f t="shared" si="300"/>
        <v/>
      </c>
      <c r="B1091" s="137" t="s">
        <v>5929</v>
      </c>
      <c r="C1091" s="117" t="s">
        <v>5916</v>
      </c>
      <c r="D1091" s="57" t="s">
        <v>1701</v>
      </c>
      <c r="E1091" s="56" t="s">
        <v>586</v>
      </c>
      <c r="F1091" s="182"/>
      <c r="G1091" s="31"/>
      <c r="H1091" s="153"/>
      <c r="I1091" s="168"/>
      <c r="J1091" s="168"/>
      <c r="K1091" s="199" t="str">
        <f t="shared" si="301"/>
        <v/>
      </c>
      <c r="L1091" s="80"/>
      <c r="M1091" s="206" t="str">
        <f>IF(AI1091&gt;=1,"当会の都合により無効局","")</f>
        <v/>
      </c>
      <c r="N1091" s="66"/>
      <c r="T1091" s="19" t="str">
        <f t="shared" si="303"/>
        <v/>
      </c>
      <c r="U1091" s="19">
        <f t="shared" si="304"/>
        <v>0</v>
      </c>
      <c r="V1091" s="19">
        <f t="shared" si="305"/>
        <v>0</v>
      </c>
      <c r="W1091" s="19" t="str">
        <f t="shared" si="307"/>
        <v/>
      </c>
      <c r="X1091" s="19">
        <f t="shared" si="308"/>
        <v>0</v>
      </c>
      <c r="Y1091" s="19">
        <f t="shared" si="309"/>
        <v>0</v>
      </c>
      <c r="AB1091" s="19" t="str">
        <f t="shared" si="314"/>
        <v/>
      </c>
      <c r="AC1091" s="20" t="str">
        <f>IF(OR(AB1091=$AA$3,AB1091=$AB$3,AB1091=$AC$3,AB1091=$AD$3,AB1091=$AE$3,AB1091=$AF$3,AB1091=$AG$3,AB1091=$AH$3,AB1091=$AI$3,AB1091=$AJ$3,AB1091=$AK$3,AB1091=$AL$3,AB1091=$AM$3,AB1091=$AN$3,AB1091=$AA$4,AB1091=$AB$4,AB1091=$AC$4,AB1091=$AD$4,AB1091=$AE$4,AB1091=$AF$4,AB1091=$AG$4,AB1091=$AH$4),1,"")</f>
        <v/>
      </c>
      <c r="AD1091" s="20" t="str">
        <f t="shared" si="310"/>
        <v/>
      </c>
      <c r="AE1091" s="20">
        <f t="shared" si="306"/>
        <v>0</v>
      </c>
      <c r="AG1091" s="19" t="str">
        <f t="shared" si="315"/>
        <v/>
      </c>
      <c r="AH1091" s="20" t="str">
        <f t="shared" si="316"/>
        <v/>
      </c>
      <c r="AI1091" s="67">
        <f t="shared" si="317"/>
        <v>0</v>
      </c>
    </row>
    <row r="1092" spans="1:35" ht="20.100000000000001" customHeight="1" x14ac:dyDescent="0.4">
      <c r="A1092" s="192" t="str">
        <f>IF((COUNTA(F1092:J1092)-AI1092)&gt;4,"◎","")</f>
        <v/>
      </c>
      <c r="B1092" s="118" t="s">
        <v>4095</v>
      </c>
      <c r="C1092" s="119" t="s">
        <v>1138</v>
      </c>
      <c r="D1092" s="52" t="s">
        <v>1710</v>
      </c>
      <c r="E1092" s="51" t="s">
        <v>5691</v>
      </c>
      <c r="F1092" s="186"/>
      <c r="G1092" s="30"/>
      <c r="H1092" s="151"/>
      <c r="I1092" s="3"/>
      <c r="J1092" s="3"/>
      <c r="K1092" s="198" t="str">
        <f t="shared" si="301"/>
        <v/>
      </c>
      <c r="L1092" s="79"/>
      <c r="M1092" s="203" t="str">
        <f>IF(AI1092&gt;=1,"当会の都合により無効局","")</f>
        <v/>
      </c>
      <c r="N1092" s="66"/>
      <c r="T1092" s="19" t="str">
        <f t="shared" si="303"/>
        <v/>
      </c>
      <c r="U1092" s="19">
        <f t="shared" si="304"/>
        <v>0</v>
      </c>
      <c r="V1092" s="19">
        <f t="shared" si="305"/>
        <v>0</v>
      </c>
      <c r="W1092" s="19" t="str">
        <f t="shared" si="307"/>
        <v/>
      </c>
      <c r="X1092" s="19">
        <f t="shared" si="308"/>
        <v>0</v>
      </c>
      <c r="Y1092" s="19">
        <f t="shared" si="309"/>
        <v>0</v>
      </c>
      <c r="AB1092" s="19" t="str">
        <f t="shared" si="314"/>
        <v/>
      </c>
      <c r="AC1092" s="20" t="str">
        <f t="shared" si="311"/>
        <v/>
      </c>
      <c r="AD1092" s="20" t="str">
        <f t="shared" si="310"/>
        <v/>
      </c>
      <c r="AE1092" s="20">
        <f t="shared" si="306"/>
        <v>0</v>
      </c>
      <c r="AG1092" s="19" t="str">
        <f t="shared" si="315"/>
        <v/>
      </c>
      <c r="AH1092" s="20" t="str">
        <f t="shared" si="316"/>
        <v/>
      </c>
      <c r="AI1092" s="67">
        <f t="shared" si="317"/>
        <v>0</v>
      </c>
    </row>
    <row r="1093" spans="1:35" ht="20.100000000000001" customHeight="1" x14ac:dyDescent="0.4">
      <c r="A1093" s="191" t="str">
        <f>IF((COUNTA(F1093:J1093)-AI1093)&gt;4,"◎","")</f>
        <v/>
      </c>
      <c r="B1093" s="115" t="s">
        <v>2156</v>
      </c>
      <c r="C1093" s="116" t="s">
        <v>4096</v>
      </c>
      <c r="D1093" s="55" t="s">
        <v>1711</v>
      </c>
      <c r="E1093" s="54" t="s">
        <v>595</v>
      </c>
      <c r="F1093" s="184"/>
      <c r="G1093" s="29"/>
      <c r="H1093" s="150"/>
      <c r="I1093" s="4"/>
      <c r="J1093" s="4"/>
      <c r="K1093" s="197" t="str">
        <f t="shared" si="301"/>
        <v/>
      </c>
      <c r="L1093" s="78"/>
      <c r="M1093" s="202" t="str">
        <f t="shared" si="302"/>
        <v/>
      </c>
      <c r="N1093" s="66"/>
      <c r="T1093" s="19" t="str">
        <f t="shared" si="303"/>
        <v/>
      </c>
      <c r="U1093" s="19">
        <f t="shared" si="304"/>
        <v>0</v>
      </c>
      <c r="V1093" s="19">
        <f t="shared" si="305"/>
        <v>0</v>
      </c>
      <c r="W1093" s="19" t="str">
        <f t="shared" si="307"/>
        <v/>
      </c>
      <c r="X1093" s="19">
        <f t="shared" si="308"/>
        <v>0</v>
      </c>
      <c r="Y1093" s="19">
        <f t="shared" si="309"/>
        <v>0</v>
      </c>
      <c r="AB1093" s="19" t="str">
        <f t="shared" si="314"/>
        <v/>
      </c>
      <c r="AC1093" s="20" t="str">
        <f>IF(OR(AB1093=$AA$3,AB1093=$AB$3,AB1093=$AC$3,AB1093=$AD$3,AB1093=$AE$3,AB1093=$AF$3,AB1093=$AG$3,AB1093=$AH$3,AB1093=$AI$3,AB1093=$AJ$3,AB1093=$AK$3,AB1093=$AL$3,AB1093=$AM$3,AB1093=$AN$3,AB1093=$AA$4,AB1093=$AB$4,AB1093=$AC$4,AB1093=$AD$4,AB1093=$AE$4,AB1093=$AF$4,AB1093=$AG$4,AB1093=$AH$4),1,"")</f>
        <v/>
      </c>
      <c r="AD1093" s="20" t="str">
        <f t="shared" si="310"/>
        <v/>
      </c>
      <c r="AE1093" s="20">
        <f t="shared" si="306"/>
        <v>0</v>
      </c>
      <c r="AG1093" s="19" t="str">
        <f t="shared" si="315"/>
        <v/>
      </c>
      <c r="AH1093" s="20" t="str">
        <f t="shared" si="316"/>
        <v/>
      </c>
      <c r="AI1093" s="67">
        <f t="shared" si="317"/>
        <v>0</v>
      </c>
    </row>
    <row r="1094" spans="1:35" ht="20.100000000000001" customHeight="1" x14ac:dyDescent="0.4">
      <c r="A1094" s="191" t="str">
        <f t="shared" si="300"/>
        <v/>
      </c>
      <c r="B1094" s="115" t="s">
        <v>2153</v>
      </c>
      <c r="C1094" s="116" t="s">
        <v>4097</v>
      </c>
      <c r="D1094" s="55" t="s">
        <v>1711</v>
      </c>
      <c r="E1094" s="54" t="s">
        <v>595</v>
      </c>
      <c r="F1094" s="184"/>
      <c r="G1094" s="29"/>
      <c r="H1094" s="150"/>
      <c r="I1094" s="4"/>
      <c r="J1094" s="4"/>
      <c r="K1094" s="197" t="str">
        <f t="shared" si="301"/>
        <v/>
      </c>
      <c r="L1094" s="78"/>
      <c r="M1094" s="202" t="str">
        <f t="shared" si="302"/>
        <v/>
      </c>
      <c r="N1094" s="66"/>
      <c r="T1094" s="19" t="str">
        <f t="shared" si="303"/>
        <v/>
      </c>
      <c r="U1094" s="19">
        <f t="shared" si="304"/>
        <v>0</v>
      </c>
      <c r="V1094" s="19">
        <f t="shared" si="305"/>
        <v>0</v>
      </c>
      <c r="W1094" s="19" t="str">
        <f t="shared" si="307"/>
        <v/>
      </c>
      <c r="X1094" s="19">
        <f t="shared" si="308"/>
        <v>0</v>
      </c>
      <c r="Y1094" s="19">
        <f t="shared" si="309"/>
        <v>0</v>
      </c>
      <c r="AB1094" s="19" t="str">
        <f t="shared" si="314"/>
        <v/>
      </c>
      <c r="AC1094" s="20" t="str">
        <f>IF(OR(AB1094=$AA$3,AB1094=$AB$3,AB1094=$AC$3,AB1094=$AD$3,AB1094=$AE$3,AB1094=$AF$3,AB1094=$AG$3,AB1094=$AH$3,AB1094=$AI$3,AB1094=$AJ$3,AB1094=$AK$3,AB1094=$AL$3,AB1094=$AM$3,AB1094=$AN$3,AB1094=$AA$4,AB1094=$AB$4,AB1094=$AC$4,AB1094=$AD$4,AB1094=$AE$4,AB1094=$AF$4,AB1094=$AG$4,AB1094=$AH$4),1,"")</f>
        <v/>
      </c>
      <c r="AD1094" s="20" t="str">
        <f t="shared" si="310"/>
        <v/>
      </c>
      <c r="AE1094" s="20">
        <f t="shared" si="306"/>
        <v>0</v>
      </c>
      <c r="AG1094" s="19" t="str">
        <f t="shared" si="315"/>
        <v/>
      </c>
      <c r="AH1094" s="20" t="str">
        <f t="shared" si="316"/>
        <v/>
      </c>
      <c r="AI1094" s="67">
        <f t="shared" si="317"/>
        <v>0</v>
      </c>
    </row>
    <row r="1095" spans="1:35" ht="20.100000000000001" customHeight="1" x14ac:dyDescent="0.4">
      <c r="A1095" s="191" t="str">
        <f>IF((COUNTA(F1095:J1095)-AI1095)&gt;4,"◎","")</f>
        <v/>
      </c>
      <c r="B1095" s="115" t="s">
        <v>2157</v>
      </c>
      <c r="C1095" s="116" t="s">
        <v>4098</v>
      </c>
      <c r="D1095" s="55" t="s">
        <v>1712</v>
      </c>
      <c r="E1095" s="54" t="s">
        <v>596</v>
      </c>
      <c r="F1095" s="184"/>
      <c r="G1095" s="29"/>
      <c r="H1095" s="150"/>
      <c r="I1095" s="4"/>
      <c r="J1095" s="4"/>
      <c r="K1095" s="197" t="str">
        <f t="shared" si="301"/>
        <v/>
      </c>
      <c r="L1095" s="78"/>
      <c r="M1095" s="202" t="str">
        <f>IF(AI1095&gt;=1,"当会の都合により無効局","")</f>
        <v/>
      </c>
      <c r="N1095" s="66"/>
      <c r="T1095" s="19" t="str">
        <f t="shared" si="303"/>
        <v/>
      </c>
      <c r="U1095" s="19">
        <f t="shared" si="304"/>
        <v>0</v>
      </c>
      <c r="V1095" s="19">
        <f t="shared" si="305"/>
        <v>0</v>
      </c>
      <c r="W1095" s="19" t="str">
        <f t="shared" si="307"/>
        <v/>
      </c>
      <c r="X1095" s="19">
        <f t="shared" si="308"/>
        <v>0</v>
      </c>
      <c r="Y1095" s="19">
        <f t="shared" si="309"/>
        <v>0</v>
      </c>
      <c r="AB1095" s="19" t="str">
        <f t="shared" si="314"/>
        <v/>
      </c>
      <c r="AC1095" s="20" t="str">
        <f>IF(OR(AB1095=$AA$3,AB1095=$AB$3,AB1095=$AC$3,AB1095=$AD$3,AB1095=$AE$3,AB1095=$AF$3,AB1095=$AG$3,AB1095=$AH$3,AB1095=$AI$3,AB1095=$AJ$3,AB1095=$AK$3,AB1095=$AL$3,AB1095=$AM$3,AB1095=$AN$3,AB1095=$AA$4,AB1095=$AB$4,AB1095=$AC$4,AB1095=$AD$4,AB1095=$AE$4,AB1095=$AF$4,AB1095=$AG$4,AB1095=$AH$4),1,"")</f>
        <v/>
      </c>
      <c r="AD1095" s="20" t="str">
        <f t="shared" si="310"/>
        <v/>
      </c>
      <c r="AE1095" s="20">
        <f t="shared" si="306"/>
        <v>0</v>
      </c>
      <c r="AG1095" s="19" t="str">
        <f t="shared" si="315"/>
        <v/>
      </c>
      <c r="AH1095" s="20" t="str">
        <f t="shared" si="316"/>
        <v/>
      </c>
      <c r="AI1095" s="67">
        <f t="shared" si="317"/>
        <v>0</v>
      </c>
    </row>
    <row r="1096" spans="1:35" ht="20.100000000000001" customHeight="1" x14ac:dyDescent="0.4">
      <c r="A1096" s="191" t="str">
        <f t="shared" si="300"/>
        <v/>
      </c>
      <c r="B1096" s="115" t="s">
        <v>2158</v>
      </c>
      <c r="C1096" s="116" t="s">
        <v>4099</v>
      </c>
      <c r="D1096" s="55" t="s">
        <v>1712</v>
      </c>
      <c r="E1096" s="54" t="s">
        <v>596</v>
      </c>
      <c r="F1096" s="184"/>
      <c r="G1096" s="29"/>
      <c r="H1096" s="150"/>
      <c r="I1096" s="4"/>
      <c r="J1096" s="4"/>
      <c r="K1096" s="197" t="str">
        <f t="shared" si="301"/>
        <v/>
      </c>
      <c r="L1096" s="78"/>
      <c r="M1096" s="202" t="str">
        <f t="shared" si="302"/>
        <v/>
      </c>
      <c r="N1096" s="66"/>
      <c r="T1096" s="19" t="str">
        <f t="shared" si="303"/>
        <v/>
      </c>
      <c r="U1096" s="19">
        <f t="shared" si="304"/>
        <v>0</v>
      </c>
      <c r="V1096" s="19">
        <f t="shared" si="305"/>
        <v>0</v>
      </c>
      <c r="W1096" s="19" t="str">
        <f t="shared" si="307"/>
        <v/>
      </c>
      <c r="X1096" s="19">
        <f t="shared" si="308"/>
        <v>0</v>
      </c>
      <c r="Y1096" s="19">
        <f t="shared" si="309"/>
        <v>0</v>
      </c>
      <c r="AB1096" s="19" t="str">
        <f t="shared" si="314"/>
        <v/>
      </c>
      <c r="AC1096" s="20" t="str">
        <f t="shared" si="311"/>
        <v/>
      </c>
      <c r="AD1096" s="20" t="str">
        <f t="shared" si="310"/>
        <v/>
      </c>
      <c r="AE1096" s="20">
        <f t="shared" si="306"/>
        <v>0</v>
      </c>
      <c r="AG1096" s="19" t="str">
        <f t="shared" si="315"/>
        <v/>
      </c>
      <c r="AH1096" s="20" t="str">
        <f t="shared" si="316"/>
        <v/>
      </c>
      <c r="AI1096" s="67">
        <f t="shared" si="317"/>
        <v>0</v>
      </c>
    </row>
    <row r="1097" spans="1:35" ht="20.100000000000001" customHeight="1" x14ac:dyDescent="0.4">
      <c r="A1097" s="191" t="str">
        <f>IF((COUNTA(F1097:J1097)-AI1097)&gt;4,"◎","")</f>
        <v/>
      </c>
      <c r="B1097" s="115" t="s">
        <v>2159</v>
      </c>
      <c r="C1097" s="116" t="s">
        <v>4100</v>
      </c>
      <c r="D1097" s="55" t="s">
        <v>1712</v>
      </c>
      <c r="E1097" s="54" t="s">
        <v>596</v>
      </c>
      <c r="F1097" s="184"/>
      <c r="G1097" s="29"/>
      <c r="H1097" s="150"/>
      <c r="I1097" s="4"/>
      <c r="J1097" s="4"/>
      <c r="K1097" s="197" t="str">
        <f t="shared" si="301"/>
        <v/>
      </c>
      <c r="L1097" s="78"/>
      <c r="M1097" s="202" t="str">
        <f t="shared" si="302"/>
        <v/>
      </c>
      <c r="N1097" s="66"/>
      <c r="T1097" s="19" t="str">
        <f t="shared" si="303"/>
        <v/>
      </c>
      <c r="U1097" s="19">
        <f t="shared" si="304"/>
        <v>0</v>
      </c>
      <c r="V1097" s="19">
        <f t="shared" si="305"/>
        <v>0</v>
      </c>
      <c r="W1097" s="19" t="str">
        <f t="shared" si="307"/>
        <v/>
      </c>
      <c r="X1097" s="19">
        <f t="shared" si="308"/>
        <v>0</v>
      </c>
      <c r="Y1097" s="19">
        <f t="shared" si="309"/>
        <v>0</v>
      </c>
      <c r="AB1097" s="19" t="str">
        <f t="shared" si="314"/>
        <v/>
      </c>
      <c r="AC1097" s="20" t="str">
        <f>IF(OR(AB1097=$AA$3,AB1097=$AB$3,AB1097=$AC$3,AB1097=$AD$3,AB1097=$AE$3,AB1097=$AF$3,AB1097=$AG$3,AB1097=$AH$3,AB1097=$AI$3,AB1097=$AJ$3,AB1097=$AK$3,AB1097=$AL$3,AB1097=$AM$3,AB1097=$AN$3,AB1097=$AA$4,AB1097=$AB$4,AB1097=$AC$4,AB1097=$AD$4,AB1097=$AE$4,AB1097=$AF$4,AB1097=$AG$4,AB1097=$AH$4),1,"")</f>
        <v/>
      </c>
      <c r="AD1097" s="20" t="str">
        <f t="shared" si="310"/>
        <v/>
      </c>
      <c r="AE1097" s="20">
        <f t="shared" si="306"/>
        <v>0</v>
      </c>
      <c r="AG1097" s="19" t="str">
        <f t="shared" si="315"/>
        <v/>
      </c>
      <c r="AH1097" s="20" t="str">
        <f t="shared" si="316"/>
        <v/>
      </c>
      <c r="AI1097" s="67">
        <f t="shared" si="317"/>
        <v>0</v>
      </c>
    </row>
    <row r="1098" spans="1:35" ht="20.100000000000001" customHeight="1" x14ac:dyDescent="0.4">
      <c r="A1098" s="191" t="str">
        <f t="shared" ref="A1098:A1160" si="318">IF((COUNTA(F1098:J1098)-AI1098)&gt;4,"◎","")</f>
        <v/>
      </c>
      <c r="B1098" s="115" t="s">
        <v>2154</v>
      </c>
      <c r="C1098" s="116" t="s">
        <v>4101</v>
      </c>
      <c r="D1098" s="55" t="s">
        <v>1712</v>
      </c>
      <c r="E1098" s="54" t="s">
        <v>596</v>
      </c>
      <c r="F1098" s="184"/>
      <c r="G1098" s="29"/>
      <c r="H1098" s="150"/>
      <c r="I1098" s="4"/>
      <c r="J1098" s="4"/>
      <c r="K1098" s="197" t="str">
        <f t="shared" ref="K1098:K1161" si="319">IF(AE1098&gt;=1,"◎","")</f>
        <v/>
      </c>
      <c r="L1098" s="78"/>
      <c r="M1098" s="202" t="str">
        <f t="shared" ref="M1098:M1161" si="320">IF(AI1098&gt;=1,"当会の都合により無効局","")</f>
        <v/>
      </c>
      <c r="N1098" s="66"/>
      <c r="T1098" s="19" t="str">
        <f t="shared" ref="T1098:T1161" si="321">IF(OR(AB1098="JR2JEN",AB1098="JL1ERJ",AB1098="JJ0VCG"),1,"")</f>
        <v/>
      </c>
      <c r="U1098" s="19">
        <f t="shared" ref="U1098:U1161" si="322">IFERROR(DATEDIF($U$8,G1098,"d"),0)</f>
        <v>0</v>
      </c>
      <c r="V1098" s="19">
        <f t="shared" ref="V1098:V1161" si="323">IF(AND(T1098=1,U1098&gt;=1),1,0)</f>
        <v>0</v>
      </c>
      <c r="W1098" s="19" t="str">
        <f t="shared" si="307"/>
        <v/>
      </c>
      <c r="X1098" s="19">
        <f t="shared" si="308"/>
        <v>0</v>
      </c>
      <c r="Y1098" s="19">
        <f t="shared" si="309"/>
        <v>0</v>
      </c>
      <c r="AB1098" s="19" t="str">
        <f t="shared" si="314"/>
        <v/>
      </c>
      <c r="AC1098" s="20" t="str">
        <f t="shared" si="311"/>
        <v/>
      </c>
      <c r="AD1098" s="20" t="str">
        <f t="shared" si="310"/>
        <v/>
      </c>
      <c r="AE1098" s="20">
        <f t="shared" ref="AE1098:AE1161" si="324">SUM(AC1098:AD1098)+Y1098+V1098</f>
        <v>0</v>
      </c>
      <c r="AG1098" s="19" t="str">
        <f t="shared" si="315"/>
        <v/>
      </c>
      <c r="AH1098" s="20" t="str">
        <f t="shared" si="316"/>
        <v/>
      </c>
      <c r="AI1098" s="67">
        <f t="shared" si="317"/>
        <v>0</v>
      </c>
    </row>
    <row r="1099" spans="1:35" ht="20.100000000000001" customHeight="1" x14ac:dyDescent="0.4">
      <c r="A1099" s="191" t="str">
        <f>IF((COUNTA(F1099:J1099)-AI1099)&gt;4,"◎","")</f>
        <v/>
      </c>
      <c r="B1099" s="115" t="s">
        <v>2155</v>
      </c>
      <c r="C1099" s="116" t="s">
        <v>4102</v>
      </c>
      <c r="D1099" s="55" t="s">
        <v>1712</v>
      </c>
      <c r="E1099" s="54" t="s">
        <v>596</v>
      </c>
      <c r="F1099" s="184"/>
      <c r="G1099" s="29"/>
      <c r="H1099" s="150"/>
      <c r="I1099" s="4"/>
      <c r="J1099" s="4"/>
      <c r="K1099" s="197" t="str">
        <f t="shared" si="319"/>
        <v/>
      </c>
      <c r="L1099" s="78"/>
      <c r="M1099" s="202" t="str">
        <f t="shared" si="320"/>
        <v/>
      </c>
      <c r="N1099" s="66"/>
      <c r="T1099" s="19" t="str">
        <f t="shared" si="321"/>
        <v/>
      </c>
      <c r="U1099" s="19">
        <f t="shared" si="322"/>
        <v>0</v>
      </c>
      <c r="V1099" s="19">
        <f t="shared" si="323"/>
        <v>0</v>
      </c>
      <c r="W1099" s="19" t="str">
        <f t="shared" ref="W1099:W1162" si="325">IF(OR(AB1099="JA8JXC"),1,"")</f>
        <v/>
      </c>
      <c r="X1099" s="19">
        <f t="shared" ref="X1099:X1162" si="326">IFERROR(DATEDIF($X$8,G1099,"d"),0)</f>
        <v>0</v>
      </c>
      <c r="Y1099" s="19">
        <f t="shared" ref="Y1099:Y1162" si="327">IF(AND(W1099=1,X1099&gt;=1),1,0)</f>
        <v>0</v>
      </c>
      <c r="AB1099" s="19" t="str">
        <f t="shared" si="314"/>
        <v/>
      </c>
      <c r="AC1099" s="20" t="str">
        <f>IF(OR(AB1099=$AA$3,AB1099=$AB$3,AB1099=$AC$3,AB1099=$AD$3,AB1099=$AE$3,AB1099=$AF$3,AB1099=$AG$3,AB1099=$AH$3,AB1099=$AI$3,AB1099=$AJ$3,AB1099=$AK$3,AB1099=$AL$3,AB1099=$AM$3,AB1099=$AN$3,AB1099=$AA$4,AB1099=$AB$4,AB1099=$AC$4,AB1099=$AD$4,AB1099=$AE$4,AB1099=$AF$4,AB1099=$AG$4,AB1099=$AH$4),1,"")</f>
        <v/>
      </c>
      <c r="AD1099" s="20" t="str">
        <f t="shared" ref="AD1099:AD1162" si="328">IF(OR(AB1099=$AI$4,AB1099=$AJ$4,AB1099=$AK$4,AB1099=$AL$4,AB1099=$AM$4,AB1099=$AN$4,AB1099=$AA$5,AB1099=$AB$5,AB1099=$AC$5,AB1099=$AD$5,AB1099=$AE$5,AB1099=$AF$5,AB1099=$AG$5,AB1099=$AH$5,AB1099=$AI$5, AB1099=$AJ$5,AB1099=$AK$5,AB1099=$AL$5,AB1099=$AM$5,AB1099=$AN$5,AB1099=$AA$6,AB1099=$AB$6,AB1099=$AC$6,AB1099=$AD$6,),1,"")</f>
        <v/>
      </c>
      <c r="AE1099" s="20">
        <f t="shared" si="324"/>
        <v>0</v>
      </c>
      <c r="AG1099" s="19" t="str">
        <f t="shared" si="315"/>
        <v/>
      </c>
      <c r="AH1099" s="20" t="str">
        <f t="shared" si="316"/>
        <v/>
      </c>
      <c r="AI1099" s="67">
        <f t="shared" si="317"/>
        <v>0</v>
      </c>
    </row>
    <row r="1100" spans="1:35" ht="20.100000000000001" customHeight="1" x14ac:dyDescent="0.4">
      <c r="A1100" s="191" t="str">
        <f t="shared" si="318"/>
        <v/>
      </c>
      <c r="B1100" s="115" t="s">
        <v>2160</v>
      </c>
      <c r="C1100" s="116" t="s">
        <v>4210</v>
      </c>
      <c r="D1100" s="55" t="s">
        <v>1712</v>
      </c>
      <c r="E1100" s="54" t="s">
        <v>596</v>
      </c>
      <c r="F1100" s="184"/>
      <c r="G1100" s="29"/>
      <c r="H1100" s="150"/>
      <c r="I1100" s="4"/>
      <c r="J1100" s="4"/>
      <c r="K1100" s="197" t="str">
        <f t="shared" si="319"/>
        <v/>
      </c>
      <c r="L1100" s="78"/>
      <c r="M1100" s="202" t="str">
        <f t="shared" si="320"/>
        <v/>
      </c>
      <c r="N1100" s="66"/>
      <c r="T1100" s="19" t="str">
        <f t="shared" si="321"/>
        <v/>
      </c>
      <c r="U1100" s="19">
        <f t="shared" si="322"/>
        <v>0</v>
      </c>
      <c r="V1100" s="19">
        <f t="shared" si="323"/>
        <v>0</v>
      </c>
      <c r="W1100" s="19" t="str">
        <f t="shared" si="325"/>
        <v/>
      </c>
      <c r="X1100" s="19">
        <f t="shared" si="326"/>
        <v>0</v>
      </c>
      <c r="Y1100" s="19">
        <f t="shared" si="327"/>
        <v>0</v>
      </c>
      <c r="AB1100" s="19" t="str">
        <f t="shared" si="314"/>
        <v/>
      </c>
      <c r="AC1100" s="20" t="str">
        <f t="shared" si="311"/>
        <v/>
      </c>
      <c r="AD1100" s="20" t="str">
        <f t="shared" si="328"/>
        <v/>
      </c>
      <c r="AE1100" s="20">
        <f t="shared" si="324"/>
        <v>0</v>
      </c>
      <c r="AG1100" s="19" t="str">
        <f t="shared" si="315"/>
        <v/>
      </c>
      <c r="AH1100" s="20" t="str">
        <f t="shared" si="316"/>
        <v/>
      </c>
      <c r="AI1100" s="67">
        <f t="shared" si="317"/>
        <v>0</v>
      </c>
    </row>
    <row r="1101" spans="1:35" ht="20.100000000000001" customHeight="1" x14ac:dyDescent="0.4">
      <c r="A1101" s="191" t="str">
        <f>IF((COUNTA(F1101:J1101)-AI1101)&gt;4,"◎","")</f>
        <v/>
      </c>
      <c r="B1101" s="115" t="s">
        <v>2161</v>
      </c>
      <c r="C1101" s="116" t="s">
        <v>1139</v>
      </c>
      <c r="D1101" s="55" t="s">
        <v>1713</v>
      </c>
      <c r="E1101" s="54" t="s">
        <v>597</v>
      </c>
      <c r="F1101" s="184"/>
      <c r="G1101" s="29"/>
      <c r="H1101" s="150"/>
      <c r="I1101" s="4"/>
      <c r="J1101" s="4"/>
      <c r="K1101" s="197" t="str">
        <f t="shared" si="319"/>
        <v/>
      </c>
      <c r="L1101" s="78"/>
      <c r="M1101" s="202" t="str">
        <f t="shared" si="320"/>
        <v/>
      </c>
      <c r="N1101" s="66"/>
      <c r="T1101" s="19" t="str">
        <f t="shared" si="321"/>
        <v/>
      </c>
      <c r="U1101" s="19">
        <f t="shared" si="322"/>
        <v>0</v>
      </c>
      <c r="V1101" s="19">
        <f t="shared" si="323"/>
        <v>0</v>
      </c>
      <c r="W1101" s="19" t="str">
        <f t="shared" si="325"/>
        <v/>
      </c>
      <c r="X1101" s="19">
        <f t="shared" si="326"/>
        <v>0</v>
      </c>
      <c r="Y1101" s="19">
        <f t="shared" si="327"/>
        <v>0</v>
      </c>
      <c r="AB1101" s="19" t="str">
        <f t="shared" si="314"/>
        <v/>
      </c>
      <c r="AC1101" s="20" t="str">
        <f>IF(OR(AB1101=$AA$3,AB1101=$AB$3,AB1101=$AC$3,AB1101=$AD$3,AB1101=$AE$3,AB1101=$AF$3,AB1101=$AG$3,AB1101=$AH$3,AB1101=$AI$3,AB1101=$AJ$3,AB1101=$AK$3,AB1101=$AL$3,AB1101=$AM$3,AB1101=$AN$3,AB1101=$AA$4,AB1101=$AB$4,AB1101=$AC$4,AB1101=$AD$4,AB1101=$AE$4,AB1101=$AF$4,AB1101=$AG$4,AB1101=$AH$4),1,"")</f>
        <v/>
      </c>
      <c r="AD1101" s="20" t="str">
        <f t="shared" si="328"/>
        <v/>
      </c>
      <c r="AE1101" s="20">
        <f t="shared" si="324"/>
        <v>0</v>
      </c>
      <c r="AG1101" s="19" t="str">
        <f t="shared" si="315"/>
        <v/>
      </c>
      <c r="AH1101" s="20" t="str">
        <f t="shared" si="316"/>
        <v/>
      </c>
      <c r="AI1101" s="67">
        <f t="shared" si="317"/>
        <v>0</v>
      </c>
    </row>
    <row r="1102" spans="1:35" ht="20.100000000000001" customHeight="1" x14ac:dyDescent="0.4">
      <c r="A1102" s="191" t="str">
        <f t="shared" si="318"/>
        <v/>
      </c>
      <c r="B1102" s="115" t="s">
        <v>2162</v>
      </c>
      <c r="C1102" s="116" t="s">
        <v>5798</v>
      </c>
      <c r="D1102" s="55" t="s">
        <v>1714</v>
      </c>
      <c r="E1102" s="54" t="s">
        <v>598</v>
      </c>
      <c r="F1102" s="184"/>
      <c r="G1102" s="29"/>
      <c r="H1102" s="150"/>
      <c r="I1102" s="4"/>
      <c r="J1102" s="4"/>
      <c r="K1102" s="197" t="str">
        <f t="shared" si="319"/>
        <v/>
      </c>
      <c r="L1102" s="78"/>
      <c r="M1102" s="202" t="str">
        <f t="shared" si="320"/>
        <v/>
      </c>
      <c r="N1102" s="66"/>
      <c r="T1102" s="19" t="str">
        <f t="shared" si="321"/>
        <v/>
      </c>
      <c r="U1102" s="19">
        <f t="shared" si="322"/>
        <v>0</v>
      </c>
      <c r="V1102" s="19">
        <f t="shared" si="323"/>
        <v>0</v>
      </c>
      <c r="W1102" s="19" t="str">
        <f t="shared" si="325"/>
        <v/>
      </c>
      <c r="X1102" s="19">
        <f t="shared" si="326"/>
        <v>0</v>
      </c>
      <c r="Y1102" s="19">
        <f t="shared" si="327"/>
        <v>0</v>
      </c>
      <c r="AB1102" s="19" t="str">
        <f t="shared" si="314"/>
        <v/>
      </c>
      <c r="AC1102" s="20" t="str">
        <f t="shared" si="311"/>
        <v/>
      </c>
      <c r="AD1102" s="20" t="str">
        <f t="shared" si="328"/>
        <v/>
      </c>
      <c r="AE1102" s="20">
        <f t="shared" si="324"/>
        <v>0</v>
      </c>
      <c r="AG1102" s="19" t="str">
        <f t="shared" si="315"/>
        <v/>
      </c>
      <c r="AH1102" s="20" t="str">
        <f t="shared" si="316"/>
        <v/>
      </c>
      <c r="AI1102" s="67">
        <f t="shared" si="317"/>
        <v>0</v>
      </c>
    </row>
    <row r="1103" spans="1:35" ht="20.100000000000001" customHeight="1" x14ac:dyDescent="0.4">
      <c r="A1103" s="191" t="str">
        <f>IF((COUNTA(F1103:J1103)-AI1103)&gt;4,"◎","")</f>
        <v/>
      </c>
      <c r="B1103" s="115" t="s">
        <v>2163</v>
      </c>
      <c r="C1103" s="116" t="s">
        <v>1140</v>
      </c>
      <c r="D1103" s="55" t="s">
        <v>1715</v>
      </c>
      <c r="E1103" s="54" t="s">
        <v>599</v>
      </c>
      <c r="F1103" s="184"/>
      <c r="G1103" s="29"/>
      <c r="H1103" s="150"/>
      <c r="I1103" s="4"/>
      <c r="J1103" s="4"/>
      <c r="K1103" s="197" t="str">
        <f t="shared" si="319"/>
        <v/>
      </c>
      <c r="L1103" s="78"/>
      <c r="M1103" s="202" t="str">
        <f>IF(AI1103&gt;=1,"当会の都合により無効局","")</f>
        <v/>
      </c>
      <c r="N1103" s="66"/>
      <c r="T1103" s="19" t="str">
        <f t="shared" si="321"/>
        <v/>
      </c>
      <c r="U1103" s="19">
        <f t="shared" si="322"/>
        <v>0</v>
      </c>
      <c r="V1103" s="19">
        <f t="shared" si="323"/>
        <v>0</v>
      </c>
      <c r="W1103" s="19" t="str">
        <f t="shared" si="325"/>
        <v/>
      </c>
      <c r="X1103" s="19">
        <f t="shared" si="326"/>
        <v>0</v>
      </c>
      <c r="Y1103" s="19">
        <f t="shared" si="327"/>
        <v>0</v>
      </c>
      <c r="AB1103" s="19" t="str">
        <f t="shared" si="314"/>
        <v/>
      </c>
      <c r="AC1103" s="20" t="str">
        <f>IF(OR(AB1103=$AA$3,AB1103=$AB$3,AB1103=$AC$3,AB1103=$AD$3,AB1103=$AE$3,AB1103=$AF$3,AB1103=$AG$3,AB1103=$AH$3,AB1103=$AI$3,AB1103=$AJ$3,AB1103=$AK$3,AB1103=$AL$3,AB1103=$AM$3,AB1103=$AN$3,AB1103=$AA$4,AB1103=$AB$4,AB1103=$AC$4,AB1103=$AD$4,AB1103=$AE$4,AB1103=$AF$4,AB1103=$AG$4,AB1103=$AH$4),1,"")</f>
        <v/>
      </c>
      <c r="AD1103" s="20" t="str">
        <f t="shared" si="328"/>
        <v/>
      </c>
      <c r="AE1103" s="20">
        <f t="shared" si="324"/>
        <v>0</v>
      </c>
      <c r="AG1103" s="19" t="str">
        <f t="shared" si="315"/>
        <v/>
      </c>
      <c r="AH1103" s="20" t="str">
        <f t="shared" si="316"/>
        <v/>
      </c>
      <c r="AI1103" s="67">
        <f t="shared" si="317"/>
        <v>0</v>
      </c>
    </row>
    <row r="1104" spans="1:35" ht="20.100000000000001" customHeight="1" x14ac:dyDescent="0.4">
      <c r="A1104" s="191" t="str">
        <f t="shared" si="318"/>
        <v/>
      </c>
      <c r="B1104" s="115" t="s">
        <v>2164</v>
      </c>
      <c r="C1104" s="116" t="s">
        <v>4103</v>
      </c>
      <c r="D1104" s="55" t="s">
        <v>1716</v>
      </c>
      <c r="E1104" s="54" t="s">
        <v>600</v>
      </c>
      <c r="F1104" s="184"/>
      <c r="G1104" s="29"/>
      <c r="H1104" s="150"/>
      <c r="I1104" s="4"/>
      <c r="J1104" s="4"/>
      <c r="K1104" s="197" t="str">
        <f t="shared" si="319"/>
        <v/>
      </c>
      <c r="L1104" s="78"/>
      <c r="M1104" s="202" t="str">
        <f t="shared" si="320"/>
        <v/>
      </c>
      <c r="N1104" s="66"/>
      <c r="T1104" s="19" t="str">
        <f t="shared" si="321"/>
        <v/>
      </c>
      <c r="U1104" s="19">
        <f t="shared" si="322"/>
        <v>0</v>
      </c>
      <c r="V1104" s="19">
        <f t="shared" si="323"/>
        <v>0</v>
      </c>
      <c r="W1104" s="19" t="str">
        <f t="shared" si="325"/>
        <v/>
      </c>
      <c r="X1104" s="19">
        <f t="shared" si="326"/>
        <v>0</v>
      </c>
      <c r="Y1104" s="19">
        <f t="shared" si="327"/>
        <v>0</v>
      </c>
      <c r="AB1104" s="19" t="str">
        <f t="shared" si="314"/>
        <v/>
      </c>
      <c r="AC1104" s="20" t="str">
        <f>IF(OR(AB1104=$AA$3,AB1104=$AB$3,AB1104=$AC$3,AB1104=$AD$3,AB1104=$AE$3,AB1104=$AF$3,AB1104=$AG$3,AB1104=$AH$3,AB1104=$AI$3,AB1104=$AJ$3,AB1104=$AK$3,AB1104=$AL$3,AB1104=$AM$3,AB1104=$AN$3,AB1104=$AA$4,AB1104=$AB$4,AB1104=$AC$4,AB1104=$AD$4,AB1104=$AE$4,AB1104=$AF$4,AB1104=$AG$4,AB1104=$AH$4),1,"")</f>
        <v/>
      </c>
      <c r="AD1104" s="20" t="str">
        <f t="shared" si="328"/>
        <v/>
      </c>
      <c r="AE1104" s="20">
        <f t="shared" si="324"/>
        <v>0</v>
      </c>
      <c r="AG1104" s="19" t="str">
        <f t="shared" si="315"/>
        <v/>
      </c>
      <c r="AH1104" s="20" t="str">
        <f t="shared" si="316"/>
        <v/>
      </c>
      <c r="AI1104" s="67">
        <f t="shared" si="317"/>
        <v>0</v>
      </c>
    </row>
    <row r="1105" spans="1:35" ht="20.100000000000001" customHeight="1" x14ac:dyDescent="0.4">
      <c r="A1105" s="191" t="str">
        <f>IF((COUNTA(F1105:J1105)-AI1105)&gt;4,"◎","")</f>
        <v/>
      </c>
      <c r="B1105" s="115" t="s">
        <v>2165</v>
      </c>
      <c r="C1105" s="116" t="s">
        <v>4104</v>
      </c>
      <c r="D1105" s="55" t="s">
        <v>1716</v>
      </c>
      <c r="E1105" s="54" t="s">
        <v>600</v>
      </c>
      <c r="F1105" s="184"/>
      <c r="G1105" s="29"/>
      <c r="H1105" s="150"/>
      <c r="I1105" s="4"/>
      <c r="J1105" s="4"/>
      <c r="K1105" s="197" t="str">
        <f t="shared" si="319"/>
        <v/>
      </c>
      <c r="L1105" s="78"/>
      <c r="M1105" s="202" t="str">
        <f t="shared" si="320"/>
        <v/>
      </c>
      <c r="N1105" s="66"/>
      <c r="T1105" s="19" t="str">
        <f t="shared" si="321"/>
        <v/>
      </c>
      <c r="U1105" s="19">
        <f t="shared" si="322"/>
        <v>0</v>
      </c>
      <c r="V1105" s="19">
        <f t="shared" si="323"/>
        <v>0</v>
      </c>
      <c r="W1105" s="19" t="str">
        <f t="shared" si="325"/>
        <v/>
      </c>
      <c r="X1105" s="19">
        <f t="shared" si="326"/>
        <v>0</v>
      </c>
      <c r="Y1105" s="19">
        <f t="shared" si="327"/>
        <v>0</v>
      </c>
      <c r="AB1105" s="19" t="str">
        <f t="shared" si="314"/>
        <v/>
      </c>
      <c r="AC1105" s="20" t="str">
        <f>IF(OR(AB1105=$AA$3,AB1105=$AB$3,AB1105=$AC$3,AB1105=$AD$3,AB1105=$AE$3,AB1105=$AF$3,AB1105=$AG$3,AB1105=$AH$3,AB1105=$AI$3,AB1105=$AJ$3,AB1105=$AK$3,AB1105=$AL$3,AB1105=$AM$3,AB1105=$AN$3,AB1105=$AA$4,AB1105=$AB$4,AB1105=$AC$4,AB1105=$AD$4,AB1105=$AE$4,AB1105=$AF$4,AB1105=$AG$4,AB1105=$AH$4),1,"")</f>
        <v/>
      </c>
      <c r="AD1105" s="20" t="str">
        <f t="shared" si="328"/>
        <v/>
      </c>
      <c r="AE1105" s="20">
        <f t="shared" si="324"/>
        <v>0</v>
      </c>
      <c r="AG1105" s="19" t="str">
        <f t="shared" si="315"/>
        <v/>
      </c>
      <c r="AH1105" s="20" t="str">
        <f t="shared" si="316"/>
        <v/>
      </c>
      <c r="AI1105" s="67">
        <f t="shared" si="317"/>
        <v>0</v>
      </c>
    </row>
    <row r="1106" spans="1:35" ht="20.100000000000001" customHeight="1" x14ac:dyDescent="0.4">
      <c r="A1106" s="191" t="str">
        <f t="shared" si="318"/>
        <v/>
      </c>
      <c r="B1106" s="115" t="s">
        <v>2166</v>
      </c>
      <c r="C1106" s="116" t="s">
        <v>4105</v>
      </c>
      <c r="D1106" s="55" t="s">
        <v>1716</v>
      </c>
      <c r="E1106" s="54" t="s">
        <v>600</v>
      </c>
      <c r="F1106" s="184"/>
      <c r="G1106" s="29"/>
      <c r="H1106" s="150"/>
      <c r="I1106" s="4"/>
      <c r="J1106" s="4"/>
      <c r="K1106" s="197" t="str">
        <f t="shared" si="319"/>
        <v/>
      </c>
      <c r="L1106" s="78"/>
      <c r="M1106" s="202" t="str">
        <f t="shared" si="320"/>
        <v/>
      </c>
      <c r="N1106" s="66"/>
      <c r="T1106" s="19" t="str">
        <f t="shared" si="321"/>
        <v/>
      </c>
      <c r="U1106" s="19">
        <f t="shared" si="322"/>
        <v>0</v>
      </c>
      <c r="V1106" s="19">
        <f t="shared" si="323"/>
        <v>0</v>
      </c>
      <c r="W1106" s="19" t="str">
        <f t="shared" si="325"/>
        <v/>
      </c>
      <c r="X1106" s="19">
        <f t="shared" si="326"/>
        <v>0</v>
      </c>
      <c r="Y1106" s="19">
        <f t="shared" si="327"/>
        <v>0</v>
      </c>
      <c r="AB1106" s="19" t="str">
        <f t="shared" si="314"/>
        <v/>
      </c>
      <c r="AC1106" s="20" t="str">
        <f>IF(OR(AB1106=$AA$3,AB1106=$AB$3,AB1106=$AC$3,AB1106=$AD$3,AB1106=$AE$3,AB1106=$AF$3,AB1106=$AG$3,AB1106=$AH$3,AB1106=$AI$3,AB1106=$AJ$3,AB1106=$AK$3,AB1106=$AL$3,AB1106=$AM$3,AB1106=$AN$3,AB1106=$AA$4,AB1106=$AB$4,AB1106=$AC$4,AB1106=$AD$4,AB1106=$AE$4,AB1106=$AF$4,AB1106=$AG$4,AB1106=$AH$4),1,"")</f>
        <v/>
      </c>
      <c r="AD1106" s="20" t="str">
        <f t="shared" si="328"/>
        <v/>
      </c>
      <c r="AE1106" s="20">
        <f t="shared" si="324"/>
        <v>0</v>
      </c>
      <c r="AG1106" s="19" t="str">
        <f t="shared" si="315"/>
        <v/>
      </c>
      <c r="AH1106" s="20" t="str">
        <f t="shared" si="316"/>
        <v/>
      </c>
      <c r="AI1106" s="67">
        <f t="shared" si="317"/>
        <v>0</v>
      </c>
    </row>
    <row r="1107" spans="1:35" ht="20.100000000000001" customHeight="1" x14ac:dyDescent="0.4">
      <c r="A1107" s="191" t="str">
        <f>IF((COUNTA(F1107:J1107)-AI1107)&gt;4,"◎","")</f>
        <v/>
      </c>
      <c r="B1107" s="115" t="s">
        <v>2167</v>
      </c>
      <c r="C1107" s="116" t="s">
        <v>4106</v>
      </c>
      <c r="D1107" s="55" t="s">
        <v>1717</v>
      </c>
      <c r="E1107" s="54" t="s">
        <v>601</v>
      </c>
      <c r="F1107" s="184"/>
      <c r="G1107" s="29"/>
      <c r="H1107" s="150"/>
      <c r="I1107" s="4"/>
      <c r="J1107" s="4"/>
      <c r="K1107" s="197" t="str">
        <f t="shared" si="319"/>
        <v/>
      </c>
      <c r="L1107" s="78"/>
      <c r="M1107" s="202" t="str">
        <f t="shared" si="320"/>
        <v/>
      </c>
      <c r="N1107" s="66"/>
      <c r="T1107" s="19" t="str">
        <f t="shared" si="321"/>
        <v/>
      </c>
      <c r="U1107" s="19">
        <f t="shared" si="322"/>
        <v>0</v>
      </c>
      <c r="V1107" s="19">
        <f t="shared" si="323"/>
        <v>0</v>
      </c>
      <c r="W1107" s="19" t="str">
        <f t="shared" si="325"/>
        <v/>
      </c>
      <c r="X1107" s="19">
        <f t="shared" si="326"/>
        <v>0</v>
      </c>
      <c r="Y1107" s="19">
        <f t="shared" si="327"/>
        <v>0</v>
      </c>
      <c r="AB1107" s="19" t="str">
        <f t="shared" si="314"/>
        <v/>
      </c>
      <c r="AC1107" s="20" t="str">
        <f t="shared" si="311"/>
        <v/>
      </c>
      <c r="AD1107" s="20" t="str">
        <f t="shared" si="328"/>
        <v/>
      </c>
      <c r="AE1107" s="20">
        <f t="shared" si="324"/>
        <v>0</v>
      </c>
      <c r="AG1107" s="19" t="str">
        <f t="shared" si="315"/>
        <v/>
      </c>
      <c r="AH1107" s="20" t="str">
        <f t="shared" si="316"/>
        <v/>
      </c>
      <c r="AI1107" s="67">
        <f t="shared" si="317"/>
        <v>0</v>
      </c>
    </row>
    <row r="1108" spans="1:35" ht="20.100000000000001" customHeight="1" x14ac:dyDescent="0.4">
      <c r="A1108" s="191" t="str">
        <f t="shared" si="318"/>
        <v/>
      </c>
      <c r="B1108" s="115" t="s">
        <v>2168</v>
      </c>
      <c r="C1108" s="116" t="s">
        <v>4107</v>
      </c>
      <c r="D1108" s="55" t="s">
        <v>1717</v>
      </c>
      <c r="E1108" s="54" t="s">
        <v>601</v>
      </c>
      <c r="F1108" s="184"/>
      <c r="G1108" s="29"/>
      <c r="H1108" s="150"/>
      <c r="I1108" s="4"/>
      <c r="J1108" s="4"/>
      <c r="K1108" s="197" t="str">
        <f t="shared" si="319"/>
        <v/>
      </c>
      <c r="L1108" s="78"/>
      <c r="M1108" s="202" t="str">
        <f t="shared" si="320"/>
        <v/>
      </c>
      <c r="N1108" s="66"/>
      <c r="T1108" s="19" t="str">
        <f t="shared" si="321"/>
        <v/>
      </c>
      <c r="U1108" s="19">
        <f t="shared" si="322"/>
        <v>0</v>
      </c>
      <c r="V1108" s="19">
        <f t="shared" si="323"/>
        <v>0</v>
      </c>
      <c r="W1108" s="19" t="str">
        <f t="shared" si="325"/>
        <v/>
      </c>
      <c r="X1108" s="19">
        <f t="shared" si="326"/>
        <v>0</v>
      </c>
      <c r="Y1108" s="19">
        <f t="shared" si="327"/>
        <v>0</v>
      </c>
      <c r="AB1108" s="19" t="str">
        <f t="shared" si="314"/>
        <v/>
      </c>
      <c r="AC1108" s="20" t="str">
        <f>IF(OR(AB1108=$AA$3,AB1108=$AB$3,AB1108=$AC$3,AB1108=$AD$3,AB1108=$AE$3,AB1108=$AF$3,AB1108=$AG$3,AB1108=$AH$3,AB1108=$AI$3,AB1108=$AJ$3,AB1108=$AK$3,AB1108=$AL$3,AB1108=$AM$3,AB1108=$AN$3,AB1108=$AA$4,AB1108=$AB$4,AB1108=$AC$4,AB1108=$AD$4,AB1108=$AE$4,AB1108=$AF$4,AB1108=$AG$4,AB1108=$AH$4),1,"")</f>
        <v/>
      </c>
      <c r="AD1108" s="20" t="str">
        <f t="shared" si="328"/>
        <v/>
      </c>
      <c r="AE1108" s="20">
        <f t="shared" si="324"/>
        <v>0</v>
      </c>
      <c r="AG1108" s="19" t="str">
        <f t="shared" si="315"/>
        <v/>
      </c>
      <c r="AH1108" s="20" t="str">
        <f t="shared" si="316"/>
        <v/>
      </c>
      <c r="AI1108" s="67">
        <f t="shared" si="317"/>
        <v>0</v>
      </c>
    </row>
    <row r="1109" spans="1:35" ht="20.100000000000001" customHeight="1" x14ac:dyDescent="0.4">
      <c r="A1109" s="191" t="str">
        <f>IF((COUNTA(F1109:J1109)-AI1109)&gt;4,"◎","")</f>
        <v/>
      </c>
      <c r="B1109" s="115" t="s">
        <v>2169</v>
      </c>
      <c r="C1109" s="116" t="s">
        <v>4108</v>
      </c>
      <c r="D1109" s="55" t="s">
        <v>1717</v>
      </c>
      <c r="E1109" s="54" t="s">
        <v>601</v>
      </c>
      <c r="F1109" s="184"/>
      <c r="G1109" s="29"/>
      <c r="H1109" s="150"/>
      <c r="I1109" s="4"/>
      <c r="J1109" s="4"/>
      <c r="K1109" s="197" t="str">
        <f t="shared" si="319"/>
        <v/>
      </c>
      <c r="L1109" s="78"/>
      <c r="M1109" s="202" t="str">
        <f t="shared" si="320"/>
        <v/>
      </c>
      <c r="N1109" s="66"/>
      <c r="T1109" s="19" t="str">
        <f t="shared" si="321"/>
        <v/>
      </c>
      <c r="U1109" s="19">
        <f t="shared" si="322"/>
        <v>0</v>
      </c>
      <c r="V1109" s="19">
        <f t="shared" si="323"/>
        <v>0</v>
      </c>
      <c r="W1109" s="19" t="str">
        <f t="shared" si="325"/>
        <v/>
      </c>
      <c r="X1109" s="19">
        <f t="shared" si="326"/>
        <v>0</v>
      </c>
      <c r="Y1109" s="19">
        <f t="shared" si="327"/>
        <v>0</v>
      </c>
      <c r="AB1109" s="19" t="str">
        <f t="shared" si="314"/>
        <v/>
      </c>
      <c r="AC1109" s="20" t="str">
        <f>IF(OR(AB1109=$AA$3,AB1109=$AB$3,AB1109=$AC$3,AB1109=$AD$3,AB1109=$AE$3,AB1109=$AF$3,AB1109=$AG$3,AB1109=$AH$3,AB1109=$AI$3,AB1109=$AJ$3,AB1109=$AK$3,AB1109=$AL$3,AB1109=$AM$3,AB1109=$AN$3,AB1109=$AA$4,AB1109=$AB$4,AB1109=$AC$4,AB1109=$AD$4,AB1109=$AE$4,AB1109=$AF$4,AB1109=$AG$4,AB1109=$AH$4),1,"")</f>
        <v/>
      </c>
      <c r="AD1109" s="20" t="str">
        <f t="shared" si="328"/>
        <v/>
      </c>
      <c r="AE1109" s="20">
        <f t="shared" si="324"/>
        <v>0</v>
      </c>
      <c r="AG1109" s="19" t="str">
        <f t="shared" si="315"/>
        <v/>
      </c>
      <c r="AH1109" s="20" t="str">
        <f t="shared" si="316"/>
        <v/>
      </c>
      <c r="AI1109" s="67">
        <f t="shared" si="317"/>
        <v>0</v>
      </c>
    </row>
    <row r="1110" spans="1:35" ht="20.100000000000001" customHeight="1" x14ac:dyDescent="0.4">
      <c r="A1110" s="191" t="str">
        <f t="shared" si="318"/>
        <v/>
      </c>
      <c r="B1110" s="115" t="s">
        <v>2170</v>
      </c>
      <c r="C1110" s="116" t="s">
        <v>4109</v>
      </c>
      <c r="D1110" s="55" t="s">
        <v>1717</v>
      </c>
      <c r="E1110" s="54" t="s">
        <v>601</v>
      </c>
      <c r="F1110" s="184"/>
      <c r="G1110" s="29"/>
      <c r="H1110" s="150"/>
      <c r="I1110" s="4"/>
      <c r="J1110" s="4"/>
      <c r="K1110" s="197" t="str">
        <f t="shared" si="319"/>
        <v/>
      </c>
      <c r="L1110" s="78"/>
      <c r="M1110" s="202" t="str">
        <f t="shared" si="320"/>
        <v/>
      </c>
      <c r="N1110" s="66"/>
      <c r="T1110" s="19" t="str">
        <f t="shared" si="321"/>
        <v/>
      </c>
      <c r="U1110" s="19">
        <f t="shared" si="322"/>
        <v>0</v>
      </c>
      <c r="V1110" s="19">
        <f t="shared" si="323"/>
        <v>0</v>
      </c>
      <c r="W1110" s="19" t="str">
        <f t="shared" si="325"/>
        <v/>
      </c>
      <c r="X1110" s="19">
        <f t="shared" si="326"/>
        <v>0</v>
      </c>
      <c r="Y1110" s="19">
        <f t="shared" si="327"/>
        <v>0</v>
      </c>
      <c r="AB1110" s="19" t="str">
        <f t="shared" si="314"/>
        <v/>
      </c>
      <c r="AC1110" s="20" t="str">
        <f>IF(OR(AB1110=$AA$3,AB1110=$AB$3,AB1110=$AC$3,AB1110=$AD$3,AB1110=$AE$3,AB1110=$AF$3,AB1110=$AG$3,AB1110=$AH$3,AB1110=$AI$3,AB1110=$AJ$3,AB1110=$AK$3,AB1110=$AL$3,AB1110=$AM$3,AB1110=$AN$3,AB1110=$AA$4,AB1110=$AB$4,AB1110=$AC$4,AB1110=$AD$4,AB1110=$AE$4,AB1110=$AF$4,AB1110=$AG$4,AB1110=$AH$4),1,"")</f>
        <v/>
      </c>
      <c r="AD1110" s="20" t="str">
        <f t="shared" si="328"/>
        <v/>
      </c>
      <c r="AE1110" s="20">
        <f t="shared" si="324"/>
        <v>0</v>
      </c>
      <c r="AG1110" s="19" t="str">
        <f t="shared" si="315"/>
        <v/>
      </c>
      <c r="AH1110" s="20" t="str">
        <f t="shared" si="316"/>
        <v/>
      </c>
      <c r="AI1110" s="67">
        <f t="shared" si="317"/>
        <v>0</v>
      </c>
    </row>
    <row r="1111" spans="1:35" ht="20.100000000000001" customHeight="1" x14ac:dyDescent="0.4">
      <c r="A1111" s="191" t="str">
        <f>IF((COUNTA(F1111:J1111)-AI1111)&gt;4,"◎","")</f>
        <v/>
      </c>
      <c r="B1111" s="115" t="s">
        <v>2171</v>
      </c>
      <c r="C1111" s="116" t="s">
        <v>4110</v>
      </c>
      <c r="D1111" s="55" t="s">
        <v>1718</v>
      </c>
      <c r="E1111" s="54" t="s">
        <v>602</v>
      </c>
      <c r="F1111" s="184"/>
      <c r="G1111" s="29"/>
      <c r="H1111" s="150"/>
      <c r="I1111" s="4"/>
      <c r="J1111" s="4"/>
      <c r="K1111" s="197" t="str">
        <f t="shared" si="319"/>
        <v/>
      </c>
      <c r="L1111" s="78"/>
      <c r="M1111" s="202" t="str">
        <f>IF(AI1111&gt;=1,"当会の都合により無効局","")</f>
        <v/>
      </c>
      <c r="N1111" s="66"/>
      <c r="T1111" s="19" t="str">
        <f t="shared" si="321"/>
        <v/>
      </c>
      <c r="U1111" s="19">
        <f t="shared" si="322"/>
        <v>0</v>
      </c>
      <c r="V1111" s="19">
        <f t="shared" si="323"/>
        <v>0</v>
      </c>
      <c r="W1111" s="19" t="str">
        <f t="shared" si="325"/>
        <v/>
      </c>
      <c r="X1111" s="19">
        <f t="shared" si="326"/>
        <v>0</v>
      </c>
      <c r="Y1111" s="19">
        <f t="shared" si="327"/>
        <v>0</v>
      </c>
      <c r="AB1111" s="19" t="str">
        <f t="shared" si="314"/>
        <v/>
      </c>
      <c r="AC1111" s="20" t="str">
        <f>IF(OR(AB1111=$AA$3,AB1111=$AB$3,AB1111=$AC$3,AB1111=$AD$3,AB1111=$AE$3,AB1111=$AF$3,AB1111=$AG$3,AB1111=$AH$3,AB1111=$AI$3,AB1111=$AJ$3,AB1111=$AK$3,AB1111=$AL$3,AB1111=$AM$3,AB1111=$AN$3,AB1111=$AA$4,AB1111=$AB$4,AB1111=$AC$4,AB1111=$AD$4,AB1111=$AE$4,AB1111=$AF$4,AB1111=$AG$4,AB1111=$AH$4),1,"")</f>
        <v/>
      </c>
      <c r="AD1111" s="20" t="str">
        <f t="shared" si="328"/>
        <v/>
      </c>
      <c r="AE1111" s="20">
        <f t="shared" si="324"/>
        <v>0</v>
      </c>
      <c r="AG1111" s="19" t="str">
        <f t="shared" si="315"/>
        <v/>
      </c>
      <c r="AH1111" s="20" t="str">
        <f t="shared" si="316"/>
        <v/>
      </c>
      <c r="AI1111" s="67">
        <f t="shared" si="317"/>
        <v>0</v>
      </c>
    </row>
    <row r="1112" spans="1:35" ht="20.100000000000001" customHeight="1" x14ac:dyDescent="0.4">
      <c r="A1112" s="191" t="str">
        <f t="shared" si="318"/>
        <v/>
      </c>
      <c r="B1112" s="115" t="s">
        <v>2172</v>
      </c>
      <c r="C1112" s="116" t="s">
        <v>4111</v>
      </c>
      <c r="D1112" s="55" t="s">
        <v>1718</v>
      </c>
      <c r="E1112" s="54" t="s">
        <v>602</v>
      </c>
      <c r="F1112" s="184"/>
      <c r="G1112" s="29"/>
      <c r="H1112" s="150"/>
      <c r="I1112" s="4"/>
      <c r="J1112" s="4"/>
      <c r="K1112" s="197" t="str">
        <f t="shared" si="319"/>
        <v/>
      </c>
      <c r="L1112" s="78"/>
      <c r="M1112" s="202" t="str">
        <f t="shared" si="320"/>
        <v/>
      </c>
      <c r="N1112" s="66"/>
      <c r="T1112" s="19" t="str">
        <f t="shared" si="321"/>
        <v/>
      </c>
      <c r="U1112" s="19">
        <f t="shared" si="322"/>
        <v>0</v>
      </c>
      <c r="V1112" s="19">
        <f t="shared" si="323"/>
        <v>0</v>
      </c>
      <c r="W1112" s="19" t="str">
        <f t="shared" si="325"/>
        <v/>
      </c>
      <c r="X1112" s="19">
        <f t="shared" si="326"/>
        <v>0</v>
      </c>
      <c r="Y1112" s="19">
        <f t="shared" si="327"/>
        <v>0</v>
      </c>
      <c r="AB1112" s="19" t="str">
        <f t="shared" si="314"/>
        <v/>
      </c>
      <c r="AC1112" s="20" t="str">
        <f t="shared" ref="AC1112:AC1171" si="329">IF(OR(AB1112=$AA$3,AB1112=$AB$3,AB1112=$AC$3,AB1112=$AD$3,AB1112=$AE$3,AB1112=$AF$3,AB1112=$AG$3,AB1112=$AH$3,AB1112=$AI$3,AB1112=$AJ$3,AB1112=$AK$3,AB1112=$AL$3,AB1112=$AM$3,AB1112=$AN$3,AB1112=$AA$4,AB1112=$AB$4,AB1112=$AC$4,AB1112=$AD$4,AB1112=$AE$4,AB1112=$AF$4,AB1112=$AG$4,AB1112=$AH$4),1,"")</f>
        <v/>
      </c>
      <c r="AD1112" s="20" t="str">
        <f t="shared" si="328"/>
        <v/>
      </c>
      <c r="AE1112" s="20">
        <f t="shared" si="324"/>
        <v>0</v>
      </c>
      <c r="AG1112" s="19" t="str">
        <f t="shared" si="315"/>
        <v/>
      </c>
      <c r="AH1112" s="20" t="str">
        <f t="shared" si="316"/>
        <v/>
      </c>
      <c r="AI1112" s="67">
        <f t="shared" si="317"/>
        <v>0</v>
      </c>
    </row>
    <row r="1113" spans="1:35" ht="20.100000000000001" customHeight="1" x14ac:dyDescent="0.4">
      <c r="A1113" s="191" t="str">
        <f>IF((COUNTA(F1113:J1113)-AI1113)&gt;4,"◎","")</f>
        <v/>
      </c>
      <c r="B1113" s="115" t="s">
        <v>2173</v>
      </c>
      <c r="C1113" s="116" t="s">
        <v>4112</v>
      </c>
      <c r="D1113" s="55" t="s">
        <v>1718</v>
      </c>
      <c r="E1113" s="54" t="s">
        <v>602</v>
      </c>
      <c r="F1113" s="184"/>
      <c r="G1113" s="29"/>
      <c r="H1113" s="150"/>
      <c r="I1113" s="4"/>
      <c r="J1113" s="4"/>
      <c r="K1113" s="197" t="str">
        <f t="shared" si="319"/>
        <v/>
      </c>
      <c r="L1113" s="78"/>
      <c r="M1113" s="202" t="str">
        <f t="shared" si="320"/>
        <v/>
      </c>
      <c r="N1113" s="66"/>
      <c r="T1113" s="19" t="str">
        <f t="shared" si="321"/>
        <v/>
      </c>
      <c r="U1113" s="19">
        <f t="shared" si="322"/>
        <v>0</v>
      </c>
      <c r="V1113" s="19">
        <f t="shared" si="323"/>
        <v>0</v>
      </c>
      <c r="W1113" s="19" t="str">
        <f t="shared" si="325"/>
        <v/>
      </c>
      <c r="X1113" s="19">
        <f t="shared" si="326"/>
        <v>0</v>
      </c>
      <c r="Y1113" s="19">
        <f t="shared" si="327"/>
        <v>0</v>
      </c>
      <c r="AB1113" s="19" t="str">
        <f t="shared" si="314"/>
        <v/>
      </c>
      <c r="AC1113" s="20" t="str">
        <f>IF(OR(AB1113=$AA$3,AB1113=$AB$3,AB1113=$AC$3,AB1113=$AD$3,AB1113=$AE$3,AB1113=$AF$3,AB1113=$AG$3,AB1113=$AH$3,AB1113=$AI$3,AB1113=$AJ$3,AB1113=$AK$3,AB1113=$AL$3,AB1113=$AM$3,AB1113=$AN$3,AB1113=$AA$4,AB1113=$AB$4,AB1113=$AC$4,AB1113=$AD$4,AB1113=$AE$4,AB1113=$AF$4,AB1113=$AG$4,AB1113=$AH$4),1,"")</f>
        <v/>
      </c>
      <c r="AD1113" s="20" t="str">
        <f t="shared" si="328"/>
        <v/>
      </c>
      <c r="AE1113" s="20">
        <f t="shared" si="324"/>
        <v>0</v>
      </c>
      <c r="AG1113" s="19" t="str">
        <f t="shared" si="315"/>
        <v/>
      </c>
      <c r="AH1113" s="20" t="str">
        <f t="shared" si="316"/>
        <v/>
      </c>
      <c r="AI1113" s="67">
        <f t="shared" si="317"/>
        <v>0</v>
      </c>
    </row>
    <row r="1114" spans="1:35" ht="20.100000000000001" customHeight="1" x14ac:dyDescent="0.4">
      <c r="A1114" s="191" t="str">
        <f t="shared" si="318"/>
        <v/>
      </c>
      <c r="B1114" s="115" t="s">
        <v>2174</v>
      </c>
      <c r="C1114" s="116" t="s">
        <v>5799</v>
      </c>
      <c r="D1114" s="55" t="s">
        <v>1718</v>
      </c>
      <c r="E1114" s="54" t="s">
        <v>602</v>
      </c>
      <c r="F1114" s="184"/>
      <c r="G1114" s="29"/>
      <c r="H1114" s="150"/>
      <c r="I1114" s="4"/>
      <c r="J1114" s="4"/>
      <c r="K1114" s="197" t="str">
        <f t="shared" si="319"/>
        <v/>
      </c>
      <c r="L1114" s="78"/>
      <c r="M1114" s="202" t="str">
        <f t="shared" si="320"/>
        <v/>
      </c>
      <c r="N1114" s="66"/>
      <c r="T1114" s="19" t="str">
        <f t="shared" si="321"/>
        <v/>
      </c>
      <c r="U1114" s="19">
        <f t="shared" si="322"/>
        <v>0</v>
      </c>
      <c r="V1114" s="19">
        <f t="shared" si="323"/>
        <v>0</v>
      </c>
      <c r="W1114" s="19" t="str">
        <f t="shared" si="325"/>
        <v/>
      </c>
      <c r="X1114" s="19">
        <f t="shared" si="326"/>
        <v>0</v>
      </c>
      <c r="Y1114" s="19">
        <f t="shared" si="327"/>
        <v>0</v>
      </c>
      <c r="AB1114" s="19" t="str">
        <f t="shared" si="314"/>
        <v/>
      </c>
      <c r="AC1114" s="20" t="str">
        <f t="shared" si="329"/>
        <v/>
      </c>
      <c r="AD1114" s="20" t="str">
        <f t="shared" si="328"/>
        <v/>
      </c>
      <c r="AE1114" s="20">
        <f t="shared" si="324"/>
        <v>0</v>
      </c>
      <c r="AG1114" s="19" t="str">
        <f t="shared" si="315"/>
        <v/>
      </c>
      <c r="AH1114" s="20" t="str">
        <f t="shared" si="316"/>
        <v/>
      </c>
      <c r="AI1114" s="67">
        <f t="shared" si="317"/>
        <v>0</v>
      </c>
    </row>
    <row r="1115" spans="1:35" ht="20.100000000000001" customHeight="1" x14ac:dyDescent="0.4">
      <c r="A1115" s="191" t="str">
        <f>IF((COUNTA(F1115:J1115)-AI1115)&gt;4,"◎","")</f>
        <v/>
      </c>
      <c r="B1115" s="115" t="s">
        <v>2175</v>
      </c>
      <c r="C1115" s="116" t="s">
        <v>4113</v>
      </c>
      <c r="D1115" s="55" t="s">
        <v>1719</v>
      </c>
      <c r="E1115" s="54" t="s">
        <v>603</v>
      </c>
      <c r="F1115" s="184"/>
      <c r="G1115" s="29"/>
      <c r="H1115" s="150"/>
      <c r="I1115" s="4"/>
      <c r="J1115" s="4"/>
      <c r="K1115" s="197" t="str">
        <f t="shared" si="319"/>
        <v/>
      </c>
      <c r="L1115" s="78"/>
      <c r="M1115" s="202" t="str">
        <f t="shared" si="320"/>
        <v/>
      </c>
      <c r="N1115" s="66"/>
      <c r="T1115" s="19" t="str">
        <f t="shared" si="321"/>
        <v/>
      </c>
      <c r="U1115" s="19">
        <f t="shared" si="322"/>
        <v>0</v>
      </c>
      <c r="V1115" s="19">
        <f t="shared" si="323"/>
        <v>0</v>
      </c>
      <c r="W1115" s="19" t="str">
        <f t="shared" si="325"/>
        <v/>
      </c>
      <c r="X1115" s="19">
        <f t="shared" si="326"/>
        <v>0</v>
      </c>
      <c r="Y1115" s="19">
        <f t="shared" si="327"/>
        <v>0</v>
      </c>
      <c r="AB1115" s="19" t="str">
        <f t="shared" si="314"/>
        <v/>
      </c>
      <c r="AC1115" s="20" t="str">
        <f t="shared" si="329"/>
        <v/>
      </c>
      <c r="AD1115" s="20" t="str">
        <f t="shared" si="328"/>
        <v/>
      </c>
      <c r="AE1115" s="20">
        <f t="shared" si="324"/>
        <v>0</v>
      </c>
      <c r="AG1115" s="19" t="str">
        <f t="shared" si="315"/>
        <v/>
      </c>
      <c r="AH1115" s="20" t="str">
        <f t="shared" si="316"/>
        <v/>
      </c>
      <c r="AI1115" s="67">
        <f t="shared" si="317"/>
        <v>0</v>
      </c>
    </row>
    <row r="1116" spans="1:35" ht="20.100000000000001" customHeight="1" x14ac:dyDescent="0.4">
      <c r="A1116" s="191" t="str">
        <f t="shared" si="318"/>
        <v/>
      </c>
      <c r="B1116" s="115" t="s">
        <v>2176</v>
      </c>
      <c r="C1116" s="116" t="s">
        <v>4114</v>
      </c>
      <c r="D1116" s="55" t="s">
        <v>1719</v>
      </c>
      <c r="E1116" s="54" t="s">
        <v>603</v>
      </c>
      <c r="F1116" s="184"/>
      <c r="G1116" s="29"/>
      <c r="H1116" s="150"/>
      <c r="I1116" s="4"/>
      <c r="J1116" s="4"/>
      <c r="K1116" s="197" t="str">
        <f t="shared" si="319"/>
        <v/>
      </c>
      <c r="L1116" s="78"/>
      <c r="M1116" s="202" t="str">
        <f t="shared" si="320"/>
        <v/>
      </c>
      <c r="N1116" s="66"/>
      <c r="T1116" s="19" t="str">
        <f t="shared" si="321"/>
        <v/>
      </c>
      <c r="U1116" s="19">
        <f t="shared" si="322"/>
        <v>0</v>
      </c>
      <c r="V1116" s="19">
        <f t="shared" si="323"/>
        <v>0</v>
      </c>
      <c r="W1116" s="19" t="str">
        <f t="shared" si="325"/>
        <v/>
      </c>
      <c r="X1116" s="19">
        <f t="shared" si="326"/>
        <v>0</v>
      </c>
      <c r="Y1116" s="19">
        <f t="shared" si="327"/>
        <v>0</v>
      </c>
      <c r="AB1116" s="19" t="str">
        <f t="shared" si="314"/>
        <v/>
      </c>
      <c r="AC1116" s="20" t="str">
        <f>IF(OR(AB1116=$AA$3,AB1116=$AB$3,AB1116=$AC$3,AB1116=$AD$3,AB1116=$AE$3,AB1116=$AF$3,AB1116=$AG$3,AB1116=$AH$3,AB1116=$AI$3,AB1116=$AJ$3,AB1116=$AK$3,AB1116=$AL$3,AB1116=$AM$3,AB1116=$AN$3,AB1116=$AA$4,AB1116=$AB$4,AB1116=$AC$4,AB1116=$AD$4,AB1116=$AE$4,AB1116=$AF$4,AB1116=$AG$4,AB1116=$AH$4),1,"")</f>
        <v/>
      </c>
      <c r="AD1116" s="20" t="str">
        <f t="shared" si="328"/>
        <v/>
      </c>
      <c r="AE1116" s="20">
        <f t="shared" si="324"/>
        <v>0</v>
      </c>
      <c r="AG1116" s="19" t="str">
        <f t="shared" si="315"/>
        <v/>
      </c>
      <c r="AH1116" s="20" t="str">
        <f t="shared" si="316"/>
        <v/>
      </c>
      <c r="AI1116" s="67">
        <f t="shared" si="317"/>
        <v>0</v>
      </c>
    </row>
    <row r="1117" spans="1:35" ht="20.100000000000001" customHeight="1" x14ac:dyDescent="0.4">
      <c r="A1117" s="191" t="str">
        <f>IF((COUNTA(F1117:J1117)-AI1117)&gt;4,"◎","")</f>
        <v/>
      </c>
      <c r="B1117" s="115" t="s">
        <v>4116</v>
      </c>
      <c r="C1117" s="116" t="s">
        <v>4115</v>
      </c>
      <c r="D1117" s="55" t="s">
        <v>1719</v>
      </c>
      <c r="E1117" s="54" t="s">
        <v>603</v>
      </c>
      <c r="F1117" s="184"/>
      <c r="G1117" s="29"/>
      <c r="H1117" s="150"/>
      <c r="I1117" s="4"/>
      <c r="J1117" s="4"/>
      <c r="K1117" s="197" t="str">
        <f t="shared" si="319"/>
        <v/>
      </c>
      <c r="L1117" s="78"/>
      <c r="M1117" s="202" t="str">
        <f t="shared" si="320"/>
        <v/>
      </c>
      <c r="N1117" s="66"/>
      <c r="T1117" s="19" t="str">
        <f t="shared" si="321"/>
        <v/>
      </c>
      <c r="U1117" s="19">
        <f t="shared" si="322"/>
        <v>0</v>
      </c>
      <c r="V1117" s="19">
        <f t="shared" si="323"/>
        <v>0</v>
      </c>
      <c r="W1117" s="19" t="str">
        <f t="shared" si="325"/>
        <v/>
      </c>
      <c r="X1117" s="19">
        <f t="shared" si="326"/>
        <v>0</v>
      </c>
      <c r="Y1117" s="19">
        <f t="shared" si="327"/>
        <v>0</v>
      </c>
      <c r="AB1117" s="19" t="str">
        <f t="shared" si="314"/>
        <v/>
      </c>
      <c r="AC1117" s="20" t="str">
        <f>IF(OR(AB1117=$AA$3,AB1117=$AB$3,AB1117=$AC$3,AB1117=$AD$3,AB1117=$AE$3,AB1117=$AF$3,AB1117=$AG$3,AB1117=$AH$3,AB1117=$AI$3,AB1117=$AJ$3,AB1117=$AK$3,AB1117=$AL$3,AB1117=$AM$3,AB1117=$AN$3,AB1117=$AA$4,AB1117=$AB$4,AB1117=$AC$4,AB1117=$AD$4,AB1117=$AE$4,AB1117=$AF$4,AB1117=$AG$4,AB1117=$AH$4),1,"")</f>
        <v/>
      </c>
      <c r="AD1117" s="20" t="str">
        <f t="shared" si="328"/>
        <v/>
      </c>
      <c r="AE1117" s="20">
        <f t="shared" si="324"/>
        <v>0</v>
      </c>
      <c r="AG1117" s="19" t="str">
        <f t="shared" si="315"/>
        <v/>
      </c>
      <c r="AH1117" s="20" t="str">
        <f t="shared" si="316"/>
        <v/>
      </c>
      <c r="AI1117" s="67">
        <f t="shared" si="317"/>
        <v>0</v>
      </c>
    </row>
    <row r="1118" spans="1:35" ht="20.100000000000001" customHeight="1" x14ac:dyDescent="0.4">
      <c r="A1118" s="191" t="str">
        <f t="shared" si="318"/>
        <v/>
      </c>
      <c r="B1118" s="115" t="s">
        <v>4118</v>
      </c>
      <c r="C1118" s="116" t="s">
        <v>4117</v>
      </c>
      <c r="D1118" s="55" t="s">
        <v>1719</v>
      </c>
      <c r="E1118" s="54" t="s">
        <v>603</v>
      </c>
      <c r="F1118" s="184"/>
      <c r="G1118" s="29"/>
      <c r="H1118" s="150"/>
      <c r="I1118" s="4"/>
      <c r="J1118" s="4"/>
      <c r="K1118" s="197" t="str">
        <f t="shared" si="319"/>
        <v/>
      </c>
      <c r="L1118" s="78"/>
      <c r="M1118" s="202" t="str">
        <f t="shared" si="320"/>
        <v/>
      </c>
      <c r="N1118" s="66"/>
      <c r="T1118" s="19" t="str">
        <f t="shared" si="321"/>
        <v/>
      </c>
      <c r="U1118" s="19">
        <f t="shared" si="322"/>
        <v>0</v>
      </c>
      <c r="V1118" s="19">
        <f t="shared" si="323"/>
        <v>0</v>
      </c>
      <c r="W1118" s="19" t="str">
        <f t="shared" si="325"/>
        <v/>
      </c>
      <c r="X1118" s="19">
        <f t="shared" si="326"/>
        <v>0</v>
      </c>
      <c r="Y1118" s="19">
        <f t="shared" si="327"/>
        <v>0</v>
      </c>
      <c r="AB1118" s="19" t="str">
        <f t="shared" si="314"/>
        <v/>
      </c>
      <c r="AC1118" s="20" t="str">
        <f t="shared" si="329"/>
        <v/>
      </c>
      <c r="AD1118" s="20" t="str">
        <f t="shared" si="328"/>
        <v/>
      </c>
      <c r="AE1118" s="20">
        <f t="shared" si="324"/>
        <v>0</v>
      </c>
      <c r="AG1118" s="19" t="str">
        <f t="shared" si="315"/>
        <v/>
      </c>
      <c r="AH1118" s="20" t="str">
        <f t="shared" si="316"/>
        <v/>
      </c>
      <c r="AI1118" s="67">
        <f t="shared" si="317"/>
        <v>0</v>
      </c>
    </row>
    <row r="1119" spans="1:35" ht="20.100000000000001" customHeight="1" x14ac:dyDescent="0.4">
      <c r="A1119" s="191" t="str">
        <f>IF((COUNTA(F1119:J1119)-AI1119)&gt;4,"◎","")</f>
        <v/>
      </c>
      <c r="B1119" s="115" t="s">
        <v>4120</v>
      </c>
      <c r="C1119" s="116" t="s">
        <v>4119</v>
      </c>
      <c r="D1119" s="55" t="s">
        <v>1720</v>
      </c>
      <c r="E1119" s="54" t="s">
        <v>604</v>
      </c>
      <c r="F1119" s="184"/>
      <c r="G1119" s="29"/>
      <c r="H1119" s="150"/>
      <c r="I1119" s="4"/>
      <c r="J1119" s="4"/>
      <c r="K1119" s="197" t="str">
        <f t="shared" si="319"/>
        <v/>
      </c>
      <c r="L1119" s="78"/>
      <c r="M1119" s="202" t="str">
        <f>IF(AI1119&gt;=1,"当会の都合により無効局","")</f>
        <v/>
      </c>
      <c r="N1119" s="66"/>
      <c r="T1119" s="19" t="str">
        <f t="shared" si="321"/>
        <v/>
      </c>
      <c r="U1119" s="19">
        <f t="shared" si="322"/>
        <v>0</v>
      </c>
      <c r="V1119" s="19">
        <f t="shared" si="323"/>
        <v>0</v>
      </c>
      <c r="W1119" s="19" t="str">
        <f t="shared" si="325"/>
        <v/>
      </c>
      <c r="X1119" s="19">
        <f t="shared" si="326"/>
        <v>0</v>
      </c>
      <c r="Y1119" s="19">
        <f t="shared" si="327"/>
        <v>0</v>
      </c>
      <c r="AB1119" s="19" t="str">
        <f t="shared" si="314"/>
        <v/>
      </c>
      <c r="AC1119" s="20" t="str">
        <f t="shared" si="329"/>
        <v/>
      </c>
      <c r="AD1119" s="20" t="str">
        <f t="shared" si="328"/>
        <v/>
      </c>
      <c r="AE1119" s="20">
        <f t="shared" si="324"/>
        <v>0</v>
      </c>
      <c r="AG1119" s="19" t="str">
        <f t="shared" si="315"/>
        <v/>
      </c>
      <c r="AH1119" s="20" t="str">
        <f t="shared" si="316"/>
        <v/>
      </c>
      <c r="AI1119" s="67">
        <f t="shared" si="317"/>
        <v>0</v>
      </c>
    </row>
    <row r="1120" spans="1:35" ht="20.100000000000001" customHeight="1" x14ac:dyDescent="0.4">
      <c r="A1120" s="191" t="str">
        <f t="shared" si="318"/>
        <v/>
      </c>
      <c r="B1120" s="115" t="s">
        <v>4122</v>
      </c>
      <c r="C1120" s="116" t="s">
        <v>4121</v>
      </c>
      <c r="D1120" s="55" t="s">
        <v>1720</v>
      </c>
      <c r="E1120" s="54" t="s">
        <v>604</v>
      </c>
      <c r="F1120" s="184"/>
      <c r="G1120" s="29"/>
      <c r="H1120" s="150"/>
      <c r="I1120" s="4"/>
      <c r="J1120" s="4"/>
      <c r="K1120" s="197" t="str">
        <f t="shared" si="319"/>
        <v/>
      </c>
      <c r="L1120" s="78"/>
      <c r="M1120" s="202" t="str">
        <f t="shared" si="320"/>
        <v/>
      </c>
      <c r="N1120" s="66"/>
      <c r="T1120" s="19" t="str">
        <f t="shared" si="321"/>
        <v/>
      </c>
      <c r="U1120" s="19">
        <f t="shared" si="322"/>
        <v>0</v>
      </c>
      <c r="V1120" s="19">
        <f t="shared" si="323"/>
        <v>0</v>
      </c>
      <c r="W1120" s="19" t="str">
        <f t="shared" si="325"/>
        <v/>
      </c>
      <c r="X1120" s="19">
        <f t="shared" si="326"/>
        <v>0</v>
      </c>
      <c r="Y1120" s="19">
        <f t="shared" si="327"/>
        <v>0</v>
      </c>
      <c r="AB1120" s="19" t="str">
        <f t="shared" si="314"/>
        <v/>
      </c>
      <c r="AC1120" s="20" t="str">
        <f>IF(OR(AB1120=$AA$3,AB1120=$AB$3,AB1120=$AC$3,AB1120=$AD$3,AB1120=$AE$3,AB1120=$AF$3,AB1120=$AG$3,AB1120=$AH$3,AB1120=$AI$3,AB1120=$AJ$3,AB1120=$AK$3,AB1120=$AL$3,AB1120=$AM$3,AB1120=$AN$3,AB1120=$AA$4,AB1120=$AB$4,AB1120=$AC$4,AB1120=$AD$4,AB1120=$AE$4,AB1120=$AF$4,AB1120=$AG$4,AB1120=$AH$4),1,"")</f>
        <v/>
      </c>
      <c r="AD1120" s="20" t="str">
        <f t="shared" si="328"/>
        <v/>
      </c>
      <c r="AE1120" s="20">
        <f t="shared" si="324"/>
        <v>0</v>
      </c>
      <c r="AG1120" s="19" t="str">
        <f t="shared" si="315"/>
        <v/>
      </c>
      <c r="AH1120" s="20" t="str">
        <f t="shared" si="316"/>
        <v/>
      </c>
      <c r="AI1120" s="67">
        <f t="shared" si="317"/>
        <v>0</v>
      </c>
    </row>
    <row r="1121" spans="1:35" ht="20.100000000000001" customHeight="1" x14ac:dyDescent="0.4">
      <c r="A1121" s="191" t="str">
        <f>IF((COUNTA(F1121:J1121)-AI1121)&gt;4,"◎","")</f>
        <v/>
      </c>
      <c r="B1121" s="115" t="s">
        <v>4124</v>
      </c>
      <c r="C1121" s="116" t="s">
        <v>4123</v>
      </c>
      <c r="D1121" s="55" t="s">
        <v>1720</v>
      </c>
      <c r="E1121" s="54" t="s">
        <v>604</v>
      </c>
      <c r="F1121" s="184"/>
      <c r="G1121" s="29"/>
      <c r="H1121" s="150"/>
      <c r="I1121" s="4"/>
      <c r="J1121" s="4"/>
      <c r="K1121" s="197" t="str">
        <f t="shared" si="319"/>
        <v/>
      </c>
      <c r="L1121" s="78"/>
      <c r="M1121" s="202" t="str">
        <f t="shared" si="320"/>
        <v/>
      </c>
      <c r="N1121" s="66"/>
      <c r="T1121" s="19" t="str">
        <f t="shared" si="321"/>
        <v/>
      </c>
      <c r="U1121" s="19">
        <f t="shared" si="322"/>
        <v>0</v>
      </c>
      <c r="V1121" s="19">
        <f t="shared" si="323"/>
        <v>0</v>
      </c>
      <c r="W1121" s="19" t="str">
        <f t="shared" si="325"/>
        <v/>
      </c>
      <c r="X1121" s="19">
        <f t="shared" si="326"/>
        <v>0</v>
      </c>
      <c r="Y1121" s="19">
        <f t="shared" si="327"/>
        <v>0</v>
      </c>
      <c r="AB1121" s="19" t="str">
        <f t="shared" si="314"/>
        <v/>
      </c>
      <c r="AC1121" s="20" t="str">
        <f t="shared" si="329"/>
        <v/>
      </c>
      <c r="AD1121" s="20" t="str">
        <f t="shared" si="328"/>
        <v/>
      </c>
      <c r="AE1121" s="20">
        <f t="shared" si="324"/>
        <v>0</v>
      </c>
      <c r="AG1121" s="19" t="str">
        <f t="shared" si="315"/>
        <v/>
      </c>
      <c r="AH1121" s="20" t="str">
        <f t="shared" si="316"/>
        <v/>
      </c>
      <c r="AI1121" s="67">
        <f t="shared" si="317"/>
        <v>0</v>
      </c>
    </row>
    <row r="1122" spans="1:35" ht="20.100000000000001" customHeight="1" x14ac:dyDescent="0.4">
      <c r="A1122" s="191" t="str">
        <f t="shared" si="318"/>
        <v/>
      </c>
      <c r="B1122" s="115" t="s">
        <v>4126</v>
      </c>
      <c r="C1122" s="116" t="s">
        <v>4125</v>
      </c>
      <c r="D1122" s="55" t="s">
        <v>1721</v>
      </c>
      <c r="E1122" s="54" t="s">
        <v>605</v>
      </c>
      <c r="F1122" s="184"/>
      <c r="G1122" s="29"/>
      <c r="H1122" s="150"/>
      <c r="I1122" s="4"/>
      <c r="J1122" s="4"/>
      <c r="K1122" s="197" t="str">
        <f t="shared" si="319"/>
        <v/>
      </c>
      <c r="L1122" s="78"/>
      <c r="M1122" s="202" t="str">
        <f t="shared" si="320"/>
        <v/>
      </c>
      <c r="N1122" s="66"/>
      <c r="T1122" s="19" t="str">
        <f t="shared" si="321"/>
        <v/>
      </c>
      <c r="U1122" s="19">
        <f t="shared" si="322"/>
        <v>0</v>
      </c>
      <c r="V1122" s="19">
        <f t="shared" si="323"/>
        <v>0</v>
      </c>
      <c r="W1122" s="19" t="str">
        <f t="shared" si="325"/>
        <v/>
      </c>
      <c r="X1122" s="19">
        <f t="shared" si="326"/>
        <v>0</v>
      </c>
      <c r="Y1122" s="19">
        <f t="shared" si="327"/>
        <v>0</v>
      </c>
      <c r="AB1122" s="19" t="str">
        <f t="shared" si="314"/>
        <v/>
      </c>
      <c r="AC1122" s="20" t="str">
        <f t="shared" si="329"/>
        <v/>
      </c>
      <c r="AD1122" s="20" t="str">
        <f t="shared" si="328"/>
        <v/>
      </c>
      <c r="AE1122" s="20">
        <f t="shared" si="324"/>
        <v>0</v>
      </c>
      <c r="AG1122" s="19" t="str">
        <f t="shared" si="315"/>
        <v/>
      </c>
      <c r="AH1122" s="20" t="str">
        <f t="shared" si="316"/>
        <v/>
      </c>
      <c r="AI1122" s="67">
        <f t="shared" si="317"/>
        <v>0</v>
      </c>
    </row>
    <row r="1123" spans="1:35" ht="20.100000000000001" customHeight="1" x14ac:dyDescent="0.4">
      <c r="A1123" s="191" t="str">
        <f>IF((COUNTA(F1123:J1123)-AI1123)&gt;4,"◎","")</f>
        <v/>
      </c>
      <c r="B1123" s="115" t="s">
        <v>4128</v>
      </c>
      <c r="C1123" s="116" t="s">
        <v>4127</v>
      </c>
      <c r="D1123" s="55" t="s">
        <v>1721</v>
      </c>
      <c r="E1123" s="54" t="s">
        <v>605</v>
      </c>
      <c r="F1123" s="184"/>
      <c r="G1123" s="29"/>
      <c r="H1123" s="150"/>
      <c r="I1123" s="4"/>
      <c r="J1123" s="4"/>
      <c r="K1123" s="197" t="str">
        <f t="shared" si="319"/>
        <v/>
      </c>
      <c r="L1123" s="78"/>
      <c r="M1123" s="202" t="str">
        <f t="shared" si="320"/>
        <v/>
      </c>
      <c r="N1123" s="66"/>
      <c r="T1123" s="19" t="str">
        <f t="shared" si="321"/>
        <v/>
      </c>
      <c r="U1123" s="19">
        <f t="shared" si="322"/>
        <v>0</v>
      </c>
      <c r="V1123" s="19">
        <f t="shared" si="323"/>
        <v>0</v>
      </c>
      <c r="W1123" s="19" t="str">
        <f t="shared" si="325"/>
        <v/>
      </c>
      <c r="X1123" s="19">
        <f t="shared" si="326"/>
        <v>0</v>
      </c>
      <c r="Y1123" s="19">
        <f t="shared" si="327"/>
        <v>0</v>
      </c>
      <c r="AB1123" s="19" t="str">
        <f t="shared" si="314"/>
        <v/>
      </c>
      <c r="AC1123" s="20" t="str">
        <f t="shared" si="329"/>
        <v/>
      </c>
      <c r="AD1123" s="20" t="str">
        <f t="shared" si="328"/>
        <v/>
      </c>
      <c r="AE1123" s="20">
        <f t="shared" si="324"/>
        <v>0</v>
      </c>
      <c r="AG1123" s="19" t="str">
        <f t="shared" si="315"/>
        <v/>
      </c>
      <c r="AH1123" s="20" t="str">
        <f t="shared" si="316"/>
        <v/>
      </c>
      <c r="AI1123" s="67">
        <f t="shared" si="317"/>
        <v>0</v>
      </c>
    </row>
    <row r="1124" spans="1:35" ht="20.100000000000001" customHeight="1" x14ac:dyDescent="0.4">
      <c r="A1124" s="191" t="str">
        <f t="shared" si="318"/>
        <v/>
      </c>
      <c r="B1124" s="115" t="s">
        <v>4130</v>
      </c>
      <c r="C1124" s="116" t="s">
        <v>4129</v>
      </c>
      <c r="D1124" s="55" t="s">
        <v>1721</v>
      </c>
      <c r="E1124" s="54" t="s">
        <v>605</v>
      </c>
      <c r="F1124" s="184"/>
      <c r="G1124" s="29"/>
      <c r="H1124" s="150"/>
      <c r="I1124" s="4"/>
      <c r="J1124" s="4"/>
      <c r="K1124" s="197" t="str">
        <f t="shared" si="319"/>
        <v/>
      </c>
      <c r="L1124" s="78"/>
      <c r="M1124" s="202" t="str">
        <f t="shared" si="320"/>
        <v/>
      </c>
      <c r="N1124" s="66"/>
      <c r="T1124" s="19" t="str">
        <f t="shared" si="321"/>
        <v/>
      </c>
      <c r="U1124" s="19">
        <f t="shared" si="322"/>
        <v>0</v>
      </c>
      <c r="V1124" s="19">
        <f t="shared" si="323"/>
        <v>0</v>
      </c>
      <c r="W1124" s="19" t="str">
        <f t="shared" si="325"/>
        <v/>
      </c>
      <c r="X1124" s="19">
        <f t="shared" si="326"/>
        <v>0</v>
      </c>
      <c r="Y1124" s="19">
        <f t="shared" si="327"/>
        <v>0</v>
      </c>
      <c r="AB1124" s="19" t="str">
        <f t="shared" si="314"/>
        <v/>
      </c>
      <c r="AC1124" s="20" t="str">
        <f t="shared" si="329"/>
        <v/>
      </c>
      <c r="AD1124" s="20" t="str">
        <f t="shared" si="328"/>
        <v/>
      </c>
      <c r="AE1124" s="20">
        <f t="shared" si="324"/>
        <v>0</v>
      </c>
      <c r="AG1124" s="19" t="str">
        <f t="shared" si="315"/>
        <v/>
      </c>
      <c r="AH1124" s="20" t="str">
        <f t="shared" si="316"/>
        <v/>
      </c>
      <c r="AI1124" s="67">
        <f t="shared" si="317"/>
        <v>0</v>
      </c>
    </row>
    <row r="1125" spans="1:35" ht="20.100000000000001" customHeight="1" x14ac:dyDescent="0.4">
      <c r="A1125" s="191" t="str">
        <f>IF((COUNTA(F1125:J1125)-AI1125)&gt;4,"◎","")</f>
        <v/>
      </c>
      <c r="B1125" s="115" t="s">
        <v>4132</v>
      </c>
      <c r="C1125" s="116" t="s">
        <v>4131</v>
      </c>
      <c r="D1125" s="55" t="s">
        <v>1721</v>
      </c>
      <c r="E1125" s="54" t="s">
        <v>605</v>
      </c>
      <c r="F1125" s="184"/>
      <c r="G1125" s="29"/>
      <c r="H1125" s="150"/>
      <c r="I1125" s="4"/>
      <c r="J1125" s="4"/>
      <c r="K1125" s="197" t="str">
        <f t="shared" si="319"/>
        <v/>
      </c>
      <c r="L1125" s="78"/>
      <c r="M1125" s="202" t="str">
        <f t="shared" si="320"/>
        <v/>
      </c>
      <c r="N1125" s="66"/>
      <c r="T1125" s="19" t="str">
        <f t="shared" si="321"/>
        <v/>
      </c>
      <c r="U1125" s="19">
        <f t="shared" si="322"/>
        <v>0</v>
      </c>
      <c r="V1125" s="19">
        <f t="shared" si="323"/>
        <v>0</v>
      </c>
      <c r="W1125" s="19" t="str">
        <f t="shared" si="325"/>
        <v/>
      </c>
      <c r="X1125" s="19">
        <f t="shared" si="326"/>
        <v>0</v>
      </c>
      <c r="Y1125" s="19">
        <f t="shared" si="327"/>
        <v>0</v>
      </c>
      <c r="AB1125" s="19" t="str">
        <f t="shared" si="314"/>
        <v/>
      </c>
      <c r="AC1125" s="20" t="str">
        <f>IF(OR(AB1125=$AA$3,AB1125=$AB$3,AB1125=$AC$3,AB1125=$AD$3,AB1125=$AE$3,AB1125=$AF$3,AB1125=$AG$3,AB1125=$AH$3,AB1125=$AI$3,AB1125=$AJ$3,AB1125=$AK$3,AB1125=$AL$3,AB1125=$AM$3,AB1125=$AN$3,AB1125=$AA$4,AB1125=$AB$4,AB1125=$AC$4,AB1125=$AD$4,AB1125=$AE$4,AB1125=$AF$4,AB1125=$AG$4,AB1125=$AH$4),1,"")</f>
        <v/>
      </c>
      <c r="AD1125" s="20" t="str">
        <f t="shared" si="328"/>
        <v/>
      </c>
      <c r="AE1125" s="20">
        <f t="shared" si="324"/>
        <v>0</v>
      </c>
      <c r="AG1125" s="19" t="str">
        <f t="shared" si="315"/>
        <v/>
      </c>
      <c r="AH1125" s="20" t="str">
        <f t="shared" si="316"/>
        <v/>
      </c>
      <c r="AI1125" s="67">
        <f t="shared" si="317"/>
        <v>0</v>
      </c>
    </row>
    <row r="1126" spans="1:35" ht="20.100000000000001" customHeight="1" x14ac:dyDescent="0.4">
      <c r="A1126" s="191" t="str">
        <f t="shared" si="318"/>
        <v/>
      </c>
      <c r="B1126" s="115" t="s">
        <v>4134</v>
      </c>
      <c r="C1126" s="116" t="s">
        <v>4133</v>
      </c>
      <c r="D1126" s="55" t="s">
        <v>1721</v>
      </c>
      <c r="E1126" s="54" t="s">
        <v>605</v>
      </c>
      <c r="F1126" s="184"/>
      <c r="G1126" s="29"/>
      <c r="H1126" s="150"/>
      <c r="I1126" s="4"/>
      <c r="J1126" s="4"/>
      <c r="K1126" s="197" t="str">
        <f t="shared" si="319"/>
        <v/>
      </c>
      <c r="L1126" s="78"/>
      <c r="M1126" s="202" t="str">
        <f t="shared" si="320"/>
        <v/>
      </c>
      <c r="N1126" s="66"/>
      <c r="T1126" s="19" t="str">
        <f t="shared" si="321"/>
        <v/>
      </c>
      <c r="U1126" s="19">
        <f t="shared" si="322"/>
        <v>0</v>
      </c>
      <c r="V1126" s="19">
        <f t="shared" si="323"/>
        <v>0</v>
      </c>
      <c r="W1126" s="19" t="str">
        <f t="shared" si="325"/>
        <v/>
      </c>
      <c r="X1126" s="19">
        <f t="shared" si="326"/>
        <v>0</v>
      </c>
      <c r="Y1126" s="19">
        <f t="shared" si="327"/>
        <v>0</v>
      </c>
      <c r="AB1126" s="19" t="str">
        <f t="shared" si="314"/>
        <v/>
      </c>
      <c r="AC1126" s="20" t="str">
        <f>IF(OR(AB1126=$AA$3,AB1126=$AB$3,AB1126=$AC$3,AB1126=$AD$3,AB1126=$AE$3,AB1126=$AF$3,AB1126=$AG$3,AB1126=$AH$3,AB1126=$AI$3,AB1126=$AJ$3,AB1126=$AK$3,AB1126=$AL$3,AB1126=$AM$3,AB1126=$AN$3,AB1126=$AA$4,AB1126=$AB$4,AB1126=$AC$4,AB1126=$AD$4,AB1126=$AE$4,AB1126=$AF$4,AB1126=$AG$4,AB1126=$AH$4),1,"")</f>
        <v/>
      </c>
      <c r="AD1126" s="20" t="str">
        <f t="shared" si="328"/>
        <v/>
      </c>
      <c r="AE1126" s="20">
        <f t="shared" si="324"/>
        <v>0</v>
      </c>
      <c r="AG1126" s="19" t="str">
        <f t="shared" si="315"/>
        <v/>
      </c>
      <c r="AH1126" s="20" t="str">
        <f t="shared" si="316"/>
        <v/>
      </c>
      <c r="AI1126" s="67">
        <f t="shared" si="317"/>
        <v>0</v>
      </c>
    </row>
    <row r="1127" spans="1:35" ht="20.100000000000001" customHeight="1" x14ac:dyDescent="0.4">
      <c r="A1127" s="191" t="str">
        <f>IF((COUNTA(F1127:J1127)-AI1127)&gt;4,"◎","")</f>
        <v/>
      </c>
      <c r="B1127" s="115" t="s">
        <v>4136</v>
      </c>
      <c r="C1127" s="116" t="s">
        <v>4135</v>
      </c>
      <c r="D1127" s="55" t="s">
        <v>1721</v>
      </c>
      <c r="E1127" s="54" t="s">
        <v>605</v>
      </c>
      <c r="F1127" s="184"/>
      <c r="G1127" s="29"/>
      <c r="H1127" s="150"/>
      <c r="I1127" s="4"/>
      <c r="J1127" s="4"/>
      <c r="K1127" s="197" t="str">
        <f t="shared" si="319"/>
        <v/>
      </c>
      <c r="L1127" s="78"/>
      <c r="M1127" s="202" t="str">
        <f t="shared" si="320"/>
        <v/>
      </c>
      <c r="N1127" s="66"/>
      <c r="T1127" s="19" t="str">
        <f t="shared" si="321"/>
        <v/>
      </c>
      <c r="U1127" s="19">
        <f t="shared" si="322"/>
        <v>0</v>
      </c>
      <c r="V1127" s="19">
        <f t="shared" si="323"/>
        <v>0</v>
      </c>
      <c r="W1127" s="19" t="str">
        <f t="shared" si="325"/>
        <v/>
      </c>
      <c r="X1127" s="19">
        <f t="shared" si="326"/>
        <v>0</v>
      </c>
      <c r="Y1127" s="19">
        <f t="shared" si="327"/>
        <v>0</v>
      </c>
      <c r="AB1127" s="19" t="str">
        <f t="shared" si="314"/>
        <v/>
      </c>
      <c r="AC1127" s="20" t="str">
        <f>IF(OR(AB1127=$AA$3,AB1127=$AB$3,AB1127=$AC$3,AB1127=$AD$3,AB1127=$AE$3,AB1127=$AF$3,AB1127=$AG$3,AB1127=$AH$3,AB1127=$AI$3,AB1127=$AJ$3,AB1127=$AK$3,AB1127=$AL$3,AB1127=$AM$3,AB1127=$AN$3,AB1127=$AA$4,AB1127=$AB$4,AB1127=$AC$4,AB1127=$AD$4,AB1127=$AE$4,AB1127=$AF$4,AB1127=$AG$4,AB1127=$AH$4),1,"")</f>
        <v/>
      </c>
      <c r="AD1127" s="20" t="str">
        <f t="shared" si="328"/>
        <v/>
      </c>
      <c r="AE1127" s="20">
        <f t="shared" si="324"/>
        <v>0</v>
      </c>
      <c r="AG1127" s="19" t="str">
        <f t="shared" si="315"/>
        <v/>
      </c>
      <c r="AH1127" s="20" t="str">
        <f t="shared" si="316"/>
        <v/>
      </c>
      <c r="AI1127" s="67">
        <f t="shared" si="317"/>
        <v>0</v>
      </c>
    </row>
    <row r="1128" spans="1:35" ht="20.100000000000001" customHeight="1" x14ac:dyDescent="0.4">
      <c r="A1128" s="191" t="str">
        <f t="shared" si="318"/>
        <v/>
      </c>
      <c r="B1128" s="115" t="s">
        <v>4138</v>
      </c>
      <c r="C1128" s="116" t="s">
        <v>4137</v>
      </c>
      <c r="D1128" s="55" t="s">
        <v>1721</v>
      </c>
      <c r="E1128" s="54" t="s">
        <v>605</v>
      </c>
      <c r="F1128" s="184"/>
      <c r="G1128" s="29"/>
      <c r="H1128" s="150"/>
      <c r="I1128" s="4"/>
      <c r="J1128" s="4"/>
      <c r="K1128" s="197" t="str">
        <f t="shared" si="319"/>
        <v/>
      </c>
      <c r="L1128" s="78"/>
      <c r="M1128" s="202" t="str">
        <f t="shared" si="320"/>
        <v/>
      </c>
      <c r="N1128" s="66"/>
      <c r="T1128" s="19" t="str">
        <f t="shared" si="321"/>
        <v/>
      </c>
      <c r="U1128" s="19">
        <f t="shared" si="322"/>
        <v>0</v>
      </c>
      <c r="V1128" s="19">
        <f t="shared" si="323"/>
        <v>0</v>
      </c>
      <c r="W1128" s="19" t="str">
        <f t="shared" si="325"/>
        <v/>
      </c>
      <c r="X1128" s="19">
        <f t="shared" si="326"/>
        <v>0</v>
      </c>
      <c r="Y1128" s="19">
        <f t="shared" si="327"/>
        <v>0</v>
      </c>
      <c r="AB1128" s="19" t="str">
        <f t="shared" ref="AB1128:AB1191" si="330">LEFT(F1128,6)</f>
        <v/>
      </c>
      <c r="AC1128" s="20" t="str">
        <f t="shared" si="329"/>
        <v/>
      </c>
      <c r="AD1128" s="20" t="str">
        <f t="shared" si="328"/>
        <v/>
      </c>
      <c r="AE1128" s="20">
        <f t="shared" si="324"/>
        <v>0</v>
      </c>
      <c r="AG1128" s="19" t="str">
        <f t="shared" si="315"/>
        <v/>
      </c>
      <c r="AH1128" s="20" t="str">
        <f t="shared" si="316"/>
        <v/>
      </c>
      <c r="AI1128" s="67">
        <f t="shared" si="317"/>
        <v>0</v>
      </c>
    </row>
    <row r="1129" spans="1:35" ht="20.100000000000001" customHeight="1" x14ac:dyDescent="0.4">
      <c r="A1129" s="191" t="str">
        <f>IF((COUNTA(F1129:J1129)-AI1129)&gt;4,"◎","")</f>
        <v/>
      </c>
      <c r="B1129" s="115" t="s">
        <v>4140</v>
      </c>
      <c r="C1129" s="116" t="s">
        <v>4139</v>
      </c>
      <c r="D1129" s="55" t="s">
        <v>1722</v>
      </c>
      <c r="E1129" s="54" t="s">
        <v>606</v>
      </c>
      <c r="F1129" s="184"/>
      <c r="G1129" s="29"/>
      <c r="H1129" s="150"/>
      <c r="I1129" s="4"/>
      <c r="J1129" s="4"/>
      <c r="K1129" s="197" t="str">
        <f t="shared" si="319"/>
        <v/>
      </c>
      <c r="L1129" s="78"/>
      <c r="M1129" s="202" t="str">
        <f t="shared" si="320"/>
        <v/>
      </c>
      <c r="N1129" s="66"/>
      <c r="T1129" s="19" t="str">
        <f t="shared" si="321"/>
        <v/>
      </c>
      <c r="U1129" s="19">
        <f t="shared" si="322"/>
        <v>0</v>
      </c>
      <c r="V1129" s="19">
        <f t="shared" si="323"/>
        <v>0</v>
      </c>
      <c r="W1129" s="19" t="str">
        <f t="shared" si="325"/>
        <v/>
      </c>
      <c r="X1129" s="19">
        <f t="shared" si="326"/>
        <v>0</v>
      </c>
      <c r="Y1129" s="19">
        <f t="shared" si="327"/>
        <v>0</v>
      </c>
      <c r="AB1129" s="19" t="str">
        <f t="shared" si="330"/>
        <v/>
      </c>
      <c r="AC1129" s="20" t="str">
        <f>IF(OR(AB1129=$AA$3,AB1129=$AB$3,AB1129=$AC$3,AB1129=$AD$3,AB1129=$AE$3,AB1129=$AF$3,AB1129=$AG$3,AB1129=$AH$3,AB1129=$AI$3,AB1129=$AJ$3,AB1129=$AK$3,AB1129=$AL$3,AB1129=$AM$3,AB1129=$AN$3,AB1129=$AA$4,AB1129=$AB$4,AB1129=$AC$4,AB1129=$AD$4,AB1129=$AE$4,AB1129=$AF$4,AB1129=$AG$4,AB1129=$AH$4),1,"")</f>
        <v/>
      </c>
      <c r="AD1129" s="20" t="str">
        <f t="shared" si="328"/>
        <v/>
      </c>
      <c r="AE1129" s="20">
        <f t="shared" si="324"/>
        <v>0</v>
      </c>
      <c r="AG1129" s="19" t="str">
        <f t="shared" si="315"/>
        <v/>
      </c>
      <c r="AH1129" s="20" t="str">
        <f t="shared" si="316"/>
        <v/>
      </c>
      <c r="AI1129" s="67">
        <f t="shared" si="317"/>
        <v>0</v>
      </c>
    </row>
    <row r="1130" spans="1:35" ht="20.100000000000001" customHeight="1" x14ac:dyDescent="0.4">
      <c r="A1130" s="191" t="str">
        <f t="shared" si="318"/>
        <v/>
      </c>
      <c r="B1130" s="115" t="s">
        <v>4142</v>
      </c>
      <c r="C1130" s="116" t="s">
        <v>4141</v>
      </c>
      <c r="D1130" s="55" t="s">
        <v>1722</v>
      </c>
      <c r="E1130" s="54" t="s">
        <v>606</v>
      </c>
      <c r="F1130" s="184"/>
      <c r="G1130" s="29"/>
      <c r="H1130" s="150"/>
      <c r="I1130" s="4"/>
      <c r="J1130" s="4"/>
      <c r="K1130" s="197" t="str">
        <f t="shared" si="319"/>
        <v/>
      </c>
      <c r="L1130" s="78"/>
      <c r="M1130" s="202" t="str">
        <f t="shared" si="320"/>
        <v/>
      </c>
      <c r="N1130" s="66"/>
      <c r="T1130" s="19" t="str">
        <f t="shared" si="321"/>
        <v/>
      </c>
      <c r="U1130" s="19">
        <f t="shared" si="322"/>
        <v>0</v>
      </c>
      <c r="V1130" s="19">
        <f t="shared" si="323"/>
        <v>0</v>
      </c>
      <c r="W1130" s="19" t="str">
        <f t="shared" si="325"/>
        <v/>
      </c>
      <c r="X1130" s="19">
        <f t="shared" si="326"/>
        <v>0</v>
      </c>
      <c r="Y1130" s="19">
        <f t="shared" si="327"/>
        <v>0</v>
      </c>
      <c r="AB1130" s="19" t="str">
        <f t="shared" si="330"/>
        <v/>
      </c>
      <c r="AC1130" s="20" t="str">
        <f>IF(OR(AB1130=$AA$3,AB1130=$AB$3,AB1130=$AC$3,AB1130=$AD$3,AB1130=$AE$3,AB1130=$AF$3,AB1130=$AG$3,AB1130=$AH$3,AB1130=$AI$3,AB1130=$AJ$3,AB1130=$AK$3,AB1130=$AL$3,AB1130=$AM$3,AB1130=$AN$3,AB1130=$AA$4,AB1130=$AB$4,AB1130=$AC$4,AB1130=$AD$4,AB1130=$AE$4,AB1130=$AF$4,AB1130=$AG$4,AB1130=$AH$4),1,"")</f>
        <v/>
      </c>
      <c r="AD1130" s="20" t="str">
        <f t="shared" si="328"/>
        <v/>
      </c>
      <c r="AE1130" s="20">
        <f t="shared" si="324"/>
        <v>0</v>
      </c>
      <c r="AG1130" s="19" t="str">
        <f t="shared" si="315"/>
        <v/>
      </c>
      <c r="AH1130" s="20" t="str">
        <f t="shared" si="316"/>
        <v/>
      </c>
      <c r="AI1130" s="67">
        <f t="shared" si="317"/>
        <v>0</v>
      </c>
    </row>
    <row r="1131" spans="1:35" ht="20.100000000000001" customHeight="1" x14ac:dyDescent="0.4">
      <c r="A1131" s="191" t="str">
        <f>IF((COUNTA(F1131:J1131)-AI1131)&gt;4,"◎","")</f>
        <v/>
      </c>
      <c r="B1131" s="115" t="s">
        <v>4144</v>
      </c>
      <c r="C1131" s="116" t="s">
        <v>4143</v>
      </c>
      <c r="D1131" s="55" t="s">
        <v>1722</v>
      </c>
      <c r="E1131" s="54" t="s">
        <v>606</v>
      </c>
      <c r="F1131" s="184"/>
      <c r="G1131" s="29"/>
      <c r="H1131" s="150"/>
      <c r="I1131" s="4"/>
      <c r="J1131" s="4"/>
      <c r="K1131" s="197" t="str">
        <f t="shared" si="319"/>
        <v/>
      </c>
      <c r="L1131" s="78"/>
      <c r="M1131" s="202" t="str">
        <f t="shared" si="320"/>
        <v/>
      </c>
      <c r="N1131" s="66"/>
      <c r="T1131" s="19" t="str">
        <f t="shared" si="321"/>
        <v/>
      </c>
      <c r="U1131" s="19">
        <f t="shared" si="322"/>
        <v>0</v>
      </c>
      <c r="V1131" s="19">
        <f t="shared" si="323"/>
        <v>0</v>
      </c>
      <c r="W1131" s="19" t="str">
        <f t="shared" si="325"/>
        <v/>
      </c>
      <c r="X1131" s="19">
        <f t="shared" si="326"/>
        <v>0</v>
      </c>
      <c r="Y1131" s="19">
        <f t="shared" si="327"/>
        <v>0</v>
      </c>
      <c r="AB1131" s="19" t="str">
        <f t="shared" si="330"/>
        <v/>
      </c>
      <c r="AC1131" s="20" t="str">
        <f>IF(OR(AB1131=$AA$3,AB1131=$AB$3,AB1131=$AC$3,AB1131=$AD$3,AB1131=$AE$3,AB1131=$AF$3,AB1131=$AG$3,AB1131=$AH$3,AB1131=$AI$3,AB1131=$AJ$3,AB1131=$AK$3,AB1131=$AL$3,AB1131=$AM$3,AB1131=$AN$3,AB1131=$AA$4,AB1131=$AB$4,AB1131=$AC$4,AB1131=$AD$4,AB1131=$AE$4,AB1131=$AF$4,AB1131=$AG$4,AB1131=$AH$4),1,"")</f>
        <v/>
      </c>
      <c r="AD1131" s="20" t="str">
        <f t="shared" si="328"/>
        <v/>
      </c>
      <c r="AE1131" s="20">
        <f t="shared" si="324"/>
        <v>0</v>
      </c>
      <c r="AG1131" s="19" t="str">
        <f t="shared" ref="AG1131:AG1194" si="331">LEFT(F1131,6)</f>
        <v/>
      </c>
      <c r="AH1131" s="20" t="str">
        <f t="shared" ref="AH1131:AH1194" si="332">IF(OR(AG1131=$AA$2,AG1131=$AB$2,AG1131=$AC$2,AG1131=$AD$2,AG1131=$AE$2,AG1131=$AF$2,AG1131=$AG$2,AG1131=$AH$2,AG1131=$AI$2,AG1131=$AJ$2,AG1131=$AK$2),1,"")</f>
        <v/>
      </c>
      <c r="AI1131" s="67">
        <f t="shared" ref="AI1131:AI1194" si="333">SUM(AH1131)</f>
        <v>0</v>
      </c>
    </row>
    <row r="1132" spans="1:35" ht="20.100000000000001" customHeight="1" x14ac:dyDescent="0.4">
      <c r="A1132" s="191" t="str">
        <f t="shared" si="318"/>
        <v/>
      </c>
      <c r="B1132" s="115" t="s">
        <v>4145</v>
      </c>
      <c r="C1132" s="116" t="s">
        <v>1141</v>
      </c>
      <c r="D1132" s="55" t="s">
        <v>1723</v>
      </c>
      <c r="E1132" s="54" t="s">
        <v>607</v>
      </c>
      <c r="F1132" s="184"/>
      <c r="G1132" s="29"/>
      <c r="H1132" s="150"/>
      <c r="I1132" s="4"/>
      <c r="J1132" s="4"/>
      <c r="K1132" s="197" t="str">
        <f t="shared" si="319"/>
        <v/>
      </c>
      <c r="L1132" s="78"/>
      <c r="M1132" s="202" t="str">
        <f t="shared" si="320"/>
        <v/>
      </c>
      <c r="N1132" s="66"/>
      <c r="T1132" s="19" t="str">
        <f t="shared" si="321"/>
        <v/>
      </c>
      <c r="U1132" s="19">
        <f t="shared" si="322"/>
        <v>0</v>
      </c>
      <c r="V1132" s="19">
        <f t="shared" si="323"/>
        <v>0</v>
      </c>
      <c r="W1132" s="19" t="str">
        <f t="shared" si="325"/>
        <v/>
      </c>
      <c r="X1132" s="19">
        <f t="shared" si="326"/>
        <v>0</v>
      </c>
      <c r="Y1132" s="19">
        <f t="shared" si="327"/>
        <v>0</v>
      </c>
      <c r="AB1132" s="19" t="str">
        <f t="shared" si="330"/>
        <v/>
      </c>
      <c r="AC1132" s="20" t="str">
        <f t="shared" si="329"/>
        <v/>
      </c>
      <c r="AD1132" s="20" t="str">
        <f t="shared" si="328"/>
        <v/>
      </c>
      <c r="AE1132" s="20">
        <f t="shared" si="324"/>
        <v>0</v>
      </c>
      <c r="AG1132" s="19" t="str">
        <f t="shared" si="331"/>
        <v/>
      </c>
      <c r="AH1132" s="20" t="str">
        <f t="shared" si="332"/>
        <v/>
      </c>
      <c r="AI1132" s="67">
        <f t="shared" si="333"/>
        <v>0</v>
      </c>
    </row>
    <row r="1133" spans="1:35" ht="20.100000000000001" customHeight="1" x14ac:dyDescent="0.4">
      <c r="A1133" s="191" t="str">
        <f>IF((COUNTA(F1133:J1133)-AI1133)&gt;4,"◎","")</f>
        <v/>
      </c>
      <c r="B1133" s="115" t="s">
        <v>4147</v>
      </c>
      <c r="C1133" s="116" t="s">
        <v>4146</v>
      </c>
      <c r="D1133" s="55" t="s">
        <v>1724</v>
      </c>
      <c r="E1133" s="54" t="s">
        <v>608</v>
      </c>
      <c r="F1133" s="184"/>
      <c r="G1133" s="29"/>
      <c r="H1133" s="150"/>
      <c r="I1133" s="4"/>
      <c r="J1133" s="4"/>
      <c r="K1133" s="197" t="str">
        <f t="shared" si="319"/>
        <v/>
      </c>
      <c r="L1133" s="78"/>
      <c r="M1133" s="202" t="str">
        <f t="shared" si="320"/>
        <v/>
      </c>
      <c r="N1133" s="66"/>
      <c r="T1133" s="19" t="str">
        <f t="shared" si="321"/>
        <v/>
      </c>
      <c r="U1133" s="19">
        <f t="shared" si="322"/>
        <v>0</v>
      </c>
      <c r="V1133" s="19">
        <f t="shared" si="323"/>
        <v>0</v>
      </c>
      <c r="W1133" s="19" t="str">
        <f t="shared" si="325"/>
        <v/>
      </c>
      <c r="X1133" s="19">
        <f t="shared" si="326"/>
        <v>0</v>
      </c>
      <c r="Y1133" s="19">
        <f t="shared" si="327"/>
        <v>0</v>
      </c>
      <c r="AB1133" s="19" t="str">
        <f t="shared" si="330"/>
        <v/>
      </c>
      <c r="AC1133" s="20" t="str">
        <f>IF(OR(AB1133=$AA$3,AB1133=$AB$3,AB1133=$AC$3,AB1133=$AD$3,AB1133=$AE$3,AB1133=$AF$3,AB1133=$AG$3,AB1133=$AH$3,AB1133=$AI$3,AB1133=$AJ$3,AB1133=$AK$3,AB1133=$AL$3,AB1133=$AM$3,AB1133=$AN$3,AB1133=$AA$4,AB1133=$AB$4,AB1133=$AC$4,AB1133=$AD$4,AB1133=$AE$4,AB1133=$AF$4,AB1133=$AG$4,AB1133=$AH$4),1,"")</f>
        <v/>
      </c>
      <c r="AD1133" s="20" t="str">
        <f t="shared" si="328"/>
        <v/>
      </c>
      <c r="AE1133" s="20">
        <f t="shared" si="324"/>
        <v>0</v>
      </c>
      <c r="AG1133" s="19" t="str">
        <f t="shared" si="331"/>
        <v/>
      </c>
      <c r="AH1133" s="20" t="str">
        <f t="shared" si="332"/>
        <v/>
      </c>
      <c r="AI1133" s="67">
        <f t="shared" si="333"/>
        <v>0</v>
      </c>
    </row>
    <row r="1134" spans="1:35" ht="20.100000000000001" customHeight="1" x14ac:dyDescent="0.4">
      <c r="A1134" s="191" t="str">
        <f t="shared" si="318"/>
        <v/>
      </c>
      <c r="B1134" s="115" t="s">
        <v>4149</v>
      </c>
      <c r="C1134" s="116" t="s">
        <v>4148</v>
      </c>
      <c r="D1134" s="55" t="s">
        <v>1724</v>
      </c>
      <c r="E1134" s="54" t="s">
        <v>608</v>
      </c>
      <c r="F1134" s="184"/>
      <c r="G1134" s="29"/>
      <c r="H1134" s="150"/>
      <c r="I1134" s="4"/>
      <c r="J1134" s="4"/>
      <c r="K1134" s="197" t="str">
        <f t="shared" si="319"/>
        <v/>
      </c>
      <c r="L1134" s="78"/>
      <c r="M1134" s="202" t="str">
        <f t="shared" si="320"/>
        <v/>
      </c>
      <c r="N1134" s="66"/>
      <c r="T1134" s="19" t="str">
        <f t="shared" si="321"/>
        <v/>
      </c>
      <c r="U1134" s="19">
        <f t="shared" si="322"/>
        <v>0</v>
      </c>
      <c r="V1134" s="19">
        <f t="shared" si="323"/>
        <v>0</v>
      </c>
      <c r="W1134" s="19" t="str">
        <f t="shared" si="325"/>
        <v/>
      </c>
      <c r="X1134" s="19">
        <f t="shared" si="326"/>
        <v>0</v>
      </c>
      <c r="Y1134" s="19">
        <f t="shared" si="327"/>
        <v>0</v>
      </c>
      <c r="AB1134" s="19" t="str">
        <f t="shared" si="330"/>
        <v/>
      </c>
      <c r="AC1134" s="20" t="str">
        <f t="shared" si="329"/>
        <v/>
      </c>
      <c r="AD1134" s="20" t="str">
        <f t="shared" si="328"/>
        <v/>
      </c>
      <c r="AE1134" s="20">
        <f t="shared" si="324"/>
        <v>0</v>
      </c>
      <c r="AG1134" s="19" t="str">
        <f t="shared" si="331"/>
        <v/>
      </c>
      <c r="AH1134" s="20" t="str">
        <f t="shared" si="332"/>
        <v/>
      </c>
      <c r="AI1134" s="67">
        <f t="shared" si="333"/>
        <v>0</v>
      </c>
    </row>
    <row r="1135" spans="1:35" ht="20.100000000000001" customHeight="1" x14ac:dyDescent="0.4">
      <c r="A1135" s="191" t="str">
        <f>IF((COUNTA(F1135:J1135)-AI1135)&gt;4,"◎","")</f>
        <v/>
      </c>
      <c r="B1135" s="115" t="s">
        <v>4150</v>
      </c>
      <c r="C1135" s="116" t="s">
        <v>5800</v>
      </c>
      <c r="D1135" s="55" t="s">
        <v>1724</v>
      </c>
      <c r="E1135" s="54" t="s">
        <v>608</v>
      </c>
      <c r="F1135" s="184"/>
      <c r="G1135" s="29"/>
      <c r="H1135" s="150"/>
      <c r="I1135" s="4"/>
      <c r="J1135" s="4"/>
      <c r="K1135" s="197" t="str">
        <f t="shared" si="319"/>
        <v/>
      </c>
      <c r="L1135" s="78"/>
      <c r="M1135" s="202" t="str">
        <f>IF(AI1135&gt;=1,"当会の都合により無効局","")</f>
        <v/>
      </c>
      <c r="N1135" s="66"/>
      <c r="T1135" s="19" t="str">
        <f t="shared" si="321"/>
        <v/>
      </c>
      <c r="U1135" s="19">
        <f t="shared" si="322"/>
        <v>0</v>
      </c>
      <c r="V1135" s="19">
        <f t="shared" si="323"/>
        <v>0</v>
      </c>
      <c r="W1135" s="19" t="str">
        <f t="shared" si="325"/>
        <v/>
      </c>
      <c r="X1135" s="19">
        <f t="shared" si="326"/>
        <v>0</v>
      </c>
      <c r="Y1135" s="19">
        <f t="shared" si="327"/>
        <v>0</v>
      </c>
      <c r="AB1135" s="19" t="str">
        <f t="shared" si="330"/>
        <v/>
      </c>
      <c r="AC1135" s="20" t="str">
        <f>IF(OR(AB1135=$AA$3,AB1135=$AB$3,AB1135=$AC$3,AB1135=$AD$3,AB1135=$AE$3,AB1135=$AF$3,AB1135=$AG$3,AB1135=$AH$3,AB1135=$AI$3,AB1135=$AJ$3,AB1135=$AK$3,AB1135=$AL$3,AB1135=$AM$3,AB1135=$AN$3,AB1135=$AA$4,AB1135=$AB$4,AB1135=$AC$4,AB1135=$AD$4,AB1135=$AE$4,AB1135=$AF$4,AB1135=$AG$4,AB1135=$AH$4),1,"")</f>
        <v/>
      </c>
      <c r="AD1135" s="20" t="str">
        <f t="shared" si="328"/>
        <v/>
      </c>
      <c r="AE1135" s="20">
        <f t="shared" si="324"/>
        <v>0</v>
      </c>
      <c r="AG1135" s="19" t="str">
        <f t="shared" si="331"/>
        <v/>
      </c>
      <c r="AH1135" s="20" t="str">
        <f t="shared" si="332"/>
        <v/>
      </c>
      <c r="AI1135" s="67">
        <f t="shared" si="333"/>
        <v>0</v>
      </c>
    </row>
    <row r="1136" spans="1:35" ht="20.100000000000001" customHeight="1" x14ac:dyDescent="0.4">
      <c r="A1136" s="191" t="str">
        <f t="shared" si="318"/>
        <v/>
      </c>
      <c r="B1136" s="115" t="s">
        <v>4152</v>
      </c>
      <c r="C1136" s="116" t="s">
        <v>4151</v>
      </c>
      <c r="D1136" s="55" t="s">
        <v>1724</v>
      </c>
      <c r="E1136" s="54" t="s">
        <v>608</v>
      </c>
      <c r="F1136" s="184"/>
      <c r="G1136" s="29"/>
      <c r="H1136" s="150"/>
      <c r="I1136" s="4"/>
      <c r="J1136" s="4"/>
      <c r="K1136" s="197" t="str">
        <f t="shared" si="319"/>
        <v/>
      </c>
      <c r="L1136" s="78"/>
      <c r="M1136" s="202" t="str">
        <f t="shared" si="320"/>
        <v/>
      </c>
      <c r="N1136" s="66"/>
      <c r="T1136" s="19" t="str">
        <f t="shared" si="321"/>
        <v/>
      </c>
      <c r="U1136" s="19">
        <f t="shared" si="322"/>
        <v>0</v>
      </c>
      <c r="V1136" s="19">
        <f t="shared" si="323"/>
        <v>0</v>
      </c>
      <c r="W1136" s="19" t="str">
        <f t="shared" si="325"/>
        <v/>
      </c>
      <c r="X1136" s="19">
        <f t="shared" si="326"/>
        <v>0</v>
      </c>
      <c r="Y1136" s="19">
        <f t="shared" si="327"/>
        <v>0</v>
      </c>
      <c r="AB1136" s="19" t="str">
        <f t="shared" si="330"/>
        <v/>
      </c>
      <c r="AC1136" s="20" t="str">
        <f>IF(OR(AB1136=$AA$3,AB1136=$AB$3,AB1136=$AC$3,AB1136=$AD$3,AB1136=$AE$3,AB1136=$AF$3,AB1136=$AG$3,AB1136=$AH$3,AB1136=$AI$3,AB1136=$AJ$3,AB1136=$AK$3,AB1136=$AL$3,AB1136=$AM$3,AB1136=$AN$3,AB1136=$AA$4,AB1136=$AB$4,AB1136=$AC$4,AB1136=$AD$4,AB1136=$AE$4,AB1136=$AF$4,AB1136=$AG$4,AB1136=$AH$4),1,"")</f>
        <v/>
      </c>
      <c r="AD1136" s="20" t="str">
        <f t="shared" si="328"/>
        <v/>
      </c>
      <c r="AE1136" s="20">
        <f t="shared" si="324"/>
        <v>0</v>
      </c>
      <c r="AG1136" s="19" t="str">
        <f t="shared" si="331"/>
        <v/>
      </c>
      <c r="AH1136" s="20" t="str">
        <f t="shared" si="332"/>
        <v/>
      </c>
      <c r="AI1136" s="67">
        <f t="shared" si="333"/>
        <v>0</v>
      </c>
    </row>
    <row r="1137" spans="1:35" ht="20.100000000000001" customHeight="1" x14ac:dyDescent="0.4">
      <c r="A1137" s="191" t="str">
        <f>IF((COUNTA(F1137:J1137)-AI1137)&gt;4,"◎","")</f>
        <v/>
      </c>
      <c r="B1137" s="115" t="s">
        <v>4154</v>
      </c>
      <c r="C1137" s="116" t="s">
        <v>4153</v>
      </c>
      <c r="D1137" s="55" t="s">
        <v>1724</v>
      </c>
      <c r="E1137" s="54" t="s">
        <v>608</v>
      </c>
      <c r="F1137" s="184"/>
      <c r="G1137" s="29"/>
      <c r="H1137" s="150"/>
      <c r="I1137" s="4"/>
      <c r="J1137" s="4"/>
      <c r="K1137" s="197" t="str">
        <f t="shared" si="319"/>
        <v/>
      </c>
      <c r="L1137" s="78"/>
      <c r="M1137" s="202" t="str">
        <f t="shared" si="320"/>
        <v/>
      </c>
      <c r="N1137" s="66"/>
      <c r="T1137" s="19" t="str">
        <f t="shared" si="321"/>
        <v/>
      </c>
      <c r="U1137" s="19">
        <f t="shared" si="322"/>
        <v>0</v>
      </c>
      <c r="V1137" s="19">
        <f t="shared" si="323"/>
        <v>0</v>
      </c>
      <c r="W1137" s="19" t="str">
        <f t="shared" si="325"/>
        <v/>
      </c>
      <c r="X1137" s="19">
        <f t="shared" si="326"/>
        <v>0</v>
      </c>
      <c r="Y1137" s="19">
        <f t="shared" si="327"/>
        <v>0</v>
      </c>
      <c r="AB1137" s="19" t="str">
        <f t="shared" si="330"/>
        <v/>
      </c>
      <c r="AC1137" s="20" t="str">
        <f>IF(OR(AB1137=$AA$3,AB1137=$AB$3,AB1137=$AC$3,AB1137=$AD$3,AB1137=$AE$3,AB1137=$AF$3,AB1137=$AG$3,AB1137=$AH$3,AB1137=$AI$3,AB1137=$AJ$3,AB1137=$AK$3,AB1137=$AL$3,AB1137=$AM$3,AB1137=$AN$3,AB1137=$AA$4,AB1137=$AB$4,AB1137=$AC$4,AB1137=$AD$4,AB1137=$AE$4,AB1137=$AF$4,AB1137=$AG$4,AB1137=$AH$4),1,"")</f>
        <v/>
      </c>
      <c r="AD1137" s="20" t="str">
        <f t="shared" si="328"/>
        <v/>
      </c>
      <c r="AE1137" s="20">
        <f t="shared" si="324"/>
        <v>0</v>
      </c>
      <c r="AG1137" s="19" t="str">
        <f t="shared" si="331"/>
        <v/>
      </c>
      <c r="AH1137" s="20" t="str">
        <f t="shared" si="332"/>
        <v/>
      </c>
      <c r="AI1137" s="67">
        <f t="shared" si="333"/>
        <v>0</v>
      </c>
    </row>
    <row r="1138" spans="1:35" ht="20.100000000000001" customHeight="1" x14ac:dyDescent="0.4">
      <c r="A1138" s="191" t="str">
        <f t="shared" si="318"/>
        <v/>
      </c>
      <c r="B1138" s="115" t="s">
        <v>4156</v>
      </c>
      <c r="C1138" s="116" t="s">
        <v>4155</v>
      </c>
      <c r="D1138" s="55" t="s">
        <v>1724</v>
      </c>
      <c r="E1138" s="54" t="s">
        <v>608</v>
      </c>
      <c r="F1138" s="184"/>
      <c r="G1138" s="29"/>
      <c r="H1138" s="150"/>
      <c r="I1138" s="4"/>
      <c r="J1138" s="4"/>
      <c r="K1138" s="197" t="str">
        <f t="shared" si="319"/>
        <v/>
      </c>
      <c r="L1138" s="78"/>
      <c r="M1138" s="202" t="str">
        <f t="shared" si="320"/>
        <v/>
      </c>
      <c r="N1138" s="66"/>
      <c r="T1138" s="19" t="str">
        <f t="shared" si="321"/>
        <v/>
      </c>
      <c r="U1138" s="19">
        <f t="shared" si="322"/>
        <v>0</v>
      </c>
      <c r="V1138" s="19">
        <f t="shared" si="323"/>
        <v>0</v>
      </c>
      <c r="W1138" s="19" t="str">
        <f t="shared" si="325"/>
        <v/>
      </c>
      <c r="X1138" s="19">
        <f t="shared" si="326"/>
        <v>0</v>
      </c>
      <c r="Y1138" s="19">
        <f t="shared" si="327"/>
        <v>0</v>
      </c>
      <c r="AB1138" s="19" t="str">
        <f t="shared" si="330"/>
        <v/>
      </c>
      <c r="AC1138" s="20" t="str">
        <f t="shared" si="329"/>
        <v/>
      </c>
      <c r="AD1138" s="20" t="str">
        <f t="shared" si="328"/>
        <v/>
      </c>
      <c r="AE1138" s="20">
        <f t="shared" si="324"/>
        <v>0</v>
      </c>
      <c r="AG1138" s="19" t="str">
        <f t="shared" si="331"/>
        <v/>
      </c>
      <c r="AH1138" s="20" t="str">
        <f t="shared" si="332"/>
        <v/>
      </c>
      <c r="AI1138" s="67">
        <f t="shared" si="333"/>
        <v>0</v>
      </c>
    </row>
    <row r="1139" spans="1:35" ht="20.100000000000001" customHeight="1" x14ac:dyDescent="0.4">
      <c r="A1139" s="191" t="str">
        <f>IF((COUNTA(F1139:J1139)-AI1139)&gt;4,"◎","")</f>
        <v/>
      </c>
      <c r="B1139" s="115" t="s">
        <v>4157</v>
      </c>
      <c r="C1139" s="116" t="s">
        <v>5870</v>
      </c>
      <c r="D1139" s="55" t="s">
        <v>1724</v>
      </c>
      <c r="E1139" s="54" t="s">
        <v>608</v>
      </c>
      <c r="F1139" s="184"/>
      <c r="G1139" s="29"/>
      <c r="H1139" s="150"/>
      <c r="I1139" s="4"/>
      <c r="J1139" s="4"/>
      <c r="K1139" s="197" t="str">
        <f t="shared" si="319"/>
        <v/>
      </c>
      <c r="L1139" s="78"/>
      <c r="M1139" s="202" t="str">
        <f t="shared" si="320"/>
        <v/>
      </c>
      <c r="N1139" s="66"/>
      <c r="T1139" s="19" t="str">
        <f t="shared" si="321"/>
        <v/>
      </c>
      <c r="U1139" s="19">
        <f t="shared" si="322"/>
        <v>0</v>
      </c>
      <c r="V1139" s="19">
        <f t="shared" si="323"/>
        <v>0</v>
      </c>
      <c r="W1139" s="19" t="str">
        <f t="shared" si="325"/>
        <v/>
      </c>
      <c r="X1139" s="19">
        <f t="shared" si="326"/>
        <v>0</v>
      </c>
      <c r="Y1139" s="19">
        <f t="shared" si="327"/>
        <v>0</v>
      </c>
      <c r="AB1139" s="19" t="str">
        <f t="shared" si="330"/>
        <v/>
      </c>
      <c r="AC1139" s="20" t="str">
        <f>IF(OR(AB1139=$AA$3,AB1139=$AB$3,AB1139=$AC$3,AB1139=$AD$3,AB1139=$AE$3,AB1139=$AF$3,AB1139=$AG$3,AB1139=$AH$3,AB1139=$AI$3,AB1139=$AJ$3,AB1139=$AK$3,AB1139=$AL$3,AB1139=$AM$3,AB1139=$AN$3,AB1139=$AA$4,AB1139=$AB$4,AB1139=$AC$4,AB1139=$AD$4,AB1139=$AE$4,AB1139=$AF$4,AB1139=$AG$4,AB1139=$AH$4),1,"")</f>
        <v/>
      </c>
      <c r="AD1139" s="20" t="str">
        <f t="shared" si="328"/>
        <v/>
      </c>
      <c r="AE1139" s="20">
        <f t="shared" si="324"/>
        <v>0</v>
      </c>
      <c r="AG1139" s="19" t="str">
        <f t="shared" si="331"/>
        <v/>
      </c>
      <c r="AH1139" s="20" t="str">
        <f t="shared" si="332"/>
        <v/>
      </c>
      <c r="AI1139" s="67">
        <f t="shared" si="333"/>
        <v>0</v>
      </c>
    </row>
    <row r="1140" spans="1:35" ht="20.100000000000001" customHeight="1" x14ac:dyDescent="0.4">
      <c r="A1140" s="191" t="str">
        <f t="shared" si="318"/>
        <v/>
      </c>
      <c r="B1140" s="115" t="s">
        <v>4159</v>
      </c>
      <c r="C1140" s="116" t="s">
        <v>4158</v>
      </c>
      <c r="D1140" s="55" t="s">
        <v>1724</v>
      </c>
      <c r="E1140" s="54" t="s">
        <v>608</v>
      </c>
      <c r="F1140" s="184"/>
      <c r="G1140" s="29"/>
      <c r="H1140" s="150"/>
      <c r="I1140" s="4"/>
      <c r="J1140" s="4"/>
      <c r="K1140" s="197" t="str">
        <f t="shared" si="319"/>
        <v/>
      </c>
      <c r="L1140" s="78"/>
      <c r="M1140" s="202" t="str">
        <f t="shared" si="320"/>
        <v/>
      </c>
      <c r="N1140" s="66"/>
      <c r="T1140" s="19" t="str">
        <f t="shared" si="321"/>
        <v/>
      </c>
      <c r="U1140" s="19">
        <f t="shared" si="322"/>
        <v>0</v>
      </c>
      <c r="V1140" s="19">
        <f t="shared" si="323"/>
        <v>0</v>
      </c>
      <c r="W1140" s="19" t="str">
        <f t="shared" si="325"/>
        <v/>
      </c>
      <c r="X1140" s="19">
        <f t="shared" si="326"/>
        <v>0</v>
      </c>
      <c r="Y1140" s="19">
        <f t="shared" si="327"/>
        <v>0</v>
      </c>
      <c r="AB1140" s="19" t="str">
        <f t="shared" si="330"/>
        <v/>
      </c>
      <c r="AC1140" s="20" t="str">
        <f>IF(OR(AB1140=$AA$3,AB1140=$AB$3,AB1140=$AC$3,AB1140=$AD$3,AB1140=$AE$3,AB1140=$AF$3,AB1140=$AG$3,AB1140=$AH$3,AB1140=$AI$3,AB1140=$AJ$3,AB1140=$AK$3,AB1140=$AL$3,AB1140=$AM$3,AB1140=$AN$3,AB1140=$AA$4,AB1140=$AB$4,AB1140=$AC$4,AB1140=$AD$4,AB1140=$AE$4,AB1140=$AF$4,AB1140=$AG$4,AB1140=$AH$4),1,"")</f>
        <v/>
      </c>
      <c r="AD1140" s="20" t="str">
        <f t="shared" si="328"/>
        <v/>
      </c>
      <c r="AE1140" s="20">
        <f t="shared" si="324"/>
        <v>0</v>
      </c>
      <c r="AG1140" s="19" t="str">
        <f t="shared" si="331"/>
        <v/>
      </c>
      <c r="AH1140" s="20" t="str">
        <f t="shared" si="332"/>
        <v/>
      </c>
      <c r="AI1140" s="67">
        <f t="shared" si="333"/>
        <v>0</v>
      </c>
    </row>
    <row r="1141" spans="1:35" ht="20.100000000000001" customHeight="1" x14ac:dyDescent="0.4">
      <c r="A1141" s="191" t="str">
        <f>IF((COUNTA(F1141:J1141)-AI1141)&gt;4,"◎","")</f>
        <v/>
      </c>
      <c r="B1141" s="115" t="s">
        <v>4161</v>
      </c>
      <c r="C1141" s="116" t="s">
        <v>4160</v>
      </c>
      <c r="D1141" s="55" t="s">
        <v>1724</v>
      </c>
      <c r="E1141" s="54" t="s">
        <v>608</v>
      </c>
      <c r="F1141" s="184"/>
      <c r="G1141" s="29"/>
      <c r="H1141" s="150"/>
      <c r="I1141" s="4"/>
      <c r="J1141" s="4"/>
      <c r="K1141" s="197" t="str">
        <f t="shared" si="319"/>
        <v/>
      </c>
      <c r="L1141" s="78"/>
      <c r="M1141" s="202" t="str">
        <f t="shared" si="320"/>
        <v/>
      </c>
      <c r="N1141" s="66"/>
      <c r="T1141" s="19" t="str">
        <f t="shared" si="321"/>
        <v/>
      </c>
      <c r="U1141" s="19">
        <f t="shared" si="322"/>
        <v>0</v>
      </c>
      <c r="V1141" s="19">
        <f t="shared" si="323"/>
        <v>0</v>
      </c>
      <c r="W1141" s="19" t="str">
        <f t="shared" si="325"/>
        <v/>
      </c>
      <c r="X1141" s="19">
        <f t="shared" si="326"/>
        <v>0</v>
      </c>
      <c r="Y1141" s="19">
        <f t="shared" si="327"/>
        <v>0</v>
      </c>
      <c r="AB1141" s="19" t="str">
        <f t="shared" si="330"/>
        <v/>
      </c>
      <c r="AC1141" s="20" t="str">
        <f>IF(OR(AB1141=$AA$3,AB1141=$AB$3,AB1141=$AC$3,AB1141=$AD$3,AB1141=$AE$3,AB1141=$AF$3,AB1141=$AG$3,AB1141=$AH$3,AB1141=$AI$3,AB1141=$AJ$3,AB1141=$AK$3,AB1141=$AL$3,AB1141=$AM$3,AB1141=$AN$3,AB1141=$AA$4,AB1141=$AB$4,AB1141=$AC$4,AB1141=$AD$4,AB1141=$AE$4,AB1141=$AF$4,AB1141=$AG$4,AB1141=$AH$4),1,"")</f>
        <v/>
      </c>
      <c r="AD1141" s="20" t="str">
        <f t="shared" si="328"/>
        <v/>
      </c>
      <c r="AE1141" s="20">
        <f t="shared" si="324"/>
        <v>0</v>
      </c>
      <c r="AG1141" s="19" t="str">
        <f t="shared" si="331"/>
        <v/>
      </c>
      <c r="AH1141" s="20" t="str">
        <f t="shared" si="332"/>
        <v/>
      </c>
      <c r="AI1141" s="67">
        <f t="shared" si="333"/>
        <v>0</v>
      </c>
    </row>
    <row r="1142" spans="1:35" ht="20.100000000000001" customHeight="1" x14ac:dyDescent="0.4">
      <c r="A1142" s="191" t="str">
        <f t="shared" si="318"/>
        <v/>
      </c>
      <c r="B1142" s="115" t="s">
        <v>4163</v>
      </c>
      <c r="C1142" s="116" t="s">
        <v>4162</v>
      </c>
      <c r="D1142" s="55" t="s">
        <v>1724</v>
      </c>
      <c r="E1142" s="54" t="s">
        <v>608</v>
      </c>
      <c r="F1142" s="184"/>
      <c r="G1142" s="29"/>
      <c r="H1142" s="150"/>
      <c r="I1142" s="4"/>
      <c r="J1142" s="4"/>
      <c r="K1142" s="197" t="str">
        <f t="shared" si="319"/>
        <v/>
      </c>
      <c r="L1142" s="78"/>
      <c r="M1142" s="202" t="str">
        <f t="shared" si="320"/>
        <v/>
      </c>
      <c r="N1142" s="66"/>
      <c r="T1142" s="19" t="str">
        <f t="shared" si="321"/>
        <v/>
      </c>
      <c r="U1142" s="19">
        <f t="shared" si="322"/>
        <v>0</v>
      </c>
      <c r="V1142" s="19">
        <f t="shared" si="323"/>
        <v>0</v>
      </c>
      <c r="W1142" s="19" t="str">
        <f t="shared" si="325"/>
        <v/>
      </c>
      <c r="X1142" s="19">
        <f t="shared" si="326"/>
        <v>0</v>
      </c>
      <c r="Y1142" s="19">
        <f t="shared" si="327"/>
        <v>0</v>
      </c>
      <c r="AB1142" s="19" t="str">
        <f t="shared" si="330"/>
        <v/>
      </c>
      <c r="AC1142" s="20" t="str">
        <f>IF(OR(AB1142=$AA$3,AB1142=$AB$3,AB1142=$AC$3,AB1142=$AD$3,AB1142=$AE$3,AB1142=$AF$3,AB1142=$AG$3,AB1142=$AH$3,AB1142=$AI$3,AB1142=$AJ$3,AB1142=$AK$3,AB1142=$AL$3,AB1142=$AM$3,AB1142=$AN$3,AB1142=$AA$4,AB1142=$AB$4,AB1142=$AC$4,AB1142=$AD$4,AB1142=$AE$4,AB1142=$AF$4,AB1142=$AG$4,AB1142=$AH$4),1,"")</f>
        <v/>
      </c>
      <c r="AD1142" s="20" t="str">
        <f t="shared" si="328"/>
        <v/>
      </c>
      <c r="AE1142" s="20">
        <f t="shared" si="324"/>
        <v>0</v>
      </c>
      <c r="AG1142" s="19" t="str">
        <f t="shared" si="331"/>
        <v/>
      </c>
      <c r="AH1142" s="20" t="str">
        <f t="shared" si="332"/>
        <v/>
      </c>
      <c r="AI1142" s="67">
        <f t="shared" si="333"/>
        <v>0</v>
      </c>
    </row>
    <row r="1143" spans="1:35" ht="20.100000000000001" customHeight="1" x14ac:dyDescent="0.4">
      <c r="A1143" s="191" t="str">
        <f>IF((COUNTA(F1143:J1143)-AI1143)&gt;4,"◎","")</f>
        <v/>
      </c>
      <c r="B1143" s="115" t="s">
        <v>4165</v>
      </c>
      <c r="C1143" s="116" t="s">
        <v>4164</v>
      </c>
      <c r="D1143" s="55" t="s">
        <v>1724</v>
      </c>
      <c r="E1143" s="54" t="s">
        <v>608</v>
      </c>
      <c r="F1143" s="184"/>
      <c r="G1143" s="29"/>
      <c r="H1143" s="150"/>
      <c r="I1143" s="4"/>
      <c r="J1143" s="4"/>
      <c r="K1143" s="197" t="str">
        <f t="shared" si="319"/>
        <v/>
      </c>
      <c r="L1143" s="78"/>
      <c r="M1143" s="202" t="str">
        <f>IF(AI1143&gt;=1,"当会の都合により無効局","")</f>
        <v/>
      </c>
      <c r="N1143" s="66"/>
      <c r="T1143" s="19" t="str">
        <f t="shared" si="321"/>
        <v/>
      </c>
      <c r="U1143" s="19">
        <f t="shared" si="322"/>
        <v>0</v>
      </c>
      <c r="V1143" s="19">
        <f t="shared" si="323"/>
        <v>0</v>
      </c>
      <c r="W1143" s="19" t="str">
        <f t="shared" si="325"/>
        <v/>
      </c>
      <c r="X1143" s="19">
        <f t="shared" si="326"/>
        <v>0</v>
      </c>
      <c r="Y1143" s="19">
        <f t="shared" si="327"/>
        <v>0</v>
      </c>
      <c r="AB1143" s="19" t="str">
        <f t="shared" si="330"/>
        <v/>
      </c>
      <c r="AC1143" s="20" t="str">
        <f>IF(OR(AB1143=$AA$3,AB1143=$AB$3,AB1143=$AC$3,AB1143=$AD$3,AB1143=$AE$3,AB1143=$AF$3,AB1143=$AG$3,AB1143=$AH$3,AB1143=$AI$3,AB1143=$AJ$3,AB1143=$AK$3,AB1143=$AL$3,AB1143=$AM$3,AB1143=$AN$3,AB1143=$AA$4,AB1143=$AB$4,AB1143=$AC$4,AB1143=$AD$4,AB1143=$AE$4,AB1143=$AF$4,AB1143=$AG$4,AB1143=$AH$4),1,"")</f>
        <v/>
      </c>
      <c r="AD1143" s="20" t="str">
        <f t="shared" si="328"/>
        <v/>
      </c>
      <c r="AE1143" s="20">
        <f t="shared" si="324"/>
        <v>0</v>
      </c>
      <c r="AG1143" s="19" t="str">
        <f t="shared" si="331"/>
        <v/>
      </c>
      <c r="AH1143" s="20" t="str">
        <f t="shared" si="332"/>
        <v/>
      </c>
      <c r="AI1143" s="67">
        <f t="shared" si="333"/>
        <v>0</v>
      </c>
    </row>
    <row r="1144" spans="1:35" ht="20.100000000000001" customHeight="1" x14ac:dyDescent="0.4">
      <c r="A1144" s="191" t="str">
        <f t="shared" si="318"/>
        <v/>
      </c>
      <c r="B1144" s="115" t="s">
        <v>4167</v>
      </c>
      <c r="C1144" s="116" t="s">
        <v>4166</v>
      </c>
      <c r="D1144" s="55" t="s">
        <v>1724</v>
      </c>
      <c r="E1144" s="54" t="s">
        <v>608</v>
      </c>
      <c r="F1144" s="184"/>
      <c r="G1144" s="29"/>
      <c r="H1144" s="150"/>
      <c r="I1144" s="4"/>
      <c r="J1144" s="4"/>
      <c r="K1144" s="197" t="str">
        <f t="shared" si="319"/>
        <v/>
      </c>
      <c r="L1144" s="78"/>
      <c r="M1144" s="202" t="str">
        <f t="shared" si="320"/>
        <v/>
      </c>
      <c r="N1144" s="66"/>
      <c r="T1144" s="19" t="str">
        <f t="shared" si="321"/>
        <v/>
      </c>
      <c r="U1144" s="19">
        <f t="shared" si="322"/>
        <v>0</v>
      </c>
      <c r="V1144" s="19">
        <f t="shared" si="323"/>
        <v>0</v>
      </c>
      <c r="W1144" s="19" t="str">
        <f t="shared" si="325"/>
        <v/>
      </c>
      <c r="X1144" s="19">
        <f t="shared" si="326"/>
        <v>0</v>
      </c>
      <c r="Y1144" s="19">
        <f t="shared" si="327"/>
        <v>0</v>
      </c>
      <c r="AB1144" s="19" t="str">
        <f t="shared" si="330"/>
        <v/>
      </c>
      <c r="AC1144" s="20" t="str">
        <f t="shared" si="329"/>
        <v/>
      </c>
      <c r="AD1144" s="20" t="str">
        <f t="shared" si="328"/>
        <v/>
      </c>
      <c r="AE1144" s="20">
        <f t="shared" si="324"/>
        <v>0</v>
      </c>
      <c r="AG1144" s="19" t="str">
        <f t="shared" si="331"/>
        <v/>
      </c>
      <c r="AH1144" s="20" t="str">
        <f t="shared" si="332"/>
        <v/>
      </c>
      <c r="AI1144" s="67">
        <f t="shared" si="333"/>
        <v>0</v>
      </c>
    </row>
    <row r="1145" spans="1:35" ht="20.100000000000001" customHeight="1" x14ac:dyDescent="0.4">
      <c r="A1145" s="191" t="str">
        <f>IF((COUNTA(F1145:J1145)-AI1145)&gt;4,"◎","")</f>
        <v/>
      </c>
      <c r="B1145" s="115" t="s">
        <v>4169</v>
      </c>
      <c r="C1145" s="116" t="s">
        <v>4168</v>
      </c>
      <c r="D1145" s="55" t="s">
        <v>1724</v>
      </c>
      <c r="E1145" s="54" t="s">
        <v>608</v>
      </c>
      <c r="F1145" s="184"/>
      <c r="G1145" s="29"/>
      <c r="H1145" s="150"/>
      <c r="I1145" s="4"/>
      <c r="J1145" s="4"/>
      <c r="K1145" s="197" t="str">
        <f t="shared" si="319"/>
        <v/>
      </c>
      <c r="L1145" s="78"/>
      <c r="M1145" s="202" t="str">
        <f t="shared" si="320"/>
        <v/>
      </c>
      <c r="N1145" s="66"/>
      <c r="T1145" s="19" t="str">
        <f t="shared" si="321"/>
        <v/>
      </c>
      <c r="U1145" s="19">
        <f t="shared" si="322"/>
        <v>0</v>
      </c>
      <c r="V1145" s="19">
        <f t="shared" si="323"/>
        <v>0</v>
      </c>
      <c r="W1145" s="19" t="str">
        <f t="shared" si="325"/>
        <v/>
      </c>
      <c r="X1145" s="19">
        <f t="shared" si="326"/>
        <v>0</v>
      </c>
      <c r="Y1145" s="19">
        <f t="shared" si="327"/>
        <v>0</v>
      </c>
      <c r="AB1145" s="19" t="str">
        <f t="shared" si="330"/>
        <v/>
      </c>
      <c r="AC1145" s="20" t="str">
        <f>IF(OR(AB1145=$AA$3,AB1145=$AB$3,AB1145=$AC$3,AB1145=$AD$3,AB1145=$AE$3,AB1145=$AF$3,AB1145=$AG$3,AB1145=$AH$3,AB1145=$AI$3,AB1145=$AJ$3,AB1145=$AK$3,AB1145=$AL$3,AB1145=$AM$3,AB1145=$AN$3,AB1145=$AA$4,AB1145=$AB$4,AB1145=$AC$4,AB1145=$AD$4,AB1145=$AE$4,AB1145=$AF$4,AB1145=$AG$4,AB1145=$AH$4),1,"")</f>
        <v/>
      </c>
      <c r="AD1145" s="20" t="str">
        <f t="shared" si="328"/>
        <v/>
      </c>
      <c r="AE1145" s="20">
        <f t="shared" si="324"/>
        <v>0</v>
      </c>
      <c r="AG1145" s="19" t="str">
        <f t="shared" si="331"/>
        <v/>
      </c>
      <c r="AH1145" s="20" t="str">
        <f t="shared" si="332"/>
        <v/>
      </c>
      <c r="AI1145" s="67">
        <f t="shared" si="333"/>
        <v>0</v>
      </c>
    </row>
    <row r="1146" spans="1:35" ht="20.100000000000001" customHeight="1" x14ac:dyDescent="0.4">
      <c r="A1146" s="191" t="str">
        <f t="shared" si="318"/>
        <v/>
      </c>
      <c r="B1146" s="115" t="s">
        <v>4170</v>
      </c>
      <c r="C1146" s="116" t="s">
        <v>4171</v>
      </c>
      <c r="D1146" s="55" t="s">
        <v>1725</v>
      </c>
      <c r="E1146" s="54" t="s">
        <v>609</v>
      </c>
      <c r="F1146" s="184"/>
      <c r="G1146" s="29"/>
      <c r="H1146" s="150"/>
      <c r="I1146" s="4"/>
      <c r="J1146" s="4"/>
      <c r="K1146" s="197" t="str">
        <f t="shared" si="319"/>
        <v/>
      </c>
      <c r="L1146" s="78"/>
      <c r="M1146" s="202" t="str">
        <f t="shared" si="320"/>
        <v/>
      </c>
      <c r="N1146" s="66"/>
      <c r="T1146" s="19" t="str">
        <f t="shared" si="321"/>
        <v/>
      </c>
      <c r="U1146" s="19">
        <f t="shared" si="322"/>
        <v>0</v>
      </c>
      <c r="V1146" s="19">
        <f t="shared" si="323"/>
        <v>0</v>
      </c>
      <c r="W1146" s="19" t="str">
        <f t="shared" si="325"/>
        <v/>
      </c>
      <c r="X1146" s="19">
        <f t="shared" si="326"/>
        <v>0</v>
      </c>
      <c r="Y1146" s="19">
        <f t="shared" si="327"/>
        <v>0</v>
      </c>
      <c r="AB1146" s="19" t="str">
        <f t="shared" si="330"/>
        <v/>
      </c>
      <c r="AC1146" s="20" t="str">
        <f>IF(OR(AB1146=$AA$3,AB1146=$AB$3,AB1146=$AC$3,AB1146=$AD$3,AB1146=$AE$3,AB1146=$AF$3,AB1146=$AG$3,AB1146=$AH$3,AB1146=$AI$3,AB1146=$AJ$3,AB1146=$AK$3,AB1146=$AL$3,AB1146=$AM$3,AB1146=$AN$3,AB1146=$AA$4,AB1146=$AB$4,AB1146=$AC$4,AB1146=$AD$4,AB1146=$AE$4,AB1146=$AF$4,AB1146=$AG$4,AB1146=$AH$4),1,"")</f>
        <v/>
      </c>
      <c r="AD1146" s="20" t="str">
        <f t="shared" si="328"/>
        <v/>
      </c>
      <c r="AE1146" s="20">
        <f t="shared" si="324"/>
        <v>0</v>
      </c>
      <c r="AG1146" s="19" t="str">
        <f t="shared" si="331"/>
        <v/>
      </c>
      <c r="AH1146" s="20" t="str">
        <f t="shared" si="332"/>
        <v/>
      </c>
      <c r="AI1146" s="67">
        <f t="shared" si="333"/>
        <v>0</v>
      </c>
    </row>
    <row r="1147" spans="1:35" ht="20.100000000000001" customHeight="1" x14ac:dyDescent="0.4">
      <c r="A1147" s="191" t="str">
        <f>IF((COUNTA(F1147:J1147)-AI1147)&gt;4,"◎","")</f>
        <v/>
      </c>
      <c r="B1147" s="115" t="s">
        <v>4172</v>
      </c>
      <c r="C1147" s="116" t="s">
        <v>4173</v>
      </c>
      <c r="D1147" s="55" t="s">
        <v>1725</v>
      </c>
      <c r="E1147" s="54" t="s">
        <v>609</v>
      </c>
      <c r="F1147" s="184"/>
      <c r="G1147" s="29"/>
      <c r="H1147" s="150"/>
      <c r="I1147" s="4"/>
      <c r="J1147" s="4"/>
      <c r="K1147" s="197" t="str">
        <f t="shared" si="319"/>
        <v/>
      </c>
      <c r="L1147" s="78"/>
      <c r="M1147" s="202" t="str">
        <f t="shared" si="320"/>
        <v/>
      </c>
      <c r="N1147" s="66"/>
      <c r="T1147" s="19" t="str">
        <f t="shared" si="321"/>
        <v/>
      </c>
      <c r="U1147" s="19">
        <f t="shared" si="322"/>
        <v>0</v>
      </c>
      <c r="V1147" s="19">
        <f t="shared" si="323"/>
        <v>0</v>
      </c>
      <c r="W1147" s="19" t="str">
        <f t="shared" si="325"/>
        <v/>
      </c>
      <c r="X1147" s="19">
        <f t="shared" si="326"/>
        <v>0</v>
      </c>
      <c r="Y1147" s="19">
        <f t="shared" si="327"/>
        <v>0</v>
      </c>
      <c r="AB1147" s="19" t="str">
        <f t="shared" si="330"/>
        <v/>
      </c>
      <c r="AC1147" s="20" t="str">
        <f>IF(OR(AB1147=$AA$3,AB1147=$AB$3,AB1147=$AC$3,AB1147=$AD$3,AB1147=$AE$3,AB1147=$AF$3,AB1147=$AG$3,AB1147=$AH$3,AB1147=$AI$3,AB1147=$AJ$3,AB1147=$AK$3,AB1147=$AL$3,AB1147=$AM$3,AB1147=$AN$3,AB1147=$AA$4,AB1147=$AB$4,AB1147=$AC$4,AB1147=$AD$4,AB1147=$AE$4,AB1147=$AF$4,AB1147=$AG$4,AB1147=$AH$4),1,"")</f>
        <v/>
      </c>
      <c r="AD1147" s="20" t="str">
        <f t="shared" si="328"/>
        <v/>
      </c>
      <c r="AE1147" s="20">
        <f t="shared" si="324"/>
        <v>0</v>
      </c>
      <c r="AG1147" s="19" t="str">
        <f t="shared" si="331"/>
        <v/>
      </c>
      <c r="AH1147" s="20" t="str">
        <f t="shared" si="332"/>
        <v/>
      </c>
      <c r="AI1147" s="67">
        <f t="shared" si="333"/>
        <v>0</v>
      </c>
    </row>
    <row r="1148" spans="1:35" ht="20.100000000000001" customHeight="1" x14ac:dyDescent="0.4">
      <c r="A1148" s="191" t="str">
        <f t="shared" si="318"/>
        <v/>
      </c>
      <c r="B1148" s="115" t="s">
        <v>4174</v>
      </c>
      <c r="C1148" s="116" t="s">
        <v>4175</v>
      </c>
      <c r="D1148" s="55" t="s">
        <v>1725</v>
      </c>
      <c r="E1148" s="54" t="s">
        <v>609</v>
      </c>
      <c r="F1148" s="184"/>
      <c r="G1148" s="29"/>
      <c r="H1148" s="150"/>
      <c r="I1148" s="4"/>
      <c r="J1148" s="4"/>
      <c r="K1148" s="197" t="str">
        <f t="shared" si="319"/>
        <v/>
      </c>
      <c r="L1148" s="78"/>
      <c r="M1148" s="202" t="str">
        <f t="shared" si="320"/>
        <v/>
      </c>
      <c r="N1148" s="66"/>
      <c r="T1148" s="19" t="str">
        <f t="shared" si="321"/>
        <v/>
      </c>
      <c r="U1148" s="19">
        <f t="shared" si="322"/>
        <v>0</v>
      </c>
      <c r="V1148" s="19">
        <f t="shared" si="323"/>
        <v>0</v>
      </c>
      <c r="W1148" s="19" t="str">
        <f t="shared" si="325"/>
        <v/>
      </c>
      <c r="X1148" s="19">
        <f t="shared" si="326"/>
        <v>0</v>
      </c>
      <c r="Y1148" s="19">
        <f t="shared" si="327"/>
        <v>0</v>
      </c>
      <c r="AB1148" s="19" t="str">
        <f t="shared" si="330"/>
        <v/>
      </c>
      <c r="AC1148" s="20" t="str">
        <f>IF(OR(AB1148=$AA$3,AB1148=$AB$3,AB1148=$AC$3,AB1148=$AD$3,AB1148=$AE$3,AB1148=$AF$3,AB1148=$AG$3,AB1148=$AH$3,AB1148=$AI$3,AB1148=$AJ$3,AB1148=$AK$3,AB1148=$AL$3,AB1148=$AM$3,AB1148=$AN$3,AB1148=$AA$4,AB1148=$AB$4,AB1148=$AC$4,AB1148=$AD$4,AB1148=$AE$4,AB1148=$AF$4,AB1148=$AG$4,AB1148=$AH$4),1,"")</f>
        <v/>
      </c>
      <c r="AD1148" s="20" t="str">
        <f t="shared" si="328"/>
        <v/>
      </c>
      <c r="AE1148" s="20">
        <f t="shared" si="324"/>
        <v>0</v>
      </c>
      <c r="AG1148" s="19" t="str">
        <f t="shared" si="331"/>
        <v/>
      </c>
      <c r="AH1148" s="20" t="str">
        <f t="shared" si="332"/>
        <v/>
      </c>
      <c r="AI1148" s="67">
        <f t="shared" si="333"/>
        <v>0</v>
      </c>
    </row>
    <row r="1149" spans="1:35" ht="20.100000000000001" customHeight="1" x14ac:dyDescent="0.4">
      <c r="A1149" s="191" t="str">
        <f>IF((COUNTA(F1149:J1149)-AI1149)&gt;4,"◎","")</f>
        <v/>
      </c>
      <c r="B1149" s="115" t="s">
        <v>4176</v>
      </c>
      <c r="C1149" s="116" t="s">
        <v>5801</v>
      </c>
      <c r="D1149" s="55" t="s">
        <v>1725</v>
      </c>
      <c r="E1149" s="54" t="s">
        <v>609</v>
      </c>
      <c r="F1149" s="184"/>
      <c r="G1149" s="29"/>
      <c r="H1149" s="150"/>
      <c r="I1149" s="4"/>
      <c r="J1149" s="4"/>
      <c r="K1149" s="197" t="str">
        <f t="shared" si="319"/>
        <v/>
      </c>
      <c r="L1149" s="78"/>
      <c r="M1149" s="202" t="str">
        <f t="shared" si="320"/>
        <v/>
      </c>
      <c r="N1149" s="66"/>
      <c r="T1149" s="19" t="str">
        <f t="shared" si="321"/>
        <v/>
      </c>
      <c r="U1149" s="19">
        <f t="shared" si="322"/>
        <v>0</v>
      </c>
      <c r="V1149" s="19">
        <f t="shared" si="323"/>
        <v>0</v>
      </c>
      <c r="W1149" s="19" t="str">
        <f t="shared" si="325"/>
        <v/>
      </c>
      <c r="X1149" s="19">
        <f t="shared" si="326"/>
        <v>0</v>
      </c>
      <c r="Y1149" s="19">
        <f t="shared" si="327"/>
        <v>0</v>
      </c>
      <c r="AB1149" s="19" t="str">
        <f t="shared" si="330"/>
        <v/>
      </c>
      <c r="AC1149" s="20" t="str">
        <f>IF(OR(AB1149=$AA$3,AB1149=$AB$3,AB1149=$AC$3,AB1149=$AD$3,AB1149=$AE$3,AB1149=$AF$3,AB1149=$AG$3,AB1149=$AH$3,AB1149=$AI$3,AB1149=$AJ$3,AB1149=$AK$3,AB1149=$AL$3,AB1149=$AM$3,AB1149=$AN$3,AB1149=$AA$4,AB1149=$AB$4,AB1149=$AC$4,AB1149=$AD$4,AB1149=$AE$4,AB1149=$AF$4,AB1149=$AG$4,AB1149=$AH$4),1,"")</f>
        <v/>
      </c>
      <c r="AD1149" s="20" t="str">
        <f t="shared" si="328"/>
        <v/>
      </c>
      <c r="AE1149" s="20">
        <f t="shared" si="324"/>
        <v>0</v>
      </c>
      <c r="AG1149" s="19" t="str">
        <f t="shared" si="331"/>
        <v/>
      </c>
      <c r="AH1149" s="20" t="str">
        <f t="shared" si="332"/>
        <v/>
      </c>
      <c r="AI1149" s="67">
        <f t="shared" si="333"/>
        <v>0</v>
      </c>
    </row>
    <row r="1150" spans="1:35" ht="20.100000000000001" customHeight="1" x14ac:dyDescent="0.4">
      <c r="A1150" s="191" t="str">
        <f t="shared" si="318"/>
        <v/>
      </c>
      <c r="B1150" s="115" t="s">
        <v>4177</v>
      </c>
      <c r="C1150" s="116" t="s">
        <v>4178</v>
      </c>
      <c r="D1150" s="55" t="s">
        <v>1725</v>
      </c>
      <c r="E1150" s="54" t="s">
        <v>609</v>
      </c>
      <c r="F1150" s="184"/>
      <c r="G1150" s="29"/>
      <c r="H1150" s="150"/>
      <c r="I1150" s="4"/>
      <c r="J1150" s="4"/>
      <c r="K1150" s="197" t="str">
        <f t="shared" si="319"/>
        <v/>
      </c>
      <c r="L1150" s="78"/>
      <c r="M1150" s="202" t="str">
        <f t="shared" si="320"/>
        <v/>
      </c>
      <c r="N1150" s="66"/>
      <c r="T1150" s="19" t="str">
        <f t="shared" si="321"/>
        <v/>
      </c>
      <c r="U1150" s="19">
        <f t="shared" si="322"/>
        <v>0</v>
      </c>
      <c r="V1150" s="19">
        <f t="shared" si="323"/>
        <v>0</v>
      </c>
      <c r="W1150" s="19" t="str">
        <f t="shared" si="325"/>
        <v/>
      </c>
      <c r="X1150" s="19">
        <f t="shared" si="326"/>
        <v>0</v>
      </c>
      <c r="Y1150" s="19">
        <f t="shared" si="327"/>
        <v>0</v>
      </c>
      <c r="AB1150" s="19" t="str">
        <f t="shared" si="330"/>
        <v/>
      </c>
      <c r="AC1150" s="20" t="str">
        <f t="shared" si="329"/>
        <v/>
      </c>
      <c r="AD1150" s="20" t="str">
        <f t="shared" si="328"/>
        <v/>
      </c>
      <c r="AE1150" s="20">
        <f t="shared" si="324"/>
        <v>0</v>
      </c>
      <c r="AG1150" s="19" t="str">
        <f t="shared" si="331"/>
        <v/>
      </c>
      <c r="AH1150" s="20" t="str">
        <f t="shared" si="332"/>
        <v/>
      </c>
      <c r="AI1150" s="67">
        <f t="shared" si="333"/>
        <v>0</v>
      </c>
    </row>
    <row r="1151" spans="1:35" ht="20.100000000000001" customHeight="1" x14ac:dyDescent="0.4">
      <c r="A1151" s="191" t="str">
        <f>IF((COUNTA(F1151:J1151)-AI1151)&gt;4,"◎","")</f>
        <v/>
      </c>
      <c r="B1151" s="115" t="s">
        <v>4179</v>
      </c>
      <c r="C1151" s="116" t="s">
        <v>4180</v>
      </c>
      <c r="D1151" s="55" t="s">
        <v>1725</v>
      </c>
      <c r="E1151" s="54" t="s">
        <v>609</v>
      </c>
      <c r="F1151" s="184"/>
      <c r="G1151" s="29"/>
      <c r="H1151" s="150"/>
      <c r="I1151" s="4"/>
      <c r="J1151" s="4"/>
      <c r="K1151" s="197" t="str">
        <f t="shared" si="319"/>
        <v/>
      </c>
      <c r="L1151" s="78"/>
      <c r="M1151" s="202" t="str">
        <f t="shared" si="320"/>
        <v/>
      </c>
      <c r="N1151" s="66"/>
      <c r="T1151" s="19" t="str">
        <f t="shared" si="321"/>
        <v/>
      </c>
      <c r="U1151" s="19">
        <f t="shared" si="322"/>
        <v>0</v>
      </c>
      <c r="V1151" s="19">
        <f t="shared" si="323"/>
        <v>0</v>
      </c>
      <c r="W1151" s="19" t="str">
        <f t="shared" si="325"/>
        <v/>
      </c>
      <c r="X1151" s="19">
        <f t="shared" si="326"/>
        <v>0</v>
      </c>
      <c r="Y1151" s="19">
        <f t="shared" si="327"/>
        <v>0</v>
      </c>
      <c r="AB1151" s="19" t="str">
        <f t="shared" si="330"/>
        <v/>
      </c>
      <c r="AC1151" s="20" t="str">
        <f t="shared" si="329"/>
        <v/>
      </c>
      <c r="AD1151" s="20" t="str">
        <f t="shared" si="328"/>
        <v/>
      </c>
      <c r="AE1151" s="20">
        <f t="shared" si="324"/>
        <v>0</v>
      </c>
      <c r="AG1151" s="19" t="str">
        <f t="shared" si="331"/>
        <v/>
      </c>
      <c r="AH1151" s="20" t="str">
        <f t="shared" si="332"/>
        <v/>
      </c>
      <c r="AI1151" s="67">
        <f t="shared" si="333"/>
        <v>0</v>
      </c>
    </row>
    <row r="1152" spans="1:35" ht="20.100000000000001" customHeight="1" x14ac:dyDescent="0.4">
      <c r="A1152" s="191" t="str">
        <f t="shared" si="318"/>
        <v/>
      </c>
      <c r="B1152" s="115" t="s">
        <v>4181</v>
      </c>
      <c r="C1152" s="116" t="s">
        <v>4182</v>
      </c>
      <c r="D1152" s="55" t="s">
        <v>1725</v>
      </c>
      <c r="E1152" s="54" t="s">
        <v>609</v>
      </c>
      <c r="F1152" s="184"/>
      <c r="G1152" s="29"/>
      <c r="H1152" s="150"/>
      <c r="I1152" s="4"/>
      <c r="J1152" s="4"/>
      <c r="K1152" s="197" t="str">
        <f t="shared" si="319"/>
        <v/>
      </c>
      <c r="L1152" s="78"/>
      <c r="M1152" s="202" t="str">
        <f t="shared" si="320"/>
        <v/>
      </c>
      <c r="N1152" s="66"/>
      <c r="T1152" s="19" t="str">
        <f t="shared" si="321"/>
        <v/>
      </c>
      <c r="U1152" s="19">
        <f t="shared" si="322"/>
        <v>0</v>
      </c>
      <c r="V1152" s="19">
        <f t="shared" si="323"/>
        <v>0</v>
      </c>
      <c r="W1152" s="19" t="str">
        <f t="shared" si="325"/>
        <v/>
      </c>
      <c r="X1152" s="19">
        <f t="shared" si="326"/>
        <v>0</v>
      </c>
      <c r="Y1152" s="19">
        <f t="shared" si="327"/>
        <v>0</v>
      </c>
      <c r="AB1152" s="19" t="str">
        <f t="shared" si="330"/>
        <v/>
      </c>
      <c r="AC1152" s="20" t="str">
        <f t="shared" ref="AC1152:AC1158" si="334">IF(OR(AB1152=$AA$3,AB1152=$AB$3,AB1152=$AC$3,AB1152=$AD$3,AB1152=$AE$3,AB1152=$AF$3,AB1152=$AG$3,AB1152=$AH$3,AB1152=$AI$3,AB1152=$AJ$3,AB1152=$AK$3,AB1152=$AL$3,AB1152=$AM$3,AB1152=$AN$3,AB1152=$AA$4,AB1152=$AB$4,AB1152=$AC$4,AB1152=$AD$4,AB1152=$AE$4,AB1152=$AF$4,AB1152=$AG$4,AB1152=$AH$4),1,"")</f>
        <v/>
      </c>
      <c r="AD1152" s="20" t="str">
        <f t="shared" si="328"/>
        <v/>
      </c>
      <c r="AE1152" s="20">
        <f t="shared" si="324"/>
        <v>0</v>
      </c>
      <c r="AG1152" s="19" t="str">
        <f t="shared" si="331"/>
        <v/>
      </c>
      <c r="AH1152" s="20" t="str">
        <f t="shared" si="332"/>
        <v/>
      </c>
      <c r="AI1152" s="67">
        <f t="shared" si="333"/>
        <v>0</v>
      </c>
    </row>
    <row r="1153" spans="1:35" ht="20.100000000000001" customHeight="1" x14ac:dyDescent="0.4">
      <c r="A1153" s="191" t="str">
        <f>IF((COUNTA(F1153:J1153)-AI1153)&gt;4,"◎","")</f>
        <v/>
      </c>
      <c r="B1153" s="115" t="s">
        <v>4183</v>
      </c>
      <c r="C1153" s="116" t="s">
        <v>4184</v>
      </c>
      <c r="D1153" s="55" t="s">
        <v>1725</v>
      </c>
      <c r="E1153" s="54" t="s">
        <v>609</v>
      </c>
      <c r="F1153" s="184"/>
      <c r="G1153" s="29"/>
      <c r="H1153" s="150"/>
      <c r="I1153" s="4"/>
      <c r="J1153" s="4"/>
      <c r="K1153" s="197" t="str">
        <f t="shared" si="319"/>
        <v/>
      </c>
      <c r="L1153" s="78"/>
      <c r="M1153" s="202" t="str">
        <f t="shared" si="320"/>
        <v/>
      </c>
      <c r="N1153" s="66"/>
      <c r="T1153" s="19" t="str">
        <f t="shared" si="321"/>
        <v/>
      </c>
      <c r="U1153" s="19">
        <f t="shared" si="322"/>
        <v>0</v>
      </c>
      <c r="V1153" s="19">
        <f t="shared" si="323"/>
        <v>0</v>
      </c>
      <c r="W1153" s="19" t="str">
        <f t="shared" si="325"/>
        <v/>
      </c>
      <c r="X1153" s="19">
        <f t="shared" si="326"/>
        <v>0</v>
      </c>
      <c r="Y1153" s="19">
        <f t="shared" si="327"/>
        <v>0</v>
      </c>
      <c r="AB1153" s="19" t="str">
        <f t="shared" si="330"/>
        <v/>
      </c>
      <c r="AC1153" s="20" t="str">
        <f t="shared" si="334"/>
        <v/>
      </c>
      <c r="AD1153" s="20" t="str">
        <f t="shared" si="328"/>
        <v/>
      </c>
      <c r="AE1153" s="20">
        <f t="shared" si="324"/>
        <v>0</v>
      </c>
      <c r="AG1153" s="19" t="str">
        <f t="shared" si="331"/>
        <v/>
      </c>
      <c r="AH1153" s="20" t="str">
        <f t="shared" si="332"/>
        <v/>
      </c>
      <c r="AI1153" s="67">
        <f t="shared" si="333"/>
        <v>0</v>
      </c>
    </row>
    <row r="1154" spans="1:35" ht="20.100000000000001" customHeight="1" x14ac:dyDescent="0.4">
      <c r="A1154" s="191" t="str">
        <f t="shared" si="318"/>
        <v/>
      </c>
      <c r="B1154" s="115" t="s">
        <v>4185</v>
      </c>
      <c r="C1154" s="116" t="s">
        <v>5773</v>
      </c>
      <c r="D1154" s="55" t="s">
        <v>1726</v>
      </c>
      <c r="E1154" s="54" t="s">
        <v>610</v>
      </c>
      <c r="F1154" s="184"/>
      <c r="G1154" s="29"/>
      <c r="H1154" s="150"/>
      <c r="I1154" s="4"/>
      <c r="J1154" s="4"/>
      <c r="K1154" s="197" t="str">
        <f t="shared" si="319"/>
        <v/>
      </c>
      <c r="L1154" s="78"/>
      <c r="M1154" s="202" t="str">
        <f t="shared" si="320"/>
        <v/>
      </c>
      <c r="N1154" s="66"/>
      <c r="T1154" s="19" t="str">
        <f t="shared" si="321"/>
        <v/>
      </c>
      <c r="U1154" s="19">
        <f t="shared" si="322"/>
        <v>0</v>
      </c>
      <c r="V1154" s="19">
        <f t="shared" si="323"/>
        <v>0</v>
      </c>
      <c r="W1154" s="19" t="str">
        <f t="shared" si="325"/>
        <v/>
      </c>
      <c r="X1154" s="19">
        <f t="shared" si="326"/>
        <v>0</v>
      </c>
      <c r="Y1154" s="19">
        <f t="shared" si="327"/>
        <v>0</v>
      </c>
      <c r="AB1154" s="19" t="str">
        <f t="shared" si="330"/>
        <v/>
      </c>
      <c r="AC1154" s="20" t="str">
        <f t="shared" si="334"/>
        <v/>
      </c>
      <c r="AD1154" s="20" t="str">
        <f t="shared" si="328"/>
        <v/>
      </c>
      <c r="AE1154" s="20">
        <f t="shared" si="324"/>
        <v>0</v>
      </c>
      <c r="AG1154" s="19" t="str">
        <f t="shared" si="331"/>
        <v/>
      </c>
      <c r="AH1154" s="20" t="str">
        <f t="shared" si="332"/>
        <v/>
      </c>
      <c r="AI1154" s="67">
        <f t="shared" si="333"/>
        <v>0</v>
      </c>
    </row>
    <row r="1155" spans="1:35" ht="20.100000000000001" customHeight="1" x14ac:dyDescent="0.4">
      <c r="A1155" s="191" t="str">
        <f>IF((COUNTA(F1155:J1155)-AI1155)&gt;4,"◎","")</f>
        <v/>
      </c>
      <c r="B1155" s="115" t="s">
        <v>4186</v>
      </c>
      <c r="C1155" s="116" t="s">
        <v>4188</v>
      </c>
      <c r="D1155" s="55" t="s">
        <v>1726</v>
      </c>
      <c r="E1155" s="54" t="s">
        <v>610</v>
      </c>
      <c r="F1155" s="184"/>
      <c r="G1155" s="29"/>
      <c r="H1155" s="150"/>
      <c r="I1155" s="4"/>
      <c r="J1155" s="4"/>
      <c r="K1155" s="197" t="str">
        <f t="shared" si="319"/>
        <v/>
      </c>
      <c r="L1155" s="78"/>
      <c r="M1155" s="202" t="str">
        <f t="shared" si="320"/>
        <v/>
      </c>
      <c r="N1155" s="66"/>
      <c r="T1155" s="19" t="str">
        <f t="shared" si="321"/>
        <v/>
      </c>
      <c r="U1155" s="19">
        <f t="shared" si="322"/>
        <v>0</v>
      </c>
      <c r="V1155" s="19">
        <f t="shared" si="323"/>
        <v>0</v>
      </c>
      <c r="W1155" s="19" t="str">
        <f t="shared" si="325"/>
        <v/>
      </c>
      <c r="X1155" s="19">
        <f t="shared" si="326"/>
        <v>0</v>
      </c>
      <c r="Y1155" s="19">
        <f t="shared" si="327"/>
        <v>0</v>
      </c>
      <c r="AB1155" s="19" t="str">
        <f t="shared" si="330"/>
        <v/>
      </c>
      <c r="AC1155" s="20" t="str">
        <f t="shared" si="334"/>
        <v/>
      </c>
      <c r="AD1155" s="20" t="str">
        <f t="shared" si="328"/>
        <v/>
      </c>
      <c r="AE1155" s="20">
        <f t="shared" si="324"/>
        <v>0</v>
      </c>
      <c r="AG1155" s="19" t="str">
        <f t="shared" si="331"/>
        <v/>
      </c>
      <c r="AH1155" s="20" t="str">
        <f t="shared" si="332"/>
        <v/>
      </c>
      <c r="AI1155" s="67">
        <f t="shared" si="333"/>
        <v>0</v>
      </c>
    </row>
    <row r="1156" spans="1:35" ht="20.100000000000001" customHeight="1" x14ac:dyDescent="0.4">
      <c r="A1156" s="191" t="str">
        <f t="shared" si="318"/>
        <v/>
      </c>
      <c r="B1156" s="115" t="s">
        <v>4187</v>
      </c>
      <c r="C1156" s="116" t="s">
        <v>4190</v>
      </c>
      <c r="D1156" s="55" t="s">
        <v>1726</v>
      </c>
      <c r="E1156" s="54" t="s">
        <v>610</v>
      </c>
      <c r="F1156" s="184"/>
      <c r="G1156" s="29"/>
      <c r="H1156" s="150"/>
      <c r="I1156" s="4"/>
      <c r="J1156" s="4"/>
      <c r="K1156" s="197" t="str">
        <f t="shared" si="319"/>
        <v/>
      </c>
      <c r="L1156" s="78"/>
      <c r="M1156" s="202" t="str">
        <f t="shared" si="320"/>
        <v/>
      </c>
      <c r="N1156" s="66"/>
      <c r="T1156" s="19" t="str">
        <f t="shared" si="321"/>
        <v/>
      </c>
      <c r="U1156" s="19">
        <f t="shared" si="322"/>
        <v>0</v>
      </c>
      <c r="V1156" s="19">
        <f t="shared" si="323"/>
        <v>0</v>
      </c>
      <c r="W1156" s="19" t="str">
        <f t="shared" si="325"/>
        <v/>
      </c>
      <c r="X1156" s="19">
        <f t="shared" si="326"/>
        <v>0</v>
      </c>
      <c r="Y1156" s="19">
        <f t="shared" si="327"/>
        <v>0</v>
      </c>
      <c r="AB1156" s="19" t="str">
        <f t="shared" si="330"/>
        <v/>
      </c>
      <c r="AC1156" s="20" t="str">
        <f t="shared" si="334"/>
        <v/>
      </c>
      <c r="AD1156" s="20" t="str">
        <f t="shared" si="328"/>
        <v/>
      </c>
      <c r="AE1156" s="20">
        <f t="shared" si="324"/>
        <v>0</v>
      </c>
      <c r="AG1156" s="19" t="str">
        <f t="shared" si="331"/>
        <v/>
      </c>
      <c r="AH1156" s="20" t="str">
        <f t="shared" si="332"/>
        <v/>
      </c>
      <c r="AI1156" s="67">
        <f t="shared" si="333"/>
        <v>0</v>
      </c>
    </row>
    <row r="1157" spans="1:35" ht="20.100000000000001" customHeight="1" x14ac:dyDescent="0.4">
      <c r="A1157" s="191" t="str">
        <f>IF((COUNTA(F1157:J1157)-AI1157)&gt;4,"◎","")</f>
        <v/>
      </c>
      <c r="B1157" s="115" t="s">
        <v>4189</v>
      </c>
      <c r="C1157" s="116" t="s">
        <v>4192</v>
      </c>
      <c r="D1157" s="55" t="s">
        <v>1726</v>
      </c>
      <c r="E1157" s="54" t="s">
        <v>610</v>
      </c>
      <c r="F1157" s="184"/>
      <c r="G1157" s="29"/>
      <c r="H1157" s="150"/>
      <c r="I1157" s="4"/>
      <c r="J1157" s="4"/>
      <c r="K1157" s="197" t="str">
        <f t="shared" si="319"/>
        <v/>
      </c>
      <c r="L1157" s="78"/>
      <c r="M1157" s="202" t="str">
        <f t="shared" si="320"/>
        <v/>
      </c>
      <c r="N1157" s="66"/>
      <c r="T1157" s="19" t="str">
        <f t="shared" si="321"/>
        <v/>
      </c>
      <c r="U1157" s="19">
        <f t="shared" si="322"/>
        <v>0</v>
      </c>
      <c r="V1157" s="19">
        <f t="shared" si="323"/>
        <v>0</v>
      </c>
      <c r="W1157" s="19" t="str">
        <f t="shared" si="325"/>
        <v/>
      </c>
      <c r="X1157" s="19">
        <f t="shared" si="326"/>
        <v>0</v>
      </c>
      <c r="Y1157" s="19">
        <f t="shared" si="327"/>
        <v>0</v>
      </c>
      <c r="AB1157" s="19" t="str">
        <f t="shared" si="330"/>
        <v/>
      </c>
      <c r="AC1157" s="20" t="str">
        <f t="shared" si="334"/>
        <v/>
      </c>
      <c r="AD1157" s="20" t="str">
        <f t="shared" si="328"/>
        <v/>
      </c>
      <c r="AE1157" s="20">
        <f t="shared" si="324"/>
        <v>0</v>
      </c>
      <c r="AG1157" s="19" t="str">
        <f t="shared" si="331"/>
        <v/>
      </c>
      <c r="AH1157" s="20" t="str">
        <f t="shared" si="332"/>
        <v/>
      </c>
      <c r="AI1157" s="67">
        <f t="shared" si="333"/>
        <v>0</v>
      </c>
    </row>
    <row r="1158" spans="1:35" ht="20.100000000000001" customHeight="1" x14ac:dyDescent="0.4">
      <c r="A1158" s="191" t="str">
        <f t="shared" si="318"/>
        <v/>
      </c>
      <c r="B1158" s="115" t="s">
        <v>4191</v>
      </c>
      <c r="C1158" s="116" t="s">
        <v>4194</v>
      </c>
      <c r="D1158" s="55" t="s">
        <v>1727</v>
      </c>
      <c r="E1158" s="54" t="s">
        <v>611</v>
      </c>
      <c r="F1158" s="184"/>
      <c r="G1158" s="29"/>
      <c r="H1158" s="150"/>
      <c r="I1158" s="4"/>
      <c r="J1158" s="4"/>
      <c r="K1158" s="197" t="str">
        <f t="shared" si="319"/>
        <v/>
      </c>
      <c r="L1158" s="78"/>
      <c r="M1158" s="202" t="str">
        <f t="shared" si="320"/>
        <v/>
      </c>
      <c r="N1158" s="66"/>
      <c r="T1158" s="19" t="str">
        <f t="shared" si="321"/>
        <v/>
      </c>
      <c r="U1158" s="19">
        <f t="shared" si="322"/>
        <v>0</v>
      </c>
      <c r="V1158" s="19">
        <f t="shared" si="323"/>
        <v>0</v>
      </c>
      <c r="W1158" s="19" t="str">
        <f t="shared" si="325"/>
        <v/>
      </c>
      <c r="X1158" s="19">
        <f t="shared" si="326"/>
        <v>0</v>
      </c>
      <c r="Y1158" s="19">
        <f t="shared" si="327"/>
        <v>0</v>
      </c>
      <c r="AB1158" s="19" t="str">
        <f t="shared" si="330"/>
        <v/>
      </c>
      <c r="AC1158" s="20" t="str">
        <f t="shared" si="334"/>
        <v/>
      </c>
      <c r="AD1158" s="20" t="str">
        <f t="shared" si="328"/>
        <v/>
      </c>
      <c r="AE1158" s="20">
        <f t="shared" si="324"/>
        <v>0</v>
      </c>
      <c r="AG1158" s="19" t="str">
        <f t="shared" si="331"/>
        <v/>
      </c>
      <c r="AH1158" s="20" t="str">
        <f t="shared" si="332"/>
        <v/>
      </c>
      <c r="AI1158" s="67">
        <f t="shared" si="333"/>
        <v>0</v>
      </c>
    </row>
    <row r="1159" spans="1:35" ht="20.100000000000001" customHeight="1" x14ac:dyDescent="0.4">
      <c r="A1159" s="191" t="str">
        <f>IF((COUNTA(F1159:J1159)-AI1159)&gt;4,"◎","")</f>
        <v/>
      </c>
      <c r="B1159" s="115" t="s">
        <v>4193</v>
      </c>
      <c r="C1159" s="116" t="s">
        <v>4196</v>
      </c>
      <c r="D1159" s="55" t="s">
        <v>1727</v>
      </c>
      <c r="E1159" s="54" t="s">
        <v>611</v>
      </c>
      <c r="F1159" s="184"/>
      <c r="G1159" s="29"/>
      <c r="H1159" s="150"/>
      <c r="I1159" s="4"/>
      <c r="J1159" s="4"/>
      <c r="K1159" s="197" t="str">
        <f t="shared" si="319"/>
        <v/>
      </c>
      <c r="L1159" s="78"/>
      <c r="M1159" s="202" t="str">
        <f>IF(AI1159&gt;=1,"当会の都合により無効局","")</f>
        <v/>
      </c>
      <c r="N1159" s="66"/>
      <c r="T1159" s="19" t="str">
        <f t="shared" si="321"/>
        <v/>
      </c>
      <c r="U1159" s="19">
        <f t="shared" si="322"/>
        <v>0</v>
      </c>
      <c r="V1159" s="19">
        <f t="shared" si="323"/>
        <v>0</v>
      </c>
      <c r="W1159" s="19" t="str">
        <f t="shared" si="325"/>
        <v/>
      </c>
      <c r="X1159" s="19">
        <f t="shared" si="326"/>
        <v>0</v>
      </c>
      <c r="Y1159" s="19">
        <f t="shared" si="327"/>
        <v>0</v>
      </c>
      <c r="AB1159" s="19" t="str">
        <f t="shared" si="330"/>
        <v/>
      </c>
      <c r="AC1159" s="20" t="str">
        <f t="shared" si="329"/>
        <v/>
      </c>
      <c r="AD1159" s="20" t="str">
        <f t="shared" si="328"/>
        <v/>
      </c>
      <c r="AE1159" s="20">
        <f t="shared" si="324"/>
        <v>0</v>
      </c>
      <c r="AG1159" s="19" t="str">
        <f t="shared" si="331"/>
        <v/>
      </c>
      <c r="AH1159" s="20" t="str">
        <f t="shared" si="332"/>
        <v/>
      </c>
      <c r="AI1159" s="67">
        <f t="shared" si="333"/>
        <v>0</v>
      </c>
    </row>
    <row r="1160" spans="1:35" ht="20.100000000000001" customHeight="1" x14ac:dyDescent="0.4">
      <c r="A1160" s="191" t="str">
        <f t="shared" si="318"/>
        <v/>
      </c>
      <c r="B1160" s="115" t="s">
        <v>4195</v>
      </c>
      <c r="C1160" s="116" t="s">
        <v>4198</v>
      </c>
      <c r="D1160" s="55" t="s">
        <v>1728</v>
      </c>
      <c r="E1160" s="54" t="s">
        <v>612</v>
      </c>
      <c r="F1160" s="184"/>
      <c r="G1160" s="29"/>
      <c r="H1160" s="150"/>
      <c r="I1160" s="4"/>
      <c r="J1160" s="4"/>
      <c r="K1160" s="197" t="str">
        <f t="shared" si="319"/>
        <v/>
      </c>
      <c r="L1160" s="78"/>
      <c r="M1160" s="202" t="str">
        <f t="shared" si="320"/>
        <v/>
      </c>
      <c r="N1160" s="66"/>
      <c r="T1160" s="19" t="str">
        <f t="shared" si="321"/>
        <v/>
      </c>
      <c r="U1160" s="19">
        <f t="shared" si="322"/>
        <v>0</v>
      </c>
      <c r="V1160" s="19">
        <f t="shared" si="323"/>
        <v>0</v>
      </c>
      <c r="W1160" s="19" t="str">
        <f t="shared" si="325"/>
        <v/>
      </c>
      <c r="X1160" s="19">
        <f t="shared" si="326"/>
        <v>0</v>
      </c>
      <c r="Y1160" s="19">
        <f t="shared" si="327"/>
        <v>0</v>
      </c>
      <c r="AB1160" s="19" t="str">
        <f t="shared" si="330"/>
        <v/>
      </c>
      <c r="AC1160" s="20" t="str">
        <f t="shared" si="329"/>
        <v/>
      </c>
      <c r="AD1160" s="20" t="str">
        <f t="shared" si="328"/>
        <v/>
      </c>
      <c r="AE1160" s="20">
        <f t="shared" si="324"/>
        <v>0</v>
      </c>
      <c r="AG1160" s="19" t="str">
        <f t="shared" si="331"/>
        <v/>
      </c>
      <c r="AH1160" s="20" t="str">
        <f t="shared" si="332"/>
        <v/>
      </c>
      <c r="AI1160" s="67">
        <f t="shared" si="333"/>
        <v>0</v>
      </c>
    </row>
    <row r="1161" spans="1:35" ht="20.100000000000001" customHeight="1" x14ac:dyDescent="0.4">
      <c r="A1161" s="191" t="str">
        <f>IF((COUNTA(F1161:J1161)-AI1161)&gt;4,"◎","")</f>
        <v/>
      </c>
      <c r="B1161" s="115" t="s">
        <v>4197</v>
      </c>
      <c r="C1161" s="116" t="s">
        <v>4200</v>
      </c>
      <c r="D1161" s="55" t="s">
        <v>1728</v>
      </c>
      <c r="E1161" s="54" t="s">
        <v>612</v>
      </c>
      <c r="F1161" s="184"/>
      <c r="G1161" s="29"/>
      <c r="H1161" s="150"/>
      <c r="I1161" s="4"/>
      <c r="J1161" s="4"/>
      <c r="K1161" s="197" t="str">
        <f t="shared" si="319"/>
        <v/>
      </c>
      <c r="L1161" s="78"/>
      <c r="M1161" s="202" t="str">
        <f t="shared" si="320"/>
        <v/>
      </c>
      <c r="N1161" s="66"/>
      <c r="T1161" s="19" t="str">
        <f t="shared" si="321"/>
        <v/>
      </c>
      <c r="U1161" s="19">
        <f t="shared" si="322"/>
        <v>0</v>
      </c>
      <c r="V1161" s="19">
        <f t="shared" si="323"/>
        <v>0</v>
      </c>
      <c r="W1161" s="19" t="str">
        <f t="shared" si="325"/>
        <v/>
      </c>
      <c r="X1161" s="19">
        <f t="shared" si="326"/>
        <v>0</v>
      </c>
      <c r="Y1161" s="19">
        <f t="shared" si="327"/>
        <v>0</v>
      </c>
      <c r="AB1161" s="19" t="str">
        <f t="shared" si="330"/>
        <v/>
      </c>
      <c r="AC1161" s="20" t="str">
        <f>IF(OR(AB1161=$AA$3,AB1161=$AB$3,AB1161=$AC$3,AB1161=$AD$3,AB1161=$AE$3,AB1161=$AF$3,AB1161=$AG$3,AB1161=$AH$3,AB1161=$AI$3,AB1161=$AJ$3,AB1161=$AK$3,AB1161=$AL$3,AB1161=$AM$3,AB1161=$AN$3,AB1161=$AA$4,AB1161=$AB$4,AB1161=$AC$4,AB1161=$AD$4,AB1161=$AE$4,AB1161=$AF$4,AB1161=$AG$4,AB1161=$AH$4),1,"")</f>
        <v/>
      </c>
      <c r="AD1161" s="20" t="str">
        <f t="shared" si="328"/>
        <v/>
      </c>
      <c r="AE1161" s="20">
        <f t="shared" si="324"/>
        <v>0</v>
      </c>
      <c r="AG1161" s="19" t="str">
        <f t="shared" si="331"/>
        <v/>
      </c>
      <c r="AH1161" s="20" t="str">
        <f t="shared" si="332"/>
        <v/>
      </c>
      <c r="AI1161" s="67">
        <f t="shared" si="333"/>
        <v>0</v>
      </c>
    </row>
    <row r="1162" spans="1:35" ht="20.100000000000001" customHeight="1" x14ac:dyDescent="0.4">
      <c r="A1162" s="191" t="str">
        <f t="shared" ref="A1162:A1224" si="335">IF((COUNTA(F1162:J1162)-AI1162)&gt;4,"◎","")</f>
        <v/>
      </c>
      <c r="B1162" s="115" t="s">
        <v>4199</v>
      </c>
      <c r="C1162" s="116" t="s">
        <v>4202</v>
      </c>
      <c r="D1162" s="55" t="s">
        <v>1729</v>
      </c>
      <c r="E1162" s="54" t="s">
        <v>613</v>
      </c>
      <c r="F1162" s="184"/>
      <c r="G1162" s="29"/>
      <c r="H1162" s="150"/>
      <c r="I1162" s="4"/>
      <c r="J1162" s="4"/>
      <c r="K1162" s="197" t="str">
        <f t="shared" ref="K1162:K1225" si="336">IF(AE1162&gt;=1,"◎","")</f>
        <v/>
      </c>
      <c r="L1162" s="78"/>
      <c r="M1162" s="202" t="str">
        <f t="shared" ref="M1162:M1225" si="337">IF(AI1162&gt;=1,"当会の都合により無効局","")</f>
        <v/>
      </c>
      <c r="N1162" s="66"/>
      <c r="T1162" s="19" t="str">
        <f t="shared" ref="T1162:T1225" si="338">IF(OR(AB1162="JR2JEN",AB1162="JL1ERJ",AB1162="JJ0VCG"),1,"")</f>
        <v/>
      </c>
      <c r="U1162" s="19">
        <f t="shared" ref="U1162:U1225" si="339">IFERROR(DATEDIF($U$8,G1162,"d"),0)</f>
        <v>0</v>
      </c>
      <c r="V1162" s="19">
        <f t="shared" ref="V1162:V1225" si="340">IF(AND(T1162=1,U1162&gt;=1),1,0)</f>
        <v>0</v>
      </c>
      <c r="W1162" s="19" t="str">
        <f t="shared" si="325"/>
        <v/>
      </c>
      <c r="X1162" s="19">
        <f t="shared" si="326"/>
        <v>0</v>
      </c>
      <c r="Y1162" s="19">
        <f t="shared" si="327"/>
        <v>0</v>
      </c>
      <c r="AB1162" s="19" t="str">
        <f t="shared" si="330"/>
        <v/>
      </c>
      <c r="AC1162" s="20" t="str">
        <f>IF(OR(AB1162=$AA$3,AB1162=$AB$3,AB1162=$AC$3,AB1162=$AD$3,AB1162=$AE$3,AB1162=$AF$3,AB1162=$AG$3,AB1162=$AH$3,AB1162=$AI$3,AB1162=$AJ$3,AB1162=$AK$3,AB1162=$AL$3,AB1162=$AM$3,AB1162=$AN$3,AB1162=$AA$4,AB1162=$AB$4,AB1162=$AC$4,AB1162=$AD$4,AB1162=$AE$4,AB1162=$AF$4,AB1162=$AG$4,AB1162=$AH$4),1,"")</f>
        <v/>
      </c>
      <c r="AD1162" s="20" t="str">
        <f t="shared" si="328"/>
        <v/>
      </c>
      <c r="AE1162" s="20">
        <f t="shared" ref="AE1162:AE1225" si="341">SUM(AC1162:AD1162)+Y1162+V1162</f>
        <v>0</v>
      </c>
      <c r="AG1162" s="19" t="str">
        <f t="shared" si="331"/>
        <v/>
      </c>
      <c r="AH1162" s="20" t="str">
        <f t="shared" si="332"/>
        <v/>
      </c>
      <c r="AI1162" s="67">
        <f t="shared" si="333"/>
        <v>0</v>
      </c>
    </row>
    <row r="1163" spans="1:35" ht="20.100000000000001" customHeight="1" x14ac:dyDescent="0.4">
      <c r="A1163" s="191" t="str">
        <f>IF((COUNTA(F1163:J1163)-AI1163)&gt;4,"◎","")</f>
        <v/>
      </c>
      <c r="B1163" s="115" t="s">
        <v>4201</v>
      </c>
      <c r="C1163" s="116" t="s">
        <v>4204</v>
      </c>
      <c r="D1163" s="55" t="s">
        <v>1729</v>
      </c>
      <c r="E1163" s="54" t="s">
        <v>613</v>
      </c>
      <c r="F1163" s="184"/>
      <c r="G1163" s="29"/>
      <c r="H1163" s="150"/>
      <c r="I1163" s="4"/>
      <c r="J1163" s="4"/>
      <c r="K1163" s="197" t="str">
        <f t="shared" si="336"/>
        <v/>
      </c>
      <c r="L1163" s="78"/>
      <c r="M1163" s="202" t="str">
        <f t="shared" si="337"/>
        <v/>
      </c>
      <c r="N1163" s="66"/>
      <c r="T1163" s="19" t="str">
        <f t="shared" si="338"/>
        <v/>
      </c>
      <c r="U1163" s="19">
        <f t="shared" si="339"/>
        <v>0</v>
      </c>
      <c r="V1163" s="19">
        <f t="shared" si="340"/>
        <v>0</v>
      </c>
      <c r="W1163" s="19" t="str">
        <f t="shared" ref="W1163:W1226" si="342">IF(OR(AB1163="JA8JXC"),1,"")</f>
        <v/>
      </c>
      <c r="X1163" s="19">
        <f t="shared" ref="X1163:X1226" si="343">IFERROR(DATEDIF($X$8,G1163,"d"),0)</f>
        <v>0</v>
      </c>
      <c r="Y1163" s="19">
        <f t="shared" ref="Y1163:Y1226" si="344">IF(AND(W1163=1,X1163&gt;=1),1,0)</f>
        <v>0</v>
      </c>
      <c r="AB1163" s="19" t="str">
        <f t="shared" si="330"/>
        <v/>
      </c>
      <c r="AC1163" s="20" t="str">
        <f>IF(OR(AB1163=$AA$3,AB1163=$AB$3,AB1163=$AC$3,AB1163=$AD$3,AB1163=$AE$3,AB1163=$AF$3,AB1163=$AG$3,AB1163=$AH$3,AB1163=$AI$3,AB1163=$AJ$3,AB1163=$AK$3,AB1163=$AL$3,AB1163=$AM$3,AB1163=$AN$3,AB1163=$AA$4,AB1163=$AB$4,AB1163=$AC$4,AB1163=$AD$4,AB1163=$AE$4,AB1163=$AF$4,AB1163=$AG$4,AB1163=$AH$4),1,"")</f>
        <v/>
      </c>
      <c r="AD1163" s="20" t="str">
        <f t="shared" ref="AD1163:AD1226" si="345">IF(OR(AB1163=$AI$4,AB1163=$AJ$4,AB1163=$AK$4,AB1163=$AL$4,AB1163=$AM$4,AB1163=$AN$4,AB1163=$AA$5,AB1163=$AB$5,AB1163=$AC$5,AB1163=$AD$5,AB1163=$AE$5,AB1163=$AF$5,AB1163=$AG$5,AB1163=$AH$5,AB1163=$AI$5, AB1163=$AJ$5,AB1163=$AK$5,AB1163=$AL$5,AB1163=$AM$5,AB1163=$AN$5,AB1163=$AA$6,AB1163=$AB$6,AB1163=$AC$6,AB1163=$AD$6,),1,"")</f>
        <v/>
      </c>
      <c r="AE1163" s="20">
        <f t="shared" si="341"/>
        <v>0</v>
      </c>
      <c r="AG1163" s="19" t="str">
        <f t="shared" si="331"/>
        <v/>
      </c>
      <c r="AH1163" s="20" t="str">
        <f t="shared" si="332"/>
        <v/>
      </c>
      <c r="AI1163" s="67">
        <f t="shared" si="333"/>
        <v>0</v>
      </c>
    </row>
    <row r="1164" spans="1:35" ht="20.100000000000001" customHeight="1" x14ac:dyDescent="0.4">
      <c r="A1164" s="191" t="str">
        <f t="shared" si="335"/>
        <v/>
      </c>
      <c r="B1164" s="115" t="s">
        <v>4203</v>
      </c>
      <c r="C1164" s="116" t="s">
        <v>4206</v>
      </c>
      <c r="D1164" s="55" t="s">
        <v>1729</v>
      </c>
      <c r="E1164" s="54" t="s">
        <v>613</v>
      </c>
      <c r="F1164" s="183"/>
      <c r="G1164" s="29"/>
      <c r="H1164" s="150"/>
      <c r="I1164" s="4"/>
      <c r="J1164" s="4"/>
      <c r="K1164" s="197" t="str">
        <f t="shared" si="336"/>
        <v/>
      </c>
      <c r="L1164" s="78"/>
      <c r="M1164" s="202" t="str">
        <f t="shared" si="337"/>
        <v/>
      </c>
      <c r="N1164" s="66"/>
      <c r="T1164" s="19" t="str">
        <f t="shared" si="338"/>
        <v/>
      </c>
      <c r="U1164" s="19">
        <f t="shared" si="339"/>
        <v>0</v>
      </c>
      <c r="V1164" s="19">
        <f t="shared" si="340"/>
        <v>0</v>
      </c>
      <c r="W1164" s="19" t="str">
        <f t="shared" si="342"/>
        <v/>
      </c>
      <c r="X1164" s="19">
        <f t="shared" si="343"/>
        <v>0</v>
      </c>
      <c r="Y1164" s="19">
        <f t="shared" si="344"/>
        <v>0</v>
      </c>
      <c r="AB1164" s="19" t="str">
        <f t="shared" si="330"/>
        <v/>
      </c>
      <c r="AC1164" s="20" t="str">
        <f>IF(OR(AB1164=$AA$3,AB1164=$AB$3,AB1164=$AC$3,AB1164=$AD$3,AB1164=$AE$3,AB1164=$AF$3,AB1164=$AG$3,AB1164=$AH$3,AB1164=$AI$3,AB1164=$AJ$3,AB1164=$AK$3,AB1164=$AL$3,AB1164=$AM$3,AB1164=$AN$3,AB1164=$AA$4,AB1164=$AB$4,AB1164=$AC$4,AB1164=$AD$4,AB1164=$AE$4,AB1164=$AF$4,AB1164=$AG$4,AB1164=$AH$4),1,"")</f>
        <v/>
      </c>
      <c r="AD1164" s="20" t="str">
        <f t="shared" si="345"/>
        <v/>
      </c>
      <c r="AE1164" s="20">
        <f t="shared" si="341"/>
        <v>0</v>
      </c>
      <c r="AG1164" s="19" t="str">
        <f t="shared" si="331"/>
        <v/>
      </c>
      <c r="AH1164" s="20" t="str">
        <f t="shared" si="332"/>
        <v/>
      </c>
      <c r="AI1164" s="67">
        <f t="shared" si="333"/>
        <v>0</v>
      </c>
    </row>
    <row r="1165" spans="1:35" ht="20.100000000000001" customHeight="1" x14ac:dyDescent="0.4">
      <c r="A1165" s="191" t="str">
        <f>IF((COUNTA(F1165:J1165)-AI1165)&gt;4,"◎","")</f>
        <v/>
      </c>
      <c r="B1165" s="115" t="s">
        <v>4205</v>
      </c>
      <c r="C1165" s="116" t="s">
        <v>4208</v>
      </c>
      <c r="D1165" s="55" t="s">
        <v>1729</v>
      </c>
      <c r="E1165" s="54" t="s">
        <v>613</v>
      </c>
      <c r="F1165" s="184"/>
      <c r="G1165" s="29"/>
      <c r="H1165" s="150"/>
      <c r="I1165" s="4"/>
      <c r="J1165" s="4"/>
      <c r="K1165" s="197" t="str">
        <f t="shared" si="336"/>
        <v/>
      </c>
      <c r="L1165" s="78"/>
      <c r="M1165" s="202" t="str">
        <f t="shared" si="337"/>
        <v/>
      </c>
      <c r="N1165" s="66"/>
      <c r="T1165" s="19" t="str">
        <f t="shared" si="338"/>
        <v/>
      </c>
      <c r="U1165" s="19">
        <f t="shared" si="339"/>
        <v>0</v>
      </c>
      <c r="V1165" s="19">
        <f t="shared" si="340"/>
        <v>0</v>
      </c>
      <c r="W1165" s="19" t="str">
        <f t="shared" si="342"/>
        <v/>
      </c>
      <c r="X1165" s="19">
        <f t="shared" si="343"/>
        <v>0</v>
      </c>
      <c r="Y1165" s="19">
        <f t="shared" si="344"/>
        <v>0</v>
      </c>
      <c r="AB1165" s="19" t="str">
        <f t="shared" si="330"/>
        <v/>
      </c>
      <c r="AC1165" s="20" t="str">
        <f>IF(OR(AB1165=$AA$3,AB1165=$AB$3,AB1165=$AC$3,AB1165=$AD$3,AB1165=$AE$3,AB1165=$AF$3,AB1165=$AG$3,AB1165=$AH$3,AB1165=$AI$3,AB1165=$AJ$3,AB1165=$AK$3,AB1165=$AL$3,AB1165=$AM$3,AB1165=$AN$3,AB1165=$AA$4,AB1165=$AB$4,AB1165=$AC$4,AB1165=$AD$4,AB1165=$AE$4,AB1165=$AF$4,AB1165=$AG$4,AB1165=$AH$4),1,"")</f>
        <v/>
      </c>
      <c r="AD1165" s="20" t="str">
        <f t="shared" si="345"/>
        <v/>
      </c>
      <c r="AE1165" s="20">
        <f t="shared" si="341"/>
        <v>0</v>
      </c>
      <c r="AG1165" s="19" t="str">
        <f t="shared" si="331"/>
        <v/>
      </c>
      <c r="AH1165" s="20" t="str">
        <f t="shared" si="332"/>
        <v/>
      </c>
      <c r="AI1165" s="67">
        <f t="shared" si="333"/>
        <v>0</v>
      </c>
    </row>
    <row r="1166" spans="1:35" ht="20.100000000000001" customHeight="1" x14ac:dyDescent="0.4">
      <c r="A1166" s="191" t="str">
        <f t="shared" si="335"/>
        <v/>
      </c>
      <c r="B1166" s="115" t="s">
        <v>4207</v>
      </c>
      <c r="C1166" s="116" t="s">
        <v>4212</v>
      </c>
      <c r="D1166" s="55" t="s">
        <v>1729</v>
      </c>
      <c r="E1166" s="54" t="s">
        <v>613</v>
      </c>
      <c r="F1166" s="184"/>
      <c r="G1166" s="29"/>
      <c r="H1166" s="150"/>
      <c r="I1166" s="4"/>
      <c r="J1166" s="4"/>
      <c r="K1166" s="197" t="str">
        <f t="shared" si="336"/>
        <v/>
      </c>
      <c r="L1166" s="78"/>
      <c r="M1166" s="202" t="str">
        <f t="shared" si="337"/>
        <v/>
      </c>
      <c r="N1166" s="66"/>
      <c r="T1166" s="19" t="str">
        <f t="shared" si="338"/>
        <v/>
      </c>
      <c r="U1166" s="19">
        <f t="shared" si="339"/>
        <v>0</v>
      </c>
      <c r="V1166" s="19">
        <f t="shared" si="340"/>
        <v>0</v>
      </c>
      <c r="W1166" s="19" t="str">
        <f t="shared" si="342"/>
        <v/>
      </c>
      <c r="X1166" s="19">
        <f t="shared" si="343"/>
        <v>0</v>
      </c>
      <c r="Y1166" s="19">
        <f t="shared" si="344"/>
        <v>0</v>
      </c>
      <c r="AB1166" s="19" t="str">
        <f t="shared" si="330"/>
        <v/>
      </c>
      <c r="AC1166" s="20" t="str">
        <f t="shared" si="329"/>
        <v/>
      </c>
      <c r="AD1166" s="20" t="str">
        <f t="shared" si="345"/>
        <v/>
      </c>
      <c r="AE1166" s="20">
        <f t="shared" si="341"/>
        <v>0</v>
      </c>
      <c r="AG1166" s="19" t="str">
        <f t="shared" si="331"/>
        <v/>
      </c>
      <c r="AH1166" s="20" t="str">
        <f t="shared" si="332"/>
        <v/>
      </c>
      <c r="AI1166" s="67">
        <f t="shared" si="333"/>
        <v>0</v>
      </c>
    </row>
    <row r="1167" spans="1:35" ht="20.100000000000001" customHeight="1" x14ac:dyDescent="0.4">
      <c r="A1167" s="191" t="str">
        <f>IF((COUNTA(F1167:J1167)-AI1167)&gt;4,"◎","")</f>
        <v/>
      </c>
      <c r="B1167" s="115" t="s">
        <v>4209</v>
      </c>
      <c r="C1167" s="116" t="s">
        <v>4214</v>
      </c>
      <c r="D1167" s="55" t="s">
        <v>1729</v>
      </c>
      <c r="E1167" s="54" t="s">
        <v>613</v>
      </c>
      <c r="F1167" s="184"/>
      <c r="G1167" s="29"/>
      <c r="H1167" s="150"/>
      <c r="I1167" s="4"/>
      <c r="J1167" s="4"/>
      <c r="K1167" s="197" t="str">
        <f t="shared" si="336"/>
        <v/>
      </c>
      <c r="L1167" s="78"/>
      <c r="M1167" s="202" t="str">
        <f>IF(AI1167&gt;=1,"当会の都合により無効局","")</f>
        <v/>
      </c>
      <c r="N1167" s="66"/>
      <c r="T1167" s="19" t="str">
        <f t="shared" si="338"/>
        <v/>
      </c>
      <c r="U1167" s="19">
        <f t="shared" si="339"/>
        <v>0</v>
      </c>
      <c r="V1167" s="19">
        <f t="shared" si="340"/>
        <v>0</v>
      </c>
      <c r="W1167" s="19" t="str">
        <f t="shared" si="342"/>
        <v/>
      </c>
      <c r="X1167" s="19">
        <f t="shared" si="343"/>
        <v>0</v>
      </c>
      <c r="Y1167" s="19">
        <f t="shared" si="344"/>
        <v>0</v>
      </c>
      <c r="AB1167" s="19" t="str">
        <f t="shared" si="330"/>
        <v/>
      </c>
      <c r="AC1167" s="20" t="str">
        <f t="shared" si="329"/>
        <v/>
      </c>
      <c r="AD1167" s="20" t="str">
        <f t="shared" si="345"/>
        <v/>
      </c>
      <c r="AE1167" s="20">
        <f t="shared" si="341"/>
        <v>0</v>
      </c>
      <c r="AG1167" s="19" t="str">
        <f t="shared" si="331"/>
        <v/>
      </c>
      <c r="AH1167" s="20" t="str">
        <f t="shared" si="332"/>
        <v/>
      </c>
      <c r="AI1167" s="67">
        <f t="shared" si="333"/>
        <v>0</v>
      </c>
    </row>
    <row r="1168" spans="1:35" ht="20.100000000000001" customHeight="1" x14ac:dyDescent="0.4">
      <c r="A1168" s="191" t="str">
        <f t="shared" si="335"/>
        <v/>
      </c>
      <c r="B1168" s="115" t="s">
        <v>4211</v>
      </c>
      <c r="C1168" s="116" t="s">
        <v>4216</v>
      </c>
      <c r="D1168" s="55" t="s">
        <v>1729</v>
      </c>
      <c r="E1168" s="54" t="s">
        <v>613</v>
      </c>
      <c r="F1168" s="184"/>
      <c r="G1168" s="29"/>
      <c r="H1168" s="150"/>
      <c r="I1168" s="4"/>
      <c r="J1168" s="4"/>
      <c r="K1168" s="197" t="str">
        <f t="shared" si="336"/>
        <v/>
      </c>
      <c r="L1168" s="78"/>
      <c r="M1168" s="202" t="str">
        <f t="shared" si="337"/>
        <v/>
      </c>
      <c r="N1168" s="66"/>
      <c r="T1168" s="19" t="str">
        <f t="shared" si="338"/>
        <v/>
      </c>
      <c r="U1168" s="19">
        <f t="shared" si="339"/>
        <v>0</v>
      </c>
      <c r="V1168" s="19">
        <f t="shared" si="340"/>
        <v>0</v>
      </c>
      <c r="W1168" s="19" t="str">
        <f t="shared" si="342"/>
        <v/>
      </c>
      <c r="X1168" s="19">
        <f t="shared" si="343"/>
        <v>0</v>
      </c>
      <c r="Y1168" s="19">
        <f t="shared" si="344"/>
        <v>0</v>
      </c>
      <c r="AB1168" s="19" t="str">
        <f t="shared" si="330"/>
        <v/>
      </c>
      <c r="AC1168" s="20" t="str">
        <f>IF(OR(AB1168=$AA$3,AB1168=$AB$3,AB1168=$AC$3,AB1168=$AD$3,AB1168=$AE$3,AB1168=$AF$3,AB1168=$AG$3,AB1168=$AH$3,AB1168=$AI$3,AB1168=$AJ$3,AB1168=$AK$3,AB1168=$AL$3,AB1168=$AM$3,AB1168=$AN$3,AB1168=$AA$4,AB1168=$AB$4,AB1168=$AC$4,AB1168=$AD$4,AB1168=$AE$4,AB1168=$AF$4,AB1168=$AG$4,AB1168=$AH$4),1,"")</f>
        <v/>
      </c>
      <c r="AD1168" s="20" t="str">
        <f t="shared" si="345"/>
        <v/>
      </c>
      <c r="AE1168" s="20">
        <f t="shared" si="341"/>
        <v>0</v>
      </c>
      <c r="AG1168" s="19" t="str">
        <f t="shared" si="331"/>
        <v/>
      </c>
      <c r="AH1168" s="20" t="str">
        <f t="shared" si="332"/>
        <v/>
      </c>
      <c r="AI1168" s="67">
        <f t="shared" si="333"/>
        <v>0</v>
      </c>
    </row>
    <row r="1169" spans="1:35" ht="20.100000000000001" customHeight="1" x14ac:dyDescent="0.4">
      <c r="A1169" s="191" t="str">
        <f>IF((COUNTA(F1169:J1169)-AI1169)&gt;4,"◎","")</f>
        <v/>
      </c>
      <c r="B1169" s="115" t="s">
        <v>4213</v>
      </c>
      <c r="C1169" s="116" t="s">
        <v>5802</v>
      </c>
      <c r="D1169" s="55" t="s">
        <v>1729</v>
      </c>
      <c r="E1169" s="54" t="s">
        <v>613</v>
      </c>
      <c r="F1169" s="184"/>
      <c r="G1169" s="29"/>
      <c r="H1169" s="150"/>
      <c r="I1169" s="4"/>
      <c r="J1169" s="4"/>
      <c r="K1169" s="197" t="str">
        <f t="shared" si="336"/>
        <v/>
      </c>
      <c r="L1169" s="78"/>
      <c r="M1169" s="202" t="str">
        <f t="shared" si="337"/>
        <v/>
      </c>
      <c r="N1169" s="66"/>
      <c r="T1169" s="19" t="str">
        <f t="shared" si="338"/>
        <v/>
      </c>
      <c r="U1169" s="19">
        <f t="shared" si="339"/>
        <v>0</v>
      </c>
      <c r="V1169" s="19">
        <f t="shared" si="340"/>
        <v>0</v>
      </c>
      <c r="W1169" s="19" t="str">
        <f t="shared" si="342"/>
        <v/>
      </c>
      <c r="X1169" s="19">
        <f t="shared" si="343"/>
        <v>0</v>
      </c>
      <c r="Y1169" s="19">
        <f t="shared" si="344"/>
        <v>0</v>
      </c>
      <c r="AB1169" s="19" t="str">
        <f t="shared" si="330"/>
        <v/>
      </c>
      <c r="AC1169" s="20" t="str">
        <f>IF(OR(AB1169=$AA$3,AB1169=$AB$3,AB1169=$AC$3,AB1169=$AD$3,AB1169=$AE$3,AB1169=$AF$3,AB1169=$AG$3,AB1169=$AH$3,AB1169=$AI$3,AB1169=$AJ$3,AB1169=$AK$3,AB1169=$AL$3,AB1169=$AM$3,AB1169=$AN$3,AB1169=$AA$4,AB1169=$AB$4,AB1169=$AC$4,AB1169=$AD$4,AB1169=$AE$4,AB1169=$AF$4,AB1169=$AG$4,AB1169=$AH$4),1,"")</f>
        <v/>
      </c>
      <c r="AD1169" s="20" t="str">
        <f t="shared" si="345"/>
        <v/>
      </c>
      <c r="AE1169" s="20">
        <f t="shared" si="341"/>
        <v>0</v>
      </c>
      <c r="AG1169" s="19" t="str">
        <f t="shared" si="331"/>
        <v/>
      </c>
      <c r="AH1169" s="20" t="str">
        <f t="shared" si="332"/>
        <v/>
      </c>
      <c r="AI1169" s="67">
        <f t="shared" si="333"/>
        <v>0</v>
      </c>
    </row>
    <row r="1170" spans="1:35" ht="20.100000000000001" customHeight="1" x14ac:dyDescent="0.4">
      <c r="A1170" s="191" t="str">
        <f t="shared" si="335"/>
        <v/>
      </c>
      <c r="B1170" s="115" t="s">
        <v>4215</v>
      </c>
      <c r="C1170" s="116" t="s">
        <v>4219</v>
      </c>
      <c r="D1170" s="55" t="s">
        <v>1730</v>
      </c>
      <c r="E1170" s="54" t="s">
        <v>614</v>
      </c>
      <c r="F1170" s="184"/>
      <c r="G1170" s="29"/>
      <c r="H1170" s="150"/>
      <c r="I1170" s="4"/>
      <c r="J1170" s="4"/>
      <c r="K1170" s="197" t="str">
        <f t="shared" si="336"/>
        <v/>
      </c>
      <c r="L1170" s="78"/>
      <c r="M1170" s="202" t="str">
        <f t="shared" si="337"/>
        <v/>
      </c>
      <c r="N1170" s="66"/>
      <c r="T1170" s="19" t="str">
        <f t="shared" si="338"/>
        <v/>
      </c>
      <c r="U1170" s="19">
        <f t="shared" si="339"/>
        <v>0</v>
      </c>
      <c r="V1170" s="19">
        <f t="shared" si="340"/>
        <v>0</v>
      </c>
      <c r="W1170" s="19" t="str">
        <f t="shared" si="342"/>
        <v/>
      </c>
      <c r="X1170" s="19">
        <f t="shared" si="343"/>
        <v>0</v>
      </c>
      <c r="Y1170" s="19">
        <f t="shared" si="344"/>
        <v>0</v>
      </c>
      <c r="AB1170" s="19" t="str">
        <f t="shared" si="330"/>
        <v/>
      </c>
      <c r="AC1170" s="20" t="str">
        <f>IF(OR(AB1170=$AA$3,AB1170=$AB$3,AB1170=$AC$3,AB1170=$AD$3,AB1170=$AE$3,AB1170=$AF$3,AB1170=$AG$3,AB1170=$AH$3,AB1170=$AI$3,AB1170=$AJ$3,AB1170=$AK$3,AB1170=$AL$3,AB1170=$AM$3,AB1170=$AN$3,AB1170=$AA$4,AB1170=$AB$4,AB1170=$AC$4,AB1170=$AD$4,AB1170=$AE$4,AB1170=$AF$4,AB1170=$AG$4,AB1170=$AH$4),1,"")</f>
        <v/>
      </c>
      <c r="AD1170" s="20" t="str">
        <f t="shared" si="345"/>
        <v/>
      </c>
      <c r="AE1170" s="20">
        <f t="shared" si="341"/>
        <v>0</v>
      </c>
      <c r="AG1170" s="19" t="str">
        <f t="shared" si="331"/>
        <v/>
      </c>
      <c r="AH1170" s="20" t="str">
        <f t="shared" si="332"/>
        <v/>
      </c>
      <c r="AI1170" s="67">
        <f t="shared" si="333"/>
        <v>0</v>
      </c>
    </row>
    <row r="1171" spans="1:35" ht="20.100000000000001" customHeight="1" x14ac:dyDescent="0.4">
      <c r="A1171" s="191" t="str">
        <f>IF((COUNTA(F1171:J1171)-AI1171)&gt;4,"◎","")</f>
        <v/>
      </c>
      <c r="B1171" s="115" t="s">
        <v>4217</v>
      </c>
      <c r="C1171" s="116" t="s">
        <v>4221</v>
      </c>
      <c r="D1171" s="55" t="s">
        <v>1730</v>
      </c>
      <c r="E1171" s="54" t="s">
        <v>614</v>
      </c>
      <c r="F1171" s="184"/>
      <c r="G1171" s="29"/>
      <c r="H1171" s="150"/>
      <c r="I1171" s="4"/>
      <c r="J1171" s="4"/>
      <c r="K1171" s="197" t="str">
        <f t="shared" si="336"/>
        <v/>
      </c>
      <c r="L1171" s="78"/>
      <c r="M1171" s="202" t="str">
        <f t="shared" si="337"/>
        <v/>
      </c>
      <c r="N1171" s="66"/>
      <c r="T1171" s="19" t="str">
        <f t="shared" si="338"/>
        <v/>
      </c>
      <c r="U1171" s="19">
        <f t="shared" si="339"/>
        <v>0</v>
      </c>
      <c r="V1171" s="19">
        <f t="shared" si="340"/>
        <v>0</v>
      </c>
      <c r="W1171" s="19" t="str">
        <f t="shared" si="342"/>
        <v/>
      </c>
      <c r="X1171" s="19">
        <f t="shared" si="343"/>
        <v>0</v>
      </c>
      <c r="Y1171" s="19">
        <f t="shared" si="344"/>
        <v>0</v>
      </c>
      <c r="AB1171" s="19" t="str">
        <f t="shared" si="330"/>
        <v/>
      </c>
      <c r="AC1171" s="20" t="str">
        <f t="shared" si="329"/>
        <v/>
      </c>
      <c r="AD1171" s="20" t="str">
        <f t="shared" si="345"/>
        <v/>
      </c>
      <c r="AE1171" s="20">
        <f t="shared" si="341"/>
        <v>0</v>
      </c>
      <c r="AG1171" s="19" t="str">
        <f t="shared" si="331"/>
        <v/>
      </c>
      <c r="AH1171" s="20" t="str">
        <f t="shared" si="332"/>
        <v/>
      </c>
      <c r="AI1171" s="67">
        <f t="shared" si="333"/>
        <v>0</v>
      </c>
    </row>
    <row r="1172" spans="1:35" ht="20.100000000000001" customHeight="1" x14ac:dyDescent="0.4">
      <c r="A1172" s="191" t="str">
        <f t="shared" si="335"/>
        <v/>
      </c>
      <c r="B1172" s="115" t="s">
        <v>4218</v>
      </c>
      <c r="C1172" s="116" t="s">
        <v>4223</v>
      </c>
      <c r="D1172" s="55" t="s">
        <v>1730</v>
      </c>
      <c r="E1172" s="54" t="s">
        <v>614</v>
      </c>
      <c r="F1172" s="184"/>
      <c r="G1172" s="29"/>
      <c r="H1172" s="150"/>
      <c r="I1172" s="4"/>
      <c r="J1172" s="4"/>
      <c r="K1172" s="197" t="str">
        <f t="shared" si="336"/>
        <v/>
      </c>
      <c r="L1172" s="78"/>
      <c r="M1172" s="202" t="str">
        <f t="shared" si="337"/>
        <v/>
      </c>
      <c r="N1172" s="66"/>
      <c r="T1172" s="19" t="str">
        <f t="shared" si="338"/>
        <v/>
      </c>
      <c r="U1172" s="19">
        <f t="shared" si="339"/>
        <v>0</v>
      </c>
      <c r="V1172" s="19">
        <f t="shared" si="340"/>
        <v>0</v>
      </c>
      <c r="W1172" s="19" t="str">
        <f t="shared" si="342"/>
        <v/>
      </c>
      <c r="X1172" s="19">
        <f t="shared" si="343"/>
        <v>0</v>
      </c>
      <c r="Y1172" s="19">
        <f t="shared" si="344"/>
        <v>0</v>
      </c>
      <c r="AB1172" s="19" t="str">
        <f t="shared" si="330"/>
        <v/>
      </c>
      <c r="AC1172" s="20" t="str">
        <f t="shared" ref="AC1172:AC1186" si="346">IF(OR(AB1172=$AA$3,AB1172=$AB$3,AB1172=$AC$3,AB1172=$AD$3,AB1172=$AE$3,AB1172=$AF$3,AB1172=$AG$3,AB1172=$AH$3,AB1172=$AI$3,AB1172=$AJ$3,AB1172=$AK$3,AB1172=$AL$3,AB1172=$AM$3,AB1172=$AN$3,AB1172=$AA$4,AB1172=$AB$4,AB1172=$AC$4,AB1172=$AD$4,AB1172=$AE$4,AB1172=$AF$4,AB1172=$AG$4,AB1172=$AH$4),1,"")</f>
        <v/>
      </c>
      <c r="AD1172" s="20" t="str">
        <f t="shared" si="345"/>
        <v/>
      </c>
      <c r="AE1172" s="20">
        <f t="shared" si="341"/>
        <v>0</v>
      </c>
      <c r="AG1172" s="19" t="str">
        <f t="shared" si="331"/>
        <v/>
      </c>
      <c r="AH1172" s="20" t="str">
        <f t="shared" si="332"/>
        <v/>
      </c>
      <c r="AI1172" s="67">
        <f t="shared" si="333"/>
        <v>0</v>
      </c>
    </row>
    <row r="1173" spans="1:35" ht="20.100000000000001" customHeight="1" x14ac:dyDescent="0.4">
      <c r="A1173" s="191" t="str">
        <f>IF((COUNTA(F1173:J1173)-AI1173)&gt;4,"◎","")</f>
        <v/>
      </c>
      <c r="B1173" s="115" t="s">
        <v>4220</v>
      </c>
      <c r="C1173" s="116" t="s">
        <v>1142</v>
      </c>
      <c r="D1173" s="55" t="s">
        <v>1731</v>
      </c>
      <c r="E1173" s="54" t="s">
        <v>615</v>
      </c>
      <c r="F1173" s="184"/>
      <c r="G1173" s="29"/>
      <c r="H1173" s="150"/>
      <c r="I1173" s="4"/>
      <c r="J1173" s="4"/>
      <c r="K1173" s="197" t="str">
        <f t="shared" si="336"/>
        <v/>
      </c>
      <c r="L1173" s="78"/>
      <c r="M1173" s="202" t="str">
        <f t="shared" si="337"/>
        <v/>
      </c>
      <c r="N1173" s="66"/>
      <c r="T1173" s="19" t="str">
        <f t="shared" si="338"/>
        <v/>
      </c>
      <c r="U1173" s="19">
        <f t="shared" si="339"/>
        <v>0</v>
      </c>
      <c r="V1173" s="19">
        <f t="shared" si="340"/>
        <v>0</v>
      </c>
      <c r="W1173" s="19" t="str">
        <f t="shared" si="342"/>
        <v/>
      </c>
      <c r="X1173" s="19">
        <f t="shared" si="343"/>
        <v>0</v>
      </c>
      <c r="Y1173" s="19">
        <f t="shared" si="344"/>
        <v>0</v>
      </c>
      <c r="AB1173" s="19" t="str">
        <f t="shared" si="330"/>
        <v/>
      </c>
      <c r="AC1173" s="20" t="str">
        <f t="shared" si="346"/>
        <v/>
      </c>
      <c r="AD1173" s="20" t="str">
        <f t="shared" si="345"/>
        <v/>
      </c>
      <c r="AE1173" s="20">
        <f t="shared" si="341"/>
        <v>0</v>
      </c>
      <c r="AG1173" s="19" t="str">
        <f t="shared" si="331"/>
        <v/>
      </c>
      <c r="AH1173" s="20" t="str">
        <f t="shared" si="332"/>
        <v/>
      </c>
      <c r="AI1173" s="67">
        <f t="shared" si="333"/>
        <v>0</v>
      </c>
    </row>
    <row r="1174" spans="1:35" ht="20.100000000000001" customHeight="1" x14ac:dyDescent="0.4">
      <c r="A1174" s="191" t="str">
        <f t="shared" si="335"/>
        <v/>
      </c>
      <c r="B1174" s="115" t="s">
        <v>4222</v>
      </c>
      <c r="C1174" s="116" t="s">
        <v>1143</v>
      </c>
      <c r="D1174" s="55" t="s">
        <v>1732</v>
      </c>
      <c r="E1174" s="54" t="s">
        <v>616</v>
      </c>
      <c r="F1174" s="184"/>
      <c r="G1174" s="29"/>
      <c r="H1174" s="150"/>
      <c r="I1174" s="4"/>
      <c r="J1174" s="4"/>
      <c r="K1174" s="197" t="str">
        <f t="shared" si="336"/>
        <v/>
      </c>
      <c r="L1174" s="78"/>
      <c r="M1174" s="202" t="str">
        <f t="shared" si="337"/>
        <v/>
      </c>
      <c r="N1174" s="66"/>
      <c r="T1174" s="19" t="str">
        <f t="shared" si="338"/>
        <v/>
      </c>
      <c r="U1174" s="19">
        <f t="shared" si="339"/>
        <v>0</v>
      </c>
      <c r="V1174" s="19">
        <f t="shared" si="340"/>
        <v>0</v>
      </c>
      <c r="W1174" s="19" t="str">
        <f t="shared" si="342"/>
        <v/>
      </c>
      <c r="X1174" s="19">
        <f t="shared" si="343"/>
        <v>0</v>
      </c>
      <c r="Y1174" s="19">
        <f t="shared" si="344"/>
        <v>0</v>
      </c>
      <c r="AB1174" s="19" t="str">
        <f t="shared" si="330"/>
        <v/>
      </c>
      <c r="AC1174" s="20" t="str">
        <f t="shared" si="346"/>
        <v/>
      </c>
      <c r="AD1174" s="20" t="str">
        <f t="shared" si="345"/>
        <v/>
      </c>
      <c r="AE1174" s="20">
        <f t="shared" si="341"/>
        <v>0</v>
      </c>
      <c r="AG1174" s="19" t="str">
        <f t="shared" si="331"/>
        <v/>
      </c>
      <c r="AH1174" s="20" t="str">
        <f t="shared" si="332"/>
        <v/>
      </c>
      <c r="AI1174" s="67">
        <f t="shared" si="333"/>
        <v>0</v>
      </c>
    </row>
    <row r="1175" spans="1:35" ht="20.100000000000001" customHeight="1" x14ac:dyDescent="0.4">
      <c r="A1175" s="191" t="str">
        <f>IF((COUNTA(F1175:J1175)-AI1175)&gt;4,"◎","")</f>
        <v/>
      </c>
      <c r="B1175" s="115" t="s">
        <v>4224</v>
      </c>
      <c r="C1175" s="116" t="s">
        <v>4227</v>
      </c>
      <c r="D1175" s="55" t="s">
        <v>1733</v>
      </c>
      <c r="E1175" s="54" t="s">
        <v>617</v>
      </c>
      <c r="F1175" s="184"/>
      <c r="G1175" s="29"/>
      <c r="H1175" s="150"/>
      <c r="I1175" s="4"/>
      <c r="J1175" s="4"/>
      <c r="K1175" s="197" t="str">
        <f t="shared" si="336"/>
        <v/>
      </c>
      <c r="L1175" s="78"/>
      <c r="M1175" s="202" t="str">
        <f>IF(AI1175&gt;=1,"当会の都合により無効局","")</f>
        <v/>
      </c>
      <c r="N1175" s="66"/>
      <c r="T1175" s="19" t="str">
        <f t="shared" si="338"/>
        <v/>
      </c>
      <c r="U1175" s="19">
        <f t="shared" si="339"/>
        <v>0</v>
      </c>
      <c r="V1175" s="19">
        <f t="shared" si="340"/>
        <v>0</v>
      </c>
      <c r="W1175" s="19" t="str">
        <f t="shared" si="342"/>
        <v/>
      </c>
      <c r="X1175" s="19">
        <f t="shared" si="343"/>
        <v>0</v>
      </c>
      <c r="Y1175" s="19">
        <f t="shared" si="344"/>
        <v>0</v>
      </c>
      <c r="AB1175" s="19" t="str">
        <f t="shared" si="330"/>
        <v/>
      </c>
      <c r="AC1175" s="20" t="str">
        <f t="shared" si="346"/>
        <v/>
      </c>
      <c r="AD1175" s="20" t="str">
        <f t="shared" si="345"/>
        <v/>
      </c>
      <c r="AE1175" s="20">
        <f t="shared" si="341"/>
        <v>0</v>
      </c>
      <c r="AG1175" s="19" t="str">
        <f t="shared" si="331"/>
        <v/>
      </c>
      <c r="AH1175" s="20" t="str">
        <f t="shared" si="332"/>
        <v/>
      </c>
      <c r="AI1175" s="67">
        <f t="shared" si="333"/>
        <v>0</v>
      </c>
    </row>
    <row r="1176" spans="1:35" ht="20.100000000000001" customHeight="1" x14ac:dyDescent="0.4">
      <c r="A1176" s="191" t="str">
        <f t="shared" si="335"/>
        <v/>
      </c>
      <c r="B1176" s="115" t="s">
        <v>4225</v>
      </c>
      <c r="C1176" s="116" t="s">
        <v>4229</v>
      </c>
      <c r="D1176" s="55" t="s">
        <v>1733</v>
      </c>
      <c r="E1176" s="54" t="s">
        <v>617</v>
      </c>
      <c r="F1176" s="184"/>
      <c r="G1176" s="29"/>
      <c r="H1176" s="150"/>
      <c r="I1176" s="4"/>
      <c r="J1176" s="4"/>
      <c r="K1176" s="197" t="str">
        <f t="shared" si="336"/>
        <v/>
      </c>
      <c r="L1176" s="78"/>
      <c r="M1176" s="202" t="str">
        <f t="shared" si="337"/>
        <v/>
      </c>
      <c r="N1176" s="66"/>
      <c r="T1176" s="19" t="str">
        <f t="shared" si="338"/>
        <v/>
      </c>
      <c r="U1176" s="19">
        <f t="shared" si="339"/>
        <v>0</v>
      </c>
      <c r="V1176" s="19">
        <f t="shared" si="340"/>
        <v>0</v>
      </c>
      <c r="W1176" s="19" t="str">
        <f t="shared" si="342"/>
        <v/>
      </c>
      <c r="X1176" s="19">
        <f t="shared" si="343"/>
        <v>0</v>
      </c>
      <c r="Y1176" s="19">
        <f t="shared" si="344"/>
        <v>0</v>
      </c>
      <c r="AB1176" s="19" t="str">
        <f t="shared" si="330"/>
        <v/>
      </c>
      <c r="AC1176" s="20" t="str">
        <f t="shared" si="346"/>
        <v/>
      </c>
      <c r="AD1176" s="20" t="str">
        <f t="shared" si="345"/>
        <v/>
      </c>
      <c r="AE1176" s="20">
        <f t="shared" si="341"/>
        <v>0</v>
      </c>
      <c r="AG1176" s="19" t="str">
        <f t="shared" si="331"/>
        <v/>
      </c>
      <c r="AH1176" s="20" t="str">
        <f t="shared" si="332"/>
        <v/>
      </c>
      <c r="AI1176" s="67">
        <f t="shared" si="333"/>
        <v>0</v>
      </c>
    </row>
    <row r="1177" spans="1:35" ht="20.100000000000001" customHeight="1" x14ac:dyDescent="0.4">
      <c r="A1177" s="192" t="str">
        <f>IF((COUNTA(F1177:J1177)-AI1177)&gt;4,"◎","")</f>
        <v/>
      </c>
      <c r="B1177" s="118" t="s">
        <v>4226</v>
      </c>
      <c r="C1177" s="119" t="s">
        <v>4230</v>
      </c>
      <c r="D1177" s="52" t="s">
        <v>1733</v>
      </c>
      <c r="E1177" s="51" t="s">
        <v>617</v>
      </c>
      <c r="F1177" s="186"/>
      <c r="G1177" s="30"/>
      <c r="H1177" s="151"/>
      <c r="I1177" s="3"/>
      <c r="J1177" s="3"/>
      <c r="K1177" s="198" t="str">
        <f t="shared" si="336"/>
        <v/>
      </c>
      <c r="L1177" s="79"/>
      <c r="M1177" s="203" t="str">
        <f t="shared" si="337"/>
        <v/>
      </c>
      <c r="N1177" s="66"/>
      <c r="T1177" s="19" t="str">
        <f t="shared" si="338"/>
        <v/>
      </c>
      <c r="U1177" s="19">
        <f t="shared" si="339"/>
        <v>0</v>
      </c>
      <c r="V1177" s="19">
        <f t="shared" si="340"/>
        <v>0</v>
      </c>
      <c r="W1177" s="19" t="str">
        <f t="shared" si="342"/>
        <v/>
      </c>
      <c r="X1177" s="19">
        <f t="shared" si="343"/>
        <v>0</v>
      </c>
      <c r="Y1177" s="19">
        <f t="shared" si="344"/>
        <v>0</v>
      </c>
      <c r="AB1177" s="19" t="str">
        <f t="shared" si="330"/>
        <v/>
      </c>
      <c r="AC1177" s="20" t="str">
        <f t="shared" si="346"/>
        <v/>
      </c>
      <c r="AD1177" s="20" t="str">
        <f t="shared" si="345"/>
        <v/>
      </c>
      <c r="AE1177" s="20">
        <f t="shared" si="341"/>
        <v>0</v>
      </c>
      <c r="AG1177" s="19" t="str">
        <f t="shared" si="331"/>
        <v/>
      </c>
      <c r="AH1177" s="20" t="str">
        <f t="shared" si="332"/>
        <v/>
      </c>
      <c r="AI1177" s="67">
        <f t="shared" si="333"/>
        <v>0</v>
      </c>
    </row>
    <row r="1178" spans="1:35" ht="20.100000000000001" customHeight="1" thickBot="1" x14ac:dyDescent="0.45">
      <c r="A1178" s="193" t="str">
        <f t="shared" si="335"/>
        <v/>
      </c>
      <c r="B1178" s="137" t="s">
        <v>4228</v>
      </c>
      <c r="C1178" s="117" t="s">
        <v>1144</v>
      </c>
      <c r="D1178" s="57" t="s">
        <v>1734</v>
      </c>
      <c r="E1178" s="56" t="s">
        <v>618</v>
      </c>
      <c r="F1178" s="182"/>
      <c r="G1178" s="31"/>
      <c r="H1178" s="153"/>
      <c r="I1178" s="168"/>
      <c r="J1178" s="168"/>
      <c r="K1178" s="199" t="str">
        <f t="shared" si="336"/>
        <v/>
      </c>
      <c r="L1178" s="80"/>
      <c r="M1178" s="206" t="str">
        <f t="shared" si="337"/>
        <v/>
      </c>
      <c r="N1178" s="66"/>
      <c r="T1178" s="19" t="str">
        <f t="shared" si="338"/>
        <v/>
      </c>
      <c r="U1178" s="19">
        <f t="shared" si="339"/>
        <v>0</v>
      </c>
      <c r="V1178" s="19">
        <f t="shared" si="340"/>
        <v>0</v>
      </c>
      <c r="W1178" s="19" t="str">
        <f t="shared" si="342"/>
        <v/>
      </c>
      <c r="X1178" s="19">
        <f t="shared" si="343"/>
        <v>0</v>
      </c>
      <c r="Y1178" s="19">
        <f t="shared" si="344"/>
        <v>0</v>
      </c>
      <c r="AB1178" s="19" t="str">
        <f t="shared" si="330"/>
        <v/>
      </c>
      <c r="AC1178" s="20" t="str">
        <f t="shared" si="346"/>
        <v/>
      </c>
      <c r="AD1178" s="20" t="str">
        <f t="shared" si="345"/>
        <v/>
      </c>
      <c r="AE1178" s="20">
        <f t="shared" si="341"/>
        <v>0</v>
      </c>
      <c r="AG1178" s="19" t="str">
        <f t="shared" si="331"/>
        <v/>
      </c>
      <c r="AH1178" s="20" t="str">
        <f t="shared" si="332"/>
        <v/>
      </c>
      <c r="AI1178" s="67">
        <f t="shared" si="333"/>
        <v>0</v>
      </c>
    </row>
    <row r="1179" spans="1:35" ht="20.100000000000001" customHeight="1" x14ac:dyDescent="0.4">
      <c r="A1179" s="192" t="str">
        <f>IF((COUNTA(F1179:J1179)-AI1179)&gt;4,"◎","")</f>
        <v/>
      </c>
      <c r="B1179" s="118" t="s">
        <v>4231</v>
      </c>
      <c r="C1179" s="119" t="s">
        <v>1145</v>
      </c>
      <c r="D1179" s="52" t="s">
        <v>1735</v>
      </c>
      <c r="E1179" s="51" t="s">
        <v>619</v>
      </c>
      <c r="F1179" s="186"/>
      <c r="G1179" s="30"/>
      <c r="H1179" s="151"/>
      <c r="I1179" s="3"/>
      <c r="J1179" s="3"/>
      <c r="K1179" s="198" t="str">
        <f t="shared" si="336"/>
        <v/>
      </c>
      <c r="L1179" s="79"/>
      <c r="M1179" s="203" t="str">
        <f t="shared" si="337"/>
        <v/>
      </c>
      <c r="N1179" s="66"/>
      <c r="T1179" s="19" t="str">
        <f t="shared" si="338"/>
        <v/>
      </c>
      <c r="U1179" s="19">
        <f t="shared" si="339"/>
        <v>0</v>
      </c>
      <c r="V1179" s="19">
        <f t="shared" si="340"/>
        <v>0</v>
      </c>
      <c r="W1179" s="19" t="str">
        <f t="shared" si="342"/>
        <v/>
      </c>
      <c r="X1179" s="19">
        <f t="shared" si="343"/>
        <v>0</v>
      </c>
      <c r="Y1179" s="19">
        <f t="shared" si="344"/>
        <v>0</v>
      </c>
      <c r="AB1179" s="19" t="str">
        <f t="shared" si="330"/>
        <v/>
      </c>
      <c r="AC1179" s="20" t="str">
        <f t="shared" si="346"/>
        <v/>
      </c>
      <c r="AD1179" s="20" t="str">
        <f t="shared" si="345"/>
        <v/>
      </c>
      <c r="AE1179" s="20">
        <f t="shared" si="341"/>
        <v>0</v>
      </c>
      <c r="AG1179" s="19" t="str">
        <f t="shared" si="331"/>
        <v/>
      </c>
      <c r="AH1179" s="20" t="str">
        <f t="shared" si="332"/>
        <v/>
      </c>
      <c r="AI1179" s="67">
        <f t="shared" si="333"/>
        <v>0</v>
      </c>
    </row>
    <row r="1180" spans="1:35" ht="20.100000000000001" customHeight="1" x14ac:dyDescent="0.4">
      <c r="A1180" s="191" t="str">
        <f t="shared" si="335"/>
        <v/>
      </c>
      <c r="B1180" s="115" t="s">
        <v>2180</v>
      </c>
      <c r="C1180" s="116" t="s">
        <v>1146</v>
      </c>
      <c r="D1180" s="55" t="s">
        <v>1736</v>
      </c>
      <c r="E1180" s="54" t="s">
        <v>620</v>
      </c>
      <c r="F1180" s="184"/>
      <c r="G1180" s="29"/>
      <c r="H1180" s="150"/>
      <c r="I1180" s="4"/>
      <c r="J1180" s="4"/>
      <c r="K1180" s="197" t="str">
        <f t="shared" si="336"/>
        <v/>
      </c>
      <c r="L1180" s="78"/>
      <c r="M1180" s="202" t="str">
        <f t="shared" si="337"/>
        <v/>
      </c>
      <c r="N1180" s="66"/>
      <c r="T1180" s="19" t="str">
        <f t="shared" si="338"/>
        <v/>
      </c>
      <c r="U1180" s="19">
        <f t="shared" si="339"/>
        <v>0</v>
      </c>
      <c r="V1180" s="19">
        <f t="shared" si="340"/>
        <v>0</v>
      </c>
      <c r="W1180" s="19" t="str">
        <f t="shared" si="342"/>
        <v/>
      </c>
      <c r="X1180" s="19">
        <f t="shared" si="343"/>
        <v>0</v>
      </c>
      <c r="Y1180" s="19">
        <f t="shared" si="344"/>
        <v>0</v>
      </c>
      <c r="AB1180" s="19" t="str">
        <f t="shared" si="330"/>
        <v/>
      </c>
      <c r="AC1180" s="20" t="str">
        <f t="shared" si="346"/>
        <v/>
      </c>
      <c r="AD1180" s="20" t="str">
        <f t="shared" si="345"/>
        <v/>
      </c>
      <c r="AE1180" s="20">
        <f t="shared" si="341"/>
        <v>0</v>
      </c>
      <c r="AG1180" s="19" t="str">
        <f t="shared" si="331"/>
        <v/>
      </c>
      <c r="AH1180" s="20" t="str">
        <f t="shared" si="332"/>
        <v/>
      </c>
      <c r="AI1180" s="67">
        <f t="shared" si="333"/>
        <v>0</v>
      </c>
    </row>
    <row r="1181" spans="1:35" ht="20.100000000000001" customHeight="1" x14ac:dyDescent="0.4">
      <c r="A1181" s="191" t="str">
        <f>IF((COUNTA(F1181:J1181)-AI1181)&gt;4,"◎","")</f>
        <v/>
      </c>
      <c r="B1181" s="115" t="s">
        <v>2181</v>
      </c>
      <c r="C1181" s="116" t="s">
        <v>5896</v>
      </c>
      <c r="D1181" s="55" t="s">
        <v>5900</v>
      </c>
      <c r="E1181" s="54" t="s">
        <v>5901</v>
      </c>
      <c r="F1181" s="184"/>
      <c r="G1181" s="29"/>
      <c r="H1181" s="150"/>
      <c r="I1181" s="4"/>
      <c r="J1181" s="4"/>
      <c r="K1181" s="197" t="str">
        <f t="shared" si="336"/>
        <v/>
      </c>
      <c r="L1181" s="78"/>
      <c r="M1181" s="202" t="str">
        <f t="shared" si="337"/>
        <v/>
      </c>
      <c r="N1181" s="66"/>
      <c r="T1181" s="19" t="str">
        <f t="shared" si="338"/>
        <v/>
      </c>
      <c r="U1181" s="19">
        <f t="shared" si="339"/>
        <v>0</v>
      </c>
      <c r="V1181" s="19">
        <f t="shared" si="340"/>
        <v>0</v>
      </c>
      <c r="W1181" s="19" t="str">
        <f t="shared" si="342"/>
        <v/>
      </c>
      <c r="X1181" s="19">
        <f t="shared" si="343"/>
        <v>0</v>
      </c>
      <c r="Y1181" s="19">
        <f t="shared" si="344"/>
        <v>0</v>
      </c>
      <c r="AB1181" s="19" t="str">
        <f t="shared" si="330"/>
        <v/>
      </c>
      <c r="AC1181" s="20" t="str">
        <f t="shared" si="346"/>
        <v/>
      </c>
      <c r="AD1181" s="20" t="str">
        <f t="shared" si="345"/>
        <v/>
      </c>
      <c r="AE1181" s="20">
        <f t="shared" si="341"/>
        <v>0</v>
      </c>
      <c r="AG1181" s="19" t="str">
        <f t="shared" si="331"/>
        <v/>
      </c>
      <c r="AH1181" s="20" t="str">
        <f t="shared" si="332"/>
        <v/>
      </c>
      <c r="AI1181" s="67">
        <f t="shared" si="333"/>
        <v>0</v>
      </c>
    </row>
    <row r="1182" spans="1:35" ht="20.100000000000001" customHeight="1" x14ac:dyDescent="0.4">
      <c r="A1182" s="191" t="str">
        <f t="shared" si="335"/>
        <v/>
      </c>
      <c r="B1182" s="115" t="s">
        <v>2177</v>
      </c>
      <c r="C1182" s="116" t="s">
        <v>1148</v>
      </c>
      <c r="D1182" s="55" t="s">
        <v>1738</v>
      </c>
      <c r="E1182" s="54" t="s">
        <v>622</v>
      </c>
      <c r="F1182" s="184"/>
      <c r="G1182" s="29"/>
      <c r="H1182" s="150"/>
      <c r="I1182" s="4"/>
      <c r="J1182" s="4"/>
      <c r="K1182" s="197" t="str">
        <f t="shared" si="336"/>
        <v/>
      </c>
      <c r="L1182" s="78"/>
      <c r="M1182" s="202" t="str">
        <f t="shared" si="337"/>
        <v/>
      </c>
      <c r="N1182" s="66"/>
      <c r="T1182" s="19" t="str">
        <f t="shared" si="338"/>
        <v/>
      </c>
      <c r="U1182" s="19">
        <f t="shared" si="339"/>
        <v>0</v>
      </c>
      <c r="V1182" s="19">
        <f t="shared" si="340"/>
        <v>0</v>
      </c>
      <c r="W1182" s="19" t="str">
        <f t="shared" si="342"/>
        <v/>
      </c>
      <c r="X1182" s="19">
        <f t="shared" si="343"/>
        <v>0</v>
      </c>
      <c r="Y1182" s="19">
        <f t="shared" si="344"/>
        <v>0</v>
      </c>
      <c r="AB1182" s="19" t="str">
        <f t="shared" si="330"/>
        <v/>
      </c>
      <c r="AC1182" s="20" t="str">
        <f t="shared" si="346"/>
        <v/>
      </c>
      <c r="AD1182" s="20" t="str">
        <f t="shared" si="345"/>
        <v/>
      </c>
      <c r="AE1182" s="20">
        <f t="shared" si="341"/>
        <v>0</v>
      </c>
      <c r="AG1182" s="19" t="str">
        <f t="shared" si="331"/>
        <v/>
      </c>
      <c r="AH1182" s="20" t="str">
        <f t="shared" si="332"/>
        <v/>
      </c>
      <c r="AI1182" s="67">
        <f t="shared" si="333"/>
        <v>0</v>
      </c>
    </row>
    <row r="1183" spans="1:35" ht="20.100000000000001" customHeight="1" x14ac:dyDescent="0.4">
      <c r="A1183" s="191" t="str">
        <f>IF((COUNTA(F1183:J1183)-AI1183)&gt;4,"◎","")</f>
        <v/>
      </c>
      <c r="B1183" s="115" t="s">
        <v>2178</v>
      </c>
      <c r="C1183" s="116" t="s">
        <v>1147</v>
      </c>
      <c r="D1183" s="55" t="s">
        <v>1737</v>
      </c>
      <c r="E1183" s="54" t="s">
        <v>621</v>
      </c>
      <c r="F1183" s="184"/>
      <c r="G1183" s="29"/>
      <c r="H1183" s="150"/>
      <c r="I1183" s="4"/>
      <c r="J1183" s="4"/>
      <c r="K1183" s="197" t="str">
        <f t="shared" si="336"/>
        <v/>
      </c>
      <c r="L1183" s="78"/>
      <c r="M1183" s="202" t="str">
        <f>IF(AI1183&gt;=1,"当会の都合により無効局","")</f>
        <v/>
      </c>
      <c r="N1183" s="66"/>
      <c r="T1183" s="19" t="str">
        <f t="shared" si="338"/>
        <v/>
      </c>
      <c r="U1183" s="19">
        <f t="shared" si="339"/>
        <v>0</v>
      </c>
      <c r="V1183" s="19">
        <f t="shared" si="340"/>
        <v>0</v>
      </c>
      <c r="W1183" s="19" t="str">
        <f t="shared" si="342"/>
        <v/>
      </c>
      <c r="X1183" s="19">
        <f t="shared" si="343"/>
        <v>0</v>
      </c>
      <c r="Y1183" s="19">
        <f t="shared" si="344"/>
        <v>0</v>
      </c>
      <c r="AB1183" s="19" t="str">
        <f t="shared" si="330"/>
        <v/>
      </c>
      <c r="AC1183" s="20" t="str">
        <f t="shared" si="346"/>
        <v/>
      </c>
      <c r="AD1183" s="20" t="str">
        <f t="shared" si="345"/>
        <v/>
      </c>
      <c r="AE1183" s="20">
        <f t="shared" si="341"/>
        <v>0</v>
      </c>
      <c r="AG1183" s="19" t="str">
        <f t="shared" si="331"/>
        <v/>
      </c>
      <c r="AH1183" s="20" t="str">
        <f t="shared" si="332"/>
        <v/>
      </c>
      <c r="AI1183" s="67">
        <f t="shared" si="333"/>
        <v>0</v>
      </c>
    </row>
    <row r="1184" spans="1:35" ht="20.100000000000001" customHeight="1" x14ac:dyDescent="0.4">
      <c r="A1184" s="191" t="str">
        <f t="shared" si="335"/>
        <v/>
      </c>
      <c r="B1184" s="115" t="s">
        <v>2182</v>
      </c>
      <c r="C1184" s="116" t="s">
        <v>1149</v>
      </c>
      <c r="D1184" s="55" t="s">
        <v>1739</v>
      </c>
      <c r="E1184" s="54" t="s">
        <v>623</v>
      </c>
      <c r="F1184" s="184"/>
      <c r="G1184" s="29"/>
      <c r="H1184" s="150"/>
      <c r="I1184" s="4"/>
      <c r="J1184" s="4"/>
      <c r="K1184" s="197" t="str">
        <f t="shared" si="336"/>
        <v/>
      </c>
      <c r="L1184" s="78"/>
      <c r="M1184" s="202" t="str">
        <f t="shared" si="337"/>
        <v/>
      </c>
      <c r="N1184" s="66"/>
      <c r="T1184" s="19" t="str">
        <f t="shared" si="338"/>
        <v/>
      </c>
      <c r="U1184" s="19">
        <f t="shared" si="339"/>
        <v>0</v>
      </c>
      <c r="V1184" s="19">
        <f t="shared" si="340"/>
        <v>0</v>
      </c>
      <c r="W1184" s="19" t="str">
        <f t="shared" si="342"/>
        <v/>
      </c>
      <c r="X1184" s="19">
        <f t="shared" si="343"/>
        <v>0</v>
      </c>
      <c r="Y1184" s="19">
        <f t="shared" si="344"/>
        <v>0</v>
      </c>
      <c r="AB1184" s="19" t="str">
        <f t="shared" si="330"/>
        <v/>
      </c>
      <c r="AC1184" s="20" t="str">
        <f t="shared" si="346"/>
        <v/>
      </c>
      <c r="AD1184" s="20" t="str">
        <f t="shared" si="345"/>
        <v/>
      </c>
      <c r="AE1184" s="20">
        <f t="shared" si="341"/>
        <v>0</v>
      </c>
      <c r="AG1184" s="19" t="str">
        <f t="shared" si="331"/>
        <v/>
      </c>
      <c r="AH1184" s="20" t="str">
        <f t="shared" si="332"/>
        <v/>
      </c>
      <c r="AI1184" s="67">
        <f t="shared" si="333"/>
        <v>0</v>
      </c>
    </row>
    <row r="1185" spans="1:35" ht="20.100000000000001" customHeight="1" x14ac:dyDescent="0.4">
      <c r="A1185" s="191" t="str">
        <f t="shared" si="335"/>
        <v/>
      </c>
      <c r="B1185" s="115" t="s">
        <v>2183</v>
      </c>
      <c r="C1185" s="116" t="s">
        <v>5897</v>
      </c>
      <c r="D1185" s="55" t="s">
        <v>1740</v>
      </c>
      <c r="E1185" s="54" t="s">
        <v>624</v>
      </c>
      <c r="F1185" s="184"/>
      <c r="G1185" s="29"/>
      <c r="H1185" s="150"/>
      <c r="I1185" s="4"/>
      <c r="J1185" s="4"/>
      <c r="K1185" s="197" t="str">
        <f t="shared" si="336"/>
        <v/>
      </c>
      <c r="L1185" s="78"/>
      <c r="M1185" s="202" t="str">
        <f>IF(AI1185&gt;=1,"当会の都合により無効局","")</f>
        <v/>
      </c>
      <c r="N1185" s="66"/>
      <c r="T1185" s="19" t="str">
        <f t="shared" si="338"/>
        <v/>
      </c>
      <c r="U1185" s="19">
        <f t="shared" si="339"/>
        <v>0</v>
      </c>
      <c r="V1185" s="19">
        <f t="shared" si="340"/>
        <v>0</v>
      </c>
      <c r="W1185" s="19" t="str">
        <f t="shared" si="342"/>
        <v/>
      </c>
      <c r="X1185" s="19">
        <f t="shared" si="343"/>
        <v>0</v>
      </c>
      <c r="Y1185" s="19">
        <f t="shared" si="344"/>
        <v>0</v>
      </c>
      <c r="AB1185" s="19" t="str">
        <f t="shared" si="330"/>
        <v/>
      </c>
      <c r="AC1185" s="20" t="str">
        <f t="shared" si="346"/>
        <v/>
      </c>
      <c r="AD1185" s="20" t="str">
        <f t="shared" si="345"/>
        <v/>
      </c>
      <c r="AE1185" s="20">
        <f t="shared" si="341"/>
        <v>0</v>
      </c>
      <c r="AG1185" s="19" t="str">
        <f t="shared" si="331"/>
        <v/>
      </c>
      <c r="AH1185" s="20" t="str">
        <f t="shared" si="332"/>
        <v/>
      </c>
      <c r="AI1185" s="67">
        <f t="shared" si="333"/>
        <v>0</v>
      </c>
    </row>
    <row r="1186" spans="1:35" ht="20.100000000000001" customHeight="1" x14ac:dyDescent="0.4">
      <c r="A1186" s="191" t="str">
        <f t="shared" si="335"/>
        <v/>
      </c>
      <c r="B1186" s="115" t="s">
        <v>2184</v>
      </c>
      <c r="C1186" s="116" t="s">
        <v>4232</v>
      </c>
      <c r="D1186" s="55" t="s">
        <v>1740</v>
      </c>
      <c r="E1186" s="54" t="s">
        <v>624</v>
      </c>
      <c r="F1186" s="184"/>
      <c r="G1186" s="29"/>
      <c r="H1186" s="150"/>
      <c r="I1186" s="4"/>
      <c r="J1186" s="4"/>
      <c r="K1186" s="197" t="str">
        <f t="shared" si="336"/>
        <v/>
      </c>
      <c r="L1186" s="78"/>
      <c r="M1186" s="202" t="str">
        <f t="shared" si="337"/>
        <v/>
      </c>
      <c r="N1186" s="66"/>
      <c r="T1186" s="19" t="str">
        <f t="shared" si="338"/>
        <v/>
      </c>
      <c r="U1186" s="19">
        <f t="shared" si="339"/>
        <v>0</v>
      </c>
      <c r="V1186" s="19">
        <f t="shared" si="340"/>
        <v>0</v>
      </c>
      <c r="W1186" s="19" t="str">
        <f t="shared" si="342"/>
        <v/>
      </c>
      <c r="X1186" s="19">
        <f t="shared" si="343"/>
        <v>0</v>
      </c>
      <c r="Y1186" s="19">
        <f t="shared" si="344"/>
        <v>0</v>
      </c>
      <c r="AB1186" s="19" t="str">
        <f t="shared" si="330"/>
        <v/>
      </c>
      <c r="AC1186" s="20" t="str">
        <f t="shared" si="346"/>
        <v/>
      </c>
      <c r="AD1186" s="20" t="str">
        <f t="shared" si="345"/>
        <v/>
      </c>
      <c r="AE1186" s="20">
        <f t="shared" si="341"/>
        <v>0</v>
      </c>
      <c r="AG1186" s="19" t="str">
        <f t="shared" si="331"/>
        <v/>
      </c>
      <c r="AH1186" s="20" t="str">
        <f t="shared" si="332"/>
        <v/>
      </c>
      <c r="AI1186" s="67">
        <f t="shared" si="333"/>
        <v>0</v>
      </c>
    </row>
    <row r="1187" spans="1:35" ht="20.100000000000001" customHeight="1" x14ac:dyDescent="0.4">
      <c r="A1187" s="191" t="str">
        <f>IF((COUNTA(F1187:J1187)-AI1187)&gt;4,"◎","")</f>
        <v/>
      </c>
      <c r="B1187" s="115" t="s">
        <v>2185</v>
      </c>
      <c r="C1187" s="116" t="s">
        <v>4233</v>
      </c>
      <c r="D1187" s="55" t="s">
        <v>1740</v>
      </c>
      <c r="E1187" s="54" t="s">
        <v>624</v>
      </c>
      <c r="F1187" s="184"/>
      <c r="G1187" s="29"/>
      <c r="H1187" s="150"/>
      <c r="I1187" s="4"/>
      <c r="J1187" s="4"/>
      <c r="K1187" s="197" t="str">
        <f t="shared" si="336"/>
        <v/>
      </c>
      <c r="L1187" s="78"/>
      <c r="M1187" s="202" t="str">
        <f>IF(AI1187&gt;=1,"当会の都合により無効局","")</f>
        <v/>
      </c>
      <c r="N1187" s="66"/>
      <c r="T1187" s="19" t="str">
        <f t="shared" si="338"/>
        <v/>
      </c>
      <c r="U1187" s="19">
        <f t="shared" si="339"/>
        <v>0</v>
      </c>
      <c r="V1187" s="19">
        <f t="shared" si="340"/>
        <v>0</v>
      </c>
      <c r="W1187" s="19" t="str">
        <f t="shared" si="342"/>
        <v/>
      </c>
      <c r="X1187" s="19">
        <f t="shared" si="343"/>
        <v>0</v>
      </c>
      <c r="Y1187" s="19">
        <f t="shared" si="344"/>
        <v>0</v>
      </c>
      <c r="AB1187" s="19" t="str">
        <f t="shared" si="330"/>
        <v/>
      </c>
      <c r="AC1187" s="20" t="str">
        <f t="shared" ref="AC1187:AC1230" si="347">IF(OR(AB1187=$AA$3,AB1187=$AB$3,AB1187=$AC$3,AB1187=$AD$3,AB1187=$AE$3,AB1187=$AF$3,AB1187=$AG$3,AB1187=$AH$3,AB1187=$AI$3,AB1187=$AJ$3,AB1187=$AK$3,AB1187=$AL$3,AB1187=$AM$3,AB1187=$AN$3,AB1187=$AA$4,AB1187=$AB$4,AB1187=$AC$4,AB1187=$AD$4,AB1187=$AE$4,AB1187=$AF$4,AB1187=$AG$4,AB1187=$AH$4),1,"")</f>
        <v/>
      </c>
      <c r="AD1187" s="20" t="str">
        <f t="shared" si="345"/>
        <v/>
      </c>
      <c r="AE1187" s="20">
        <f t="shared" si="341"/>
        <v>0</v>
      </c>
      <c r="AG1187" s="19" t="str">
        <f t="shared" si="331"/>
        <v/>
      </c>
      <c r="AH1187" s="20" t="str">
        <f t="shared" si="332"/>
        <v/>
      </c>
      <c r="AI1187" s="67">
        <f t="shared" si="333"/>
        <v>0</v>
      </c>
    </row>
    <row r="1188" spans="1:35" ht="20.100000000000001" customHeight="1" x14ac:dyDescent="0.4">
      <c r="A1188" s="191" t="str">
        <f t="shared" si="335"/>
        <v/>
      </c>
      <c r="B1188" s="115" t="s">
        <v>2179</v>
      </c>
      <c r="C1188" s="116" t="s">
        <v>4234</v>
      </c>
      <c r="D1188" s="55" t="s">
        <v>1740</v>
      </c>
      <c r="E1188" s="54" t="s">
        <v>624</v>
      </c>
      <c r="F1188" s="184"/>
      <c r="G1188" s="29"/>
      <c r="H1188" s="150"/>
      <c r="I1188" s="4"/>
      <c r="J1188" s="4"/>
      <c r="K1188" s="197" t="str">
        <f t="shared" si="336"/>
        <v/>
      </c>
      <c r="L1188" s="78"/>
      <c r="M1188" s="202" t="str">
        <f t="shared" si="337"/>
        <v/>
      </c>
      <c r="N1188" s="66"/>
      <c r="T1188" s="19" t="str">
        <f t="shared" si="338"/>
        <v/>
      </c>
      <c r="U1188" s="19">
        <f t="shared" si="339"/>
        <v>0</v>
      </c>
      <c r="V1188" s="19">
        <f t="shared" si="340"/>
        <v>0</v>
      </c>
      <c r="W1188" s="19" t="str">
        <f t="shared" si="342"/>
        <v/>
      </c>
      <c r="X1188" s="19">
        <f t="shared" si="343"/>
        <v>0</v>
      </c>
      <c r="Y1188" s="19">
        <f t="shared" si="344"/>
        <v>0</v>
      </c>
      <c r="AB1188" s="19" t="str">
        <f t="shared" si="330"/>
        <v/>
      </c>
      <c r="AC1188" s="20" t="str">
        <f t="shared" si="347"/>
        <v/>
      </c>
      <c r="AD1188" s="20" t="str">
        <f t="shared" si="345"/>
        <v/>
      </c>
      <c r="AE1188" s="20">
        <f t="shared" si="341"/>
        <v>0</v>
      </c>
      <c r="AG1188" s="19" t="str">
        <f t="shared" si="331"/>
        <v/>
      </c>
      <c r="AH1188" s="20" t="str">
        <f t="shared" si="332"/>
        <v/>
      </c>
      <c r="AI1188" s="67">
        <f t="shared" si="333"/>
        <v>0</v>
      </c>
    </row>
    <row r="1189" spans="1:35" ht="20.100000000000001" customHeight="1" x14ac:dyDescent="0.4">
      <c r="A1189" s="191" t="str">
        <f>IF((COUNTA(F1189:J1189)-AI1189)&gt;4,"◎","")</f>
        <v/>
      </c>
      <c r="B1189" s="115" t="s">
        <v>2186</v>
      </c>
      <c r="C1189" s="116" t="s">
        <v>4235</v>
      </c>
      <c r="D1189" s="55" t="s">
        <v>1741</v>
      </c>
      <c r="E1189" s="54" t="s">
        <v>625</v>
      </c>
      <c r="F1189" s="184"/>
      <c r="G1189" s="29"/>
      <c r="H1189" s="150"/>
      <c r="I1189" s="4"/>
      <c r="J1189" s="4"/>
      <c r="K1189" s="197" t="str">
        <f t="shared" si="336"/>
        <v/>
      </c>
      <c r="L1189" s="78"/>
      <c r="M1189" s="202" t="str">
        <f t="shared" si="337"/>
        <v/>
      </c>
      <c r="N1189" s="66"/>
      <c r="T1189" s="19" t="str">
        <f t="shared" si="338"/>
        <v/>
      </c>
      <c r="U1189" s="19">
        <f t="shared" si="339"/>
        <v>0</v>
      </c>
      <c r="V1189" s="19">
        <f t="shared" si="340"/>
        <v>0</v>
      </c>
      <c r="W1189" s="19" t="str">
        <f t="shared" si="342"/>
        <v/>
      </c>
      <c r="X1189" s="19">
        <f t="shared" si="343"/>
        <v>0</v>
      </c>
      <c r="Y1189" s="19">
        <f t="shared" si="344"/>
        <v>0</v>
      </c>
      <c r="AB1189" s="19" t="str">
        <f t="shared" si="330"/>
        <v/>
      </c>
      <c r="AC1189" s="20" t="str">
        <f>IF(OR(AB1189=$AA$3,AB1189=$AB$3,AB1189=$AC$3,AB1189=$AD$3,AB1189=$AE$3,AB1189=$AF$3,AB1189=$AG$3,AB1189=$AH$3,AB1189=$AI$3,AB1189=$AJ$3,AB1189=$AK$3,AB1189=$AL$3,AB1189=$AM$3,AB1189=$AN$3,AB1189=$AA$4,AB1189=$AB$4,AB1189=$AC$4,AB1189=$AD$4,AB1189=$AE$4,AB1189=$AF$4,AB1189=$AG$4,AB1189=$AH$4),1,"")</f>
        <v/>
      </c>
      <c r="AD1189" s="20" t="str">
        <f t="shared" si="345"/>
        <v/>
      </c>
      <c r="AE1189" s="20">
        <f t="shared" si="341"/>
        <v>0</v>
      </c>
      <c r="AG1189" s="19" t="str">
        <f t="shared" si="331"/>
        <v/>
      </c>
      <c r="AH1189" s="20" t="str">
        <f t="shared" si="332"/>
        <v/>
      </c>
      <c r="AI1189" s="67">
        <f t="shared" si="333"/>
        <v>0</v>
      </c>
    </row>
    <row r="1190" spans="1:35" ht="20.100000000000001" customHeight="1" x14ac:dyDescent="0.4">
      <c r="A1190" s="191" t="str">
        <f t="shared" si="335"/>
        <v/>
      </c>
      <c r="B1190" s="115" t="s">
        <v>2187</v>
      </c>
      <c r="C1190" s="116" t="s">
        <v>4236</v>
      </c>
      <c r="D1190" s="55" t="s">
        <v>1741</v>
      </c>
      <c r="E1190" s="54" t="s">
        <v>625</v>
      </c>
      <c r="F1190" s="184"/>
      <c r="G1190" s="29"/>
      <c r="H1190" s="150"/>
      <c r="I1190" s="4"/>
      <c r="J1190" s="4"/>
      <c r="K1190" s="197" t="str">
        <f t="shared" si="336"/>
        <v/>
      </c>
      <c r="L1190" s="78"/>
      <c r="M1190" s="202" t="str">
        <f t="shared" si="337"/>
        <v/>
      </c>
      <c r="N1190" s="66"/>
      <c r="T1190" s="19" t="str">
        <f t="shared" si="338"/>
        <v/>
      </c>
      <c r="U1190" s="19">
        <f t="shared" si="339"/>
        <v>0</v>
      </c>
      <c r="V1190" s="19">
        <f t="shared" si="340"/>
        <v>0</v>
      </c>
      <c r="W1190" s="19" t="str">
        <f t="shared" si="342"/>
        <v/>
      </c>
      <c r="X1190" s="19">
        <f t="shared" si="343"/>
        <v>0</v>
      </c>
      <c r="Y1190" s="19">
        <f t="shared" si="344"/>
        <v>0</v>
      </c>
      <c r="AB1190" s="19" t="str">
        <f t="shared" si="330"/>
        <v/>
      </c>
      <c r="AC1190" s="20" t="str">
        <f>IF(OR(AB1190=$AA$3,AB1190=$AB$3,AB1190=$AC$3,AB1190=$AD$3,AB1190=$AE$3,AB1190=$AF$3,AB1190=$AG$3,AB1190=$AH$3,AB1190=$AI$3,AB1190=$AJ$3,AB1190=$AK$3,AB1190=$AL$3,AB1190=$AM$3,AB1190=$AN$3,AB1190=$AA$4,AB1190=$AB$4,AB1190=$AC$4,AB1190=$AD$4,AB1190=$AE$4,AB1190=$AF$4,AB1190=$AG$4,AB1190=$AH$4),1,"")</f>
        <v/>
      </c>
      <c r="AD1190" s="20" t="str">
        <f t="shared" si="345"/>
        <v/>
      </c>
      <c r="AE1190" s="20">
        <f t="shared" si="341"/>
        <v>0</v>
      </c>
      <c r="AG1190" s="19" t="str">
        <f t="shared" si="331"/>
        <v/>
      </c>
      <c r="AH1190" s="20" t="str">
        <f t="shared" si="332"/>
        <v/>
      </c>
      <c r="AI1190" s="67">
        <f t="shared" si="333"/>
        <v>0</v>
      </c>
    </row>
    <row r="1191" spans="1:35" ht="20.100000000000001" customHeight="1" x14ac:dyDescent="0.4">
      <c r="A1191" s="191" t="str">
        <f>IF((COUNTA(F1191:J1191)-AI1191)&gt;4,"◎","")</f>
        <v/>
      </c>
      <c r="B1191" s="115" t="s">
        <v>2188</v>
      </c>
      <c r="C1191" s="116" t="s">
        <v>1150</v>
      </c>
      <c r="D1191" s="55" t="s">
        <v>1742</v>
      </c>
      <c r="E1191" s="54" t="s">
        <v>626</v>
      </c>
      <c r="F1191" s="184"/>
      <c r="G1191" s="29"/>
      <c r="H1191" s="150"/>
      <c r="I1191" s="4"/>
      <c r="J1191" s="4"/>
      <c r="K1191" s="197" t="str">
        <f t="shared" si="336"/>
        <v/>
      </c>
      <c r="L1191" s="78"/>
      <c r="M1191" s="202" t="str">
        <f t="shared" si="337"/>
        <v/>
      </c>
      <c r="N1191" s="66"/>
      <c r="T1191" s="19" t="str">
        <f t="shared" si="338"/>
        <v/>
      </c>
      <c r="U1191" s="19">
        <f t="shared" si="339"/>
        <v>0</v>
      </c>
      <c r="V1191" s="19">
        <f t="shared" si="340"/>
        <v>0</v>
      </c>
      <c r="W1191" s="19" t="str">
        <f t="shared" si="342"/>
        <v/>
      </c>
      <c r="X1191" s="19">
        <f t="shared" si="343"/>
        <v>0</v>
      </c>
      <c r="Y1191" s="19">
        <f t="shared" si="344"/>
        <v>0</v>
      </c>
      <c r="AB1191" s="19" t="str">
        <f t="shared" si="330"/>
        <v/>
      </c>
      <c r="AC1191" s="20" t="str">
        <f>IF(OR(AB1191=$AA$3,AB1191=$AB$3,AB1191=$AC$3,AB1191=$AD$3,AB1191=$AE$3,AB1191=$AF$3,AB1191=$AG$3,AB1191=$AH$3,AB1191=$AI$3,AB1191=$AJ$3,AB1191=$AK$3,AB1191=$AL$3,AB1191=$AM$3,AB1191=$AN$3,AB1191=$AA$4,AB1191=$AB$4,AB1191=$AC$4,AB1191=$AD$4,AB1191=$AE$4,AB1191=$AF$4,AB1191=$AG$4,AB1191=$AH$4),1,"")</f>
        <v/>
      </c>
      <c r="AD1191" s="20" t="str">
        <f t="shared" si="345"/>
        <v/>
      </c>
      <c r="AE1191" s="20">
        <f t="shared" si="341"/>
        <v>0</v>
      </c>
      <c r="AG1191" s="19" t="str">
        <f t="shared" si="331"/>
        <v/>
      </c>
      <c r="AH1191" s="20" t="str">
        <f t="shared" si="332"/>
        <v/>
      </c>
      <c r="AI1191" s="67">
        <f t="shared" si="333"/>
        <v>0</v>
      </c>
    </row>
    <row r="1192" spans="1:35" ht="20.100000000000001" customHeight="1" x14ac:dyDescent="0.4">
      <c r="A1192" s="191" t="str">
        <f t="shared" si="335"/>
        <v/>
      </c>
      <c r="B1192" s="115" t="s">
        <v>2189</v>
      </c>
      <c r="C1192" s="116" t="s">
        <v>4237</v>
      </c>
      <c r="D1192" s="55" t="s">
        <v>1743</v>
      </c>
      <c r="E1192" s="54" t="s">
        <v>627</v>
      </c>
      <c r="F1192" s="184"/>
      <c r="G1192" s="29"/>
      <c r="H1192" s="150"/>
      <c r="I1192" s="4"/>
      <c r="J1192" s="4"/>
      <c r="K1192" s="197" t="str">
        <f t="shared" si="336"/>
        <v/>
      </c>
      <c r="L1192" s="78"/>
      <c r="M1192" s="202" t="str">
        <f t="shared" si="337"/>
        <v/>
      </c>
      <c r="N1192" s="66"/>
      <c r="T1192" s="19" t="str">
        <f t="shared" si="338"/>
        <v/>
      </c>
      <c r="U1192" s="19">
        <f t="shared" si="339"/>
        <v>0</v>
      </c>
      <c r="V1192" s="19">
        <f t="shared" si="340"/>
        <v>0</v>
      </c>
      <c r="W1192" s="19" t="str">
        <f t="shared" si="342"/>
        <v/>
      </c>
      <c r="X1192" s="19">
        <f t="shared" si="343"/>
        <v>0</v>
      </c>
      <c r="Y1192" s="19">
        <f t="shared" si="344"/>
        <v>0</v>
      </c>
      <c r="AB1192" s="19" t="str">
        <f t="shared" ref="AB1192:AB1255" si="348">LEFT(F1192,6)</f>
        <v/>
      </c>
      <c r="AC1192" s="20" t="str">
        <f t="shared" si="347"/>
        <v/>
      </c>
      <c r="AD1192" s="20" t="str">
        <f t="shared" si="345"/>
        <v/>
      </c>
      <c r="AE1192" s="20">
        <f t="shared" si="341"/>
        <v>0</v>
      </c>
      <c r="AG1192" s="19" t="str">
        <f t="shared" si="331"/>
        <v/>
      </c>
      <c r="AH1192" s="20" t="str">
        <f t="shared" si="332"/>
        <v/>
      </c>
      <c r="AI1192" s="67">
        <f t="shared" si="333"/>
        <v>0</v>
      </c>
    </row>
    <row r="1193" spans="1:35" ht="20.100000000000001" customHeight="1" x14ac:dyDescent="0.4">
      <c r="A1193" s="191" t="str">
        <f>IF((COUNTA(F1193:J1193)-AI1193)&gt;4,"◎","")</f>
        <v/>
      </c>
      <c r="B1193" s="115" t="s">
        <v>2190</v>
      </c>
      <c r="C1193" s="116" t="s">
        <v>4238</v>
      </c>
      <c r="D1193" s="55" t="s">
        <v>1743</v>
      </c>
      <c r="E1193" s="54" t="s">
        <v>627</v>
      </c>
      <c r="F1193" s="184"/>
      <c r="G1193" s="29"/>
      <c r="H1193" s="150"/>
      <c r="I1193" s="4"/>
      <c r="J1193" s="4"/>
      <c r="K1193" s="197" t="str">
        <f t="shared" si="336"/>
        <v/>
      </c>
      <c r="L1193" s="78"/>
      <c r="M1193" s="202" t="str">
        <f t="shared" si="337"/>
        <v/>
      </c>
      <c r="N1193" s="66"/>
      <c r="T1193" s="19" t="str">
        <f t="shared" si="338"/>
        <v/>
      </c>
      <c r="U1193" s="19">
        <f t="shared" si="339"/>
        <v>0</v>
      </c>
      <c r="V1193" s="19">
        <f t="shared" si="340"/>
        <v>0</v>
      </c>
      <c r="W1193" s="19" t="str">
        <f t="shared" si="342"/>
        <v/>
      </c>
      <c r="X1193" s="19">
        <f t="shared" si="343"/>
        <v>0</v>
      </c>
      <c r="Y1193" s="19">
        <f t="shared" si="344"/>
        <v>0</v>
      </c>
      <c r="AB1193" s="19" t="str">
        <f t="shared" si="348"/>
        <v/>
      </c>
      <c r="AC1193" s="20" t="str">
        <f t="shared" ref="AC1193:AC1203" si="349">IF(OR(AB1193=$AA$3,AB1193=$AB$3,AB1193=$AC$3,AB1193=$AD$3,AB1193=$AE$3,AB1193=$AF$3,AB1193=$AG$3,AB1193=$AH$3,AB1193=$AI$3,AB1193=$AJ$3,AB1193=$AK$3,AB1193=$AL$3,AB1193=$AM$3,AB1193=$AN$3,AB1193=$AA$4,AB1193=$AB$4,AB1193=$AC$4,AB1193=$AD$4,AB1193=$AE$4,AB1193=$AF$4,AB1193=$AG$4,AB1193=$AH$4),1,"")</f>
        <v/>
      </c>
      <c r="AD1193" s="20" t="str">
        <f t="shared" si="345"/>
        <v/>
      </c>
      <c r="AE1193" s="20">
        <f t="shared" si="341"/>
        <v>0</v>
      </c>
      <c r="AG1193" s="19" t="str">
        <f t="shared" si="331"/>
        <v/>
      </c>
      <c r="AH1193" s="20" t="str">
        <f t="shared" si="332"/>
        <v/>
      </c>
      <c r="AI1193" s="67">
        <f t="shared" si="333"/>
        <v>0</v>
      </c>
    </row>
    <row r="1194" spans="1:35" ht="20.100000000000001" customHeight="1" x14ac:dyDescent="0.4">
      <c r="A1194" s="191" t="str">
        <f t="shared" si="335"/>
        <v/>
      </c>
      <c r="B1194" s="115" t="s">
        <v>2191</v>
      </c>
      <c r="C1194" s="116" t="s">
        <v>4239</v>
      </c>
      <c r="D1194" s="55" t="s">
        <v>1744</v>
      </c>
      <c r="E1194" s="54" t="s">
        <v>628</v>
      </c>
      <c r="F1194" s="184"/>
      <c r="G1194" s="29"/>
      <c r="H1194" s="150"/>
      <c r="I1194" s="4"/>
      <c r="J1194" s="4"/>
      <c r="K1194" s="197" t="str">
        <f t="shared" si="336"/>
        <v/>
      </c>
      <c r="L1194" s="78"/>
      <c r="M1194" s="202" t="str">
        <f t="shared" si="337"/>
        <v/>
      </c>
      <c r="N1194" s="66"/>
      <c r="T1194" s="19" t="str">
        <f t="shared" si="338"/>
        <v/>
      </c>
      <c r="U1194" s="19">
        <f t="shared" si="339"/>
        <v>0</v>
      </c>
      <c r="V1194" s="19">
        <f t="shared" si="340"/>
        <v>0</v>
      </c>
      <c r="W1194" s="19" t="str">
        <f t="shared" si="342"/>
        <v/>
      </c>
      <c r="X1194" s="19">
        <f t="shared" si="343"/>
        <v>0</v>
      </c>
      <c r="Y1194" s="19">
        <f t="shared" si="344"/>
        <v>0</v>
      </c>
      <c r="AB1194" s="19" t="str">
        <f t="shared" si="348"/>
        <v/>
      </c>
      <c r="AC1194" s="20" t="str">
        <f t="shared" si="349"/>
        <v/>
      </c>
      <c r="AD1194" s="20" t="str">
        <f t="shared" si="345"/>
        <v/>
      </c>
      <c r="AE1194" s="20">
        <f t="shared" si="341"/>
        <v>0</v>
      </c>
      <c r="AG1194" s="19" t="str">
        <f t="shared" si="331"/>
        <v/>
      </c>
      <c r="AH1194" s="20" t="str">
        <f t="shared" si="332"/>
        <v/>
      </c>
      <c r="AI1194" s="67">
        <f t="shared" si="333"/>
        <v>0</v>
      </c>
    </row>
    <row r="1195" spans="1:35" ht="20.100000000000001" customHeight="1" x14ac:dyDescent="0.4">
      <c r="A1195" s="191" t="str">
        <f t="shared" si="335"/>
        <v/>
      </c>
      <c r="B1195" s="115" t="s">
        <v>2192</v>
      </c>
      <c r="C1195" s="116" t="s">
        <v>4240</v>
      </c>
      <c r="D1195" s="55" t="s">
        <v>1744</v>
      </c>
      <c r="E1195" s="54" t="s">
        <v>628</v>
      </c>
      <c r="F1195" s="184"/>
      <c r="G1195" s="29"/>
      <c r="H1195" s="150"/>
      <c r="I1195" s="4"/>
      <c r="J1195" s="4"/>
      <c r="K1195" s="197" t="str">
        <f t="shared" si="336"/>
        <v/>
      </c>
      <c r="L1195" s="78"/>
      <c r="M1195" s="202" t="str">
        <f>IF(AI1195&gt;=1,"当会の都合により無効局","")</f>
        <v/>
      </c>
      <c r="N1195" s="66"/>
      <c r="T1195" s="19" t="str">
        <f t="shared" si="338"/>
        <v/>
      </c>
      <c r="U1195" s="19">
        <f t="shared" si="339"/>
        <v>0</v>
      </c>
      <c r="V1195" s="19">
        <f t="shared" si="340"/>
        <v>0</v>
      </c>
      <c r="W1195" s="19" t="str">
        <f t="shared" si="342"/>
        <v/>
      </c>
      <c r="X1195" s="19">
        <f t="shared" si="343"/>
        <v>0</v>
      </c>
      <c r="Y1195" s="19">
        <f t="shared" si="344"/>
        <v>0</v>
      </c>
      <c r="AB1195" s="19" t="str">
        <f t="shared" si="348"/>
        <v/>
      </c>
      <c r="AC1195" s="20" t="str">
        <f t="shared" si="349"/>
        <v/>
      </c>
      <c r="AD1195" s="20" t="str">
        <f t="shared" si="345"/>
        <v/>
      </c>
      <c r="AE1195" s="20">
        <f t="shared" si="341"/>
        <v>0</v>
      </c>
      <c r="AG1195" s="19" t="str">
        <f t="shared" ref="AG1195:AG1258" si="350">LEFT(F1195,6)</f>
        <v/>
      </c>
      <c r="AH1195" s="20" t="str">
        <f t="shared" ref="AH1195:AH1258" si="351">IF(OR(AG1195=$AA$2,AG1195=$AB$2,AG1195=$AC$2,AG1195=$AD$2,AG1195=$AE$2,AG1195=$AF$2,AG1195=$AG$2,AG1195=$AH$2,AG1195=$AI$2,AG1195=$AJ$2,AG1195=$AK$2),1,"")</f>
        <v/>
      </c>
      <c r="AI1195" s="67">
        <f t="shared" ref="AI1195:AI1258" si="352">SUM(AH1195)</f>
        <v>0</v>
      </c>
    </row>
    <row r="1196" spans="1:35" ht="20.100000000000001" customHeight="1" x14ac:dyDescent="0.4">
      <c r="A1196" s="191" t="str">
        <f t="shared" si="335"/>
        <v/>
      </c>
      <c r="B1196" s="115" t="s">
        <v>2193</v>
      </c>
      <c r="C1196" s="116" t="s">
        <v>4241</v>
      </c>
      <c r="D1196" s="55" t="s">
        <v>1744</v>
      </c>
      <c r="E1196" s="54" t="s">
        <v>628</v>
      </c>
      <c r="F1196" s="184"/>
      <c r="G1196" s="29"/>
      <c r="H1196" s="150"/>
      <c r="I1196" s="4"/>
      <c r="J1196" s="4"/>
      <c r="K1196" s="197" t="str">
        <f t="shared" si="336"/>
        <v/>
      </c>
      <c r="L1196" s="78"/>
      <c r="M1196" s="202" t="str">
        <f t="shared" si="337"/>
        <v/>
      </c>
      <c r="N1196" s="66"/>
      <c r="T1196" s="19" t="str">
        <f t="shared" si="338"/>
        <v/>
      </c>
      <c r="U1196" s="19">
        <f t="shared" si="339"/>
        <v>0</v>
      </c>
      <c r="V1196" s="19">
        <f t="shared" si="340"/>
        <v>0</v>
      </c>
      <c r="W1196" s="19" t="str">
        <f t="shared" si="342"/>
        <v/>
      </c>
      <c r="X1196" s="19">
        <f t="shared" si="343"/>
        <v>0</v>
      </c>
      <c r="Y1196" s="19">
        <f t="shared" si="344"/>
        <v>0</v>
      </c>
      <c r="AB1196" s="19" t="str">
        <f t="shared" si="348"/>
        <v/>
      </c>
      <c r="AC1196" s="20" t="str">
        <f t="shared" si="349"/>
        <v/>
      </c>
      <c r="AD1196" s="20" t="str">
        <f t="shared" si="345"/>
        <v/>
      </c>
      <c r="AE1196" s="20">
        <f t="shared" si="341"/>
        <v>0</v>
      </c>
      <c r="AG1196" s="19" t="str">
        <f t="shared" si="350"/>
        <v/>
      </c>
      <c r="AH1196" s="20" t="str">
        <f t="shared" si="351"/>
        <v/>
      </c>
      <c r="AI1196" s="67">
        <f t="shared" si="352"/>
        <v>0</v>
      </c>
    </row>
    <row r="1197" spans="1:35" ht="20.100000000000001" customHeight="1" x14ac:dyDescent="0.4">
      <c r="A1197" s="191" t="str">
        <f t="shared" si="335"/>
        <v/>
      </c>
      <c r="B1197" s="115" t="s">
        <v>2194</v>
      </c>
      <c r="C1197" s="116" t="s">
        <v>4242</v>
      </c>
      <c r="D1197" s="55" t="s">
        <v>1745</v>
      </c>
      <c r="E1197" s="54" t="s">
        <v>629</v>
      </c>
      <c r="F1197" s="184"/>
      <c r="G1197" s="29"/>
      <c r="H1197" s="150"/>
      <c r="I1197" s="4"/>
      <c r="J1197" s="4"/>
      <c r="K1197" s="197" t="str">
        <f t="shared" si="336"/>
        <v/>
      </c>
      <c r="L1197" s="78"/>
      <c r="M1197" s="202" t="str">
        <f>IF(AI1197&gt;=1,"当会の都合により無効局","")</f>
        <v/>
      </c>
      <c r="N1197" s="66"/>
      <c r="T1197" s="19" t="str">
        <f t="shared" si="338"/>
        <v/>
      </c>
      <c r="U1197" s="19">
        <f t="shared" si="339"/>
        <v>0</v>
      </c>
      <c r="V1197" s="19">
        <f t="shared" si="340"/>
        <v>0</v>
      </c>
      <c r="W1197" s="19" t="str">
        <f t="shared" si="342"/>
        <v/>
      </c>
      <c r="X1197" s="19">
        <f t="shared" si="343"/>
        <v>0</v>
      </c>
      <c r="Y1197" s="19">
        <f t="shared" si="344"/>
        <v>0</v>
      </c>
      <c r="AB1197" s="19" t="str">
        <f t="shared" si="348"/>
        <v/>
      </c>
      <c r="AC1197" s="20" t="str">
        <f t="shared" si="349"/>
        <v/>
      </c>
      <c r="AD1197" s="20" t="str">
        <f t="shared" si="345"/>
        <v/>
      </c>
      <c r="AE1197" s="20">
        <f t="shared" si="341"/>
        <v>0</v>
      </c>
      <c r="AG1197" s="19" t="str">
        <f t="shared" si="350"/>
        <v/>
      </c>
      <c r="AH1197" s="20" t="str">
        <f t="shared" si="351"/>
        <v/>
      </c>
      <c r="AI1197" s="67">
        <f t="shared" si="352"/>
        <v>0</v>
      </c>
    </row>
    <row r="1198" spans="1:35" ht="20.100000000000001" customHeight="1" x14ac:dyDescent="0.4">
      <c r="A1198" s="191" t="str">
        <f t="shared" si="335"/>
        <v/>
      </c>
      <c r="B1198" s="115" t="s">
        <v>4244</v>
      </c>
      <c r="C1198" s="116" t="s">
        <v>4243</v>
      </c>
      <c r="D1198" s="55" t="s">
        <v>1745</v>
      </c>
      <c r="E1198" s="54" t="s">
        <v>629</v>
      </c>
      <c r="F1198" s="184"/>
      <c r="G1198" s="29"/>
      <c r="H1198" s="150"/>
      <c r="I1198" s="4"/>
      <c r="J1198" s="4"/>
      <c r="K1198" s="197" t="str">
        <f t="shared" si="336"/>
        <v/>
      </c>
      <c r="L1198" s="78"/>
      <c r="M1198" s="202" t="str">
        <f t="shared" si="337"/>
        <v/>
      </c>
      <c r="N1198" s="66"/>
      <c r="T1198" s="19" t="str">
        <f t="shared" si="338"/>
        <v/>
      </c>
      <c r="U1198" s="19">
        <f t="shared" si="339"/>
        <v>0</v>
      </c>
      <c r="V1198" s="19">
        <f t="shared" si="340"/>
        <v>0</v>
      </c>
      <c r="W1198" s="19" t="str">
        <f t="shared" si="342"/>
        <v/>
      </c>
      <c r="X1198" s="19">
        <f t="shared" si="343"/>
        <v>0</v>
      </c>
      <c r="Y1198" s="19">
        <f t="shared" si="344"/>
        <v>0</v>
      </c>
      <c r="AB1198" s="19" t="str">
        <f t="shared" si="348"/>
        <v/>
      </c>
      <c r="AC1198" s="20" t="str">
        <f t="shared" si="349"/>
        <v/>
      </c>
      <c r="AD1198" s="20" t="str">
        <f t="shared" si="345"/>
        <v/>
      </c>
      <c r="AE1198" s="20">
        <f t="shared" si="341"/>
        <v>0</v>
      </c>
      <c r="AG1198" s="19" t="str">
        <f t="shared" si="350"/>
        <v/>
      </c>
      <c r="AH1198" s="20" t="str">
        <f t="shared" si="351"/>
        <v/>
      </c>
      <c r="AI1198" s="67">
        <f t="shared" si="352"/>
        <v>0</v>
      </c>
    </row>
    <row r="1199" spans="1:35" ht="20.100000000000001" customHeight="1" x14ac:dyDescent="0.4">
      <c r="A1199" s="191" t="str">
        <f>IF((COUNTA(F1199:J1199)-AI1199)&gt;4,"◎","")</f>
        <v/>
      </c>
      <c r="B1199" s="115" t="s">
        <v>4246</v>
      </c>
      <c r="C1199" s="116" t="s">
        <v>4245</v>
      </c>
      <c r="D1199" s="55" t="s">
        <v>1745</v>
      </c>
      <c r="E1199" s="54" t="s">
        <v>629</v>
      </c>
      <c r="F1199" s="184"/>
      <c r="G1199" s="29"/>
      <c r="H1199" s="150"/>
      <c r="I1199" s="4"/>
      <c r="J1199" s="4"/>
      <c r="K1199" s="197" t="str">
        <f t="shared" si="336"/>
        <v/>
      </c>
      <c r="L1199" s="78"/>
      <c r="M1199" s="202" t="str">
        <f t="shared" si="337"/>
        <v/>
      </c>
      <c r="N1199" s="66"/>
      <c r="T1199" s="19" t="str">
        <f t="shared" si="338"/>
        <v/>
      </c>
      <c r="U1199" s="19">
        <f t="shared" si="339"/>
        <v>0</v>
      </c>
      <c r="V1199" s="19">
        <f t="shared" si="340"/>
        <v>0</v>
      </c>
      <c r="W1199" s="19" t="str">
        <f t="shared" si="342"/>
        <v/>
      </c>
      <c r="X1199" s="19">
        <f t="shared" si="343"/>
        <v>0</v>
      </c>
      <c r="Y1199" s="19">
        <f t="shared" si="344"/>
        <v>0</v>
      </c>
      <c r="AB1199" s="19" t="str">
        <f t="shared" si="348"/>
        <v/>
      </c>
      <c r="AC1199" s="20" t="str">
        <f t="shared" si="349"/>
        <v/>
      </c>
      <c r="AD1199" s="20" t="str">
        <f t="shared" si="345"/>
        <v/>
      </c>
      <c r="AE1199" s="20">
        <f t="shared" si="341"/>
        <v>0</v>
      </c>
      <c r="AG1199" s="19" t="str">
        <f t="shared" si="350"/>
        <v/>
      </c>
      <c r="AH1199" s="20" t="str">
        <f t="shared" si="351"/>
        <v/>
      </c>
      <c r="AI1199" s="67">
        <f t="shared" si="352"/>
        <v>0</v>
      </c>
    </row>
    <row r="1200" spans="1:35" ht="20.100000000000001" customHeight="1" x14ac:dyDescent="0.4">
      <c r="A1200" s="191" t="str">
        <f t="shared" si="335"/>
        <v/>
      </c>
      <c r="B1200" s="115" t="s">
        <v>4248</v>
      </c>
      <c r="C1200" s="116" t="s">
        <v>4247</v>
      </c>
      <c r="D1200" s="55" t="s">
        <v>1745</v>
      </c>
      <c r="E1200" s="54" t="s">
        <v>629</v>
      </c>
      <c r="F1200" s="183"/>
      <c r="G1200" s="29"/>
      <c r="H1200" s="150"/>
      <c r="I1200" s="4"/>
      <c r="J1200" s="4"/>
      <c r="K1200" s="197" t="str">
        <f t="shared" si="336"/>
        <v/>
      </c>
      <c r="L1200" s="78"/>
      <c r="M1200" s="202" t="str">
        <f t="shared" si="337"/>
        <v/>
      </c>
      <c r="N1200" s="66"/>
      <c r="T1200" s="19" t="str">
        <f t="shared" si="338"/>
        <v/>
      </c>
      <c r="U1200" s="19">
        <f t="shared" si="339"/>
        <v>0</v>
      </c>
      <c r="V1200" s="19">
        <f t="shared" si="340"/>
        <v>0</v>
      </c>
      <c r="W1200" s="19" t="str">
        <f t="shared" si="342"/>
        <v/>
      </c>
      <c r="X1200" s="19">
        <f t="shared" si="343"/>
        <v>0</v>
      </c>
      <c r="Y1200" s="19">
        <f t="shared" si="344"/>
        <v>0</v>
      </c>
      <c r="AB1200" s="19" t="str">
        <f t="shared" si="348"/>
        <v/>
      </c>
      <c r="AC1200" s="20" t="str">
        <f t="shared" si="349"/>
        <v/>
      </c>
      <c r="AD1200" s="20" t="str">
        <f t="shared" si="345"/>
        <v/>
      </c>
      <c r="AE1200" s="20">
        <f t="shared" si="341"/>
        <v>0</v>
      </c>
      <c r="AG1200" s="19" t="str">
        <f t="shared" si="350"/>
        <v/>
      </c>
      <c r="AH1200" s="20" t="str">
        <f t="shared" si="351"/>
        <v/>
      </c>
      <c r="AI1200" s="67">
        <f t="shared" si="352"/>
        <v>0</v>
      </c>
    </row>
    <row r="1201" spans="1:35" ht="20.100000000000001" customHeight="1" x14ac:dyDescent="0.4">
      <c r="A1201" s="191" t="str">
        <f>IF((COUNTA(F1201:J1201)-AI1201)&gt;4,"◎","")</f>
        <v/>
      </c>
      <c r="B1201" s="115" t="s">
        <v>4249</v>
      </c>
      <c r="C1201" s="116" t="s">
        <v>5947</v>
      </c>
      <c r="D1201" s="55" t="s">
        <v>1745</v>
      </c>
      <c r="E1201" s="54" t="s">
        <v>629</v>
      </c>
      <c r="F1201" s="184"/>
      <c r="G1201" s="29"/>
      <c r="H1201" s="150"/>
      <c r="I1201" s="4"/>
      <c r="J1201" s="4"/>
      <c r="K1201" s="197" t="str">
        <f t="shared" si="336"/>
        <v/>
      </c>
      <c r="L1201" s="78"/>
      <c r="M1201" s="202" t="str">
        <f>IF(AI1201&gt;=1,"当会の都合により無効局","")</f>
        <v/>
      </c>
      <c r="N1201" s="66"/>
      <c r="T1201" s="19" t="str">
        <f t="shared" si="338"/>
        <v/>
      </c>
      <c r="U1201" s="19">
        <f t="shared" si="339"/>
        <v>0</v>
      </c>
      <c r="V1201" s="19">
        <f t="shared" si="340"/>
        <v>0</v>
      </c>
      <c r="W1201" s="19" t="str">
        <f t="shared" si="342"/>
        <v/>
      </c>
      <c r="X1201" s="19">
        <f t="shared" si="343"/>
        <v>0</v>
      </c>
      <c r="Y1201" s="19">
        <f t="shared" si="344"/>
        <v>0</v>
      </c>
      <c r="AB1201" s="19" t="str">
        <f t="shared" si="348"/>
        <v/>
      </c>
      <c r="AC1201" s="20" t="str">
        <f t="shared" si="349"/>
        <v/>
      </c>
      <c r="AD1201" s="20" t="str">
        <f t="shared" si="345"/>
        <v/>
      </c>
      <c r="AE1201" s="20">
        <f t="shared" si="341"/>
        <v>0</v>
      </c>
      <c r="AG1201" s="19" t="str">
        <f t="shared" si="350"/>
        <v/>
      </c>
      <c r="AH1201" s="20" t="str">
        <f t="shared" si="351"/>
        <v/>
      </c>
      <c r="AI1201" s="67">
        <f t="shared" si="352"/>
        <v>0</v>
      </c>
    </row>
    <row r="1202" spans="1:35" ht="20.100000000000001" customHeight="1" x14ac:dyDescent="0.4">
      <c r="A1202" s="191" t="str">
        <f t="shared" si="335"/>
        <v/>
      </c>
      <c r="B1202" s="115" t="s">
        <v>4251</v>
      </c>
      <c r="C1202" s="116" t="s">
        <v>4250</v>
      </c>
      <c r="D1202" s="55" t="s">
        <v>1745</v>
      </c>
      <c r="E1202" s="54" t="s">
        <v>629</v>
      </c>
      <c r="F1202" s="184"/>
      <c r="G1202" s="29"/>
      <c r="H1202" s="150"/>
      <c r="I1202" s="4"/>
      <c r="J1202" s="4"/>
      <c r="K1202" s="197" t="str">
        <f t="shared" si="336"/>
        <v/>
      </c>
      <c r="L1202" s="78"/>
      <c r="M1202" s="202" t="str">
        <f t="shared" si="337"/>
        <v/>
      </c>
      <c r="N1202" s="66"/>
      <c r="T1202" s="19" t="str">
        <f t="shared" si="338"/>
        <v/>
      </c>
      <c r="U1202" s="19">
        <f t="shared" si="339"/>
        <v>0</v>
      </c>
      <c r="V1202" s="19">
        <f t="shared" si="340"/>
        <v>0</v>
      </c>
      <c r="W1202" s="19" t="str">
        <f t="shared" si="342"/>
        <v/>
      </c>
      <c r="X1202" s="19">
        <f t="shared" si="343"/>
        <v>0</v>
      </c>
      <c r="Y1202" s="19">
        <f t="shared" si="344"/>
        <v>0</v>
      </c>
      <c r="AB1202" s="19" t="str">
        <f t="shared" si="348"/>
        <v/>
      </c>
      <c r="AC1202" s="20" t="str">
        <f t="shared" si="349"/>
        <v/>
      </c>
      <c r="AD1202" s="20" t="str">
        <f t="shared" si="345"/>
        <v/>
      </c>
      <c r="AE1202" s="20">
        <f t="shared" si="341"/>
        <v>0</v>
      </c>
      <c r="AG1202" s="19" t="str">
        <f t="shared" si="350"/>
        <v/>
      </c>
      <c r="AH1202" s="20" t="str">
        <f t="shared" si="351"/>
        <v/>
      </c>
      <c r="AI1202" s="67">
        <f t="shared" si="352"/>
        <v>0</v>
      </c>
    </row>
    <row r="1203" spans="1:35" ht="20.100000000000001" customHeight="1" x14ac:dyDescent="0.4">
      <c r="A1203" s="191" t="str">
        <f>IF((COUNTA(F1203:J1203)-AI1203)&gt;4,"◎","")</f>
        <v/>
      </c>
      <c r="B1203" s="115" t="s">
        <v>4253</v>
      </c>
      <c r="C1203" s="116" t="s">
        <v>4252</v>
      </c>
      <c r="D1203" s="55" t="s">
        <v>1745</v>
      </c>
      <c r="E1203" s="54" t="s">
        <v>629</v>
      </c>
      <c r="F1203" s="184"/>
      <c r="G1203" s="29"/>
      <c r="H1203" s="150"/>
      <c r="I1203" s="4"/>
      <c r="J1203" s="4"/>
      <c r="K1203" s="197" t="str">
        <f t="shared" si="336"/>
        <v/>
      </c>
      <c r="L1203" s="78"/>
      <c r="M1203" s="202" t="str">
        <f t="shared" si="337"/>
        <v/>
      </c>
      <c r="N1203" s="66"/>
      <c r="T1203" s="19" t="str">
        <f t="shared" si="338"/>
        <v/>
      </c>
      <c r="U1203" s="19">
        <f t="shared" si="339"/>
        <v>0</v>
      </c>
      <c r="V1203" s="19">
        <f t="shared" si="340"/>
        <v>0</v>
      </c>
      <c r="W1203" s="19" t="str">
        <f t="shared" si="342"/>
        <v/>
      </c>
      <c r="X1203" s="19">
        <f t="shared" si="343"/>
        <v>0</v>
      </c>
      <c r="Y1203" s="19">
        <f t="shared" si="344"/>
        <v>0</v>
      </c>
      <c r="AB1203" s="19" t="str">
        <f t="shared" si="348"/>
        <v/>
      </c>
      <c r="AC1203" s="20" t="str">
        <f t="shared" si="349"/>
        <v/>
      </c>
      <c r="AD1203" s="20" t="str">
        <f t="shared" si="345"/>
        <v/>
      </c>
      <c r="AE1203" s="20">
        <f t="shared" si="341"/>
        <v>0</v>
      </c>
      <c r="AG1203" s="19" t="str">
        <f t="shared" si="350"/>
        <v/>
      </c>
      <c r="AH1203" s="20" t="str">
        <f t="shared" si="351"/>
        <v/>
      </c>
      <c r="AI1203" s="67">
        <f t="shared" si="352"/>
        <v>0</v>
      </c>
    </row>
    <row r="1204" spans="1:35" ht="20.100000000000001" customHeight="1" x14ac:dyDescent="0.4">
      <c r="A1204" s="191" t="str">
        <f t="shared" si="335"/>
        <v/>
      </c>
      <c r="B1204" s="115" t="s">
        <v>4255</v>
      </c>
      <c r="C1204" s="116" t="s">
        <v>4254</v>
      </c>
      <c r="D1204" s="55" t="s">
        <v>1745</v>
      </c>
      <c r="E1204" s="54" t="s">
        <v>629</v>
      </c>
      <c r="F1204" s="184"/>
      <c r="G1204" s="29"/>
      <c r="H1204" s="150"/>
      <c r="I1204" s="4"/>
      <c r="J1204" s="4"/>
      <c r="K1204" s="197" t="str">
        <f t="shared" si="336"/>
        <v/>
      </c>
      <c r="L1204" s="78"/>
      <c r="M1204" s="202" t="str">
        <f t="shared" si="337"/>
        <v/>
      </c>
      <c r="N1204" s="66"/>
      <c r="T1204" s="19" t="str">
        <f t="shared" si="338"/>
        <v/>
      </c>
      <c r="U1204" s="19">
        <f t="shared" si="339"/>
        <v>0</v>
      </c>
      <c r="V1204" s="19">
        <f t="shared" si="340"/>
        <v>0</v>
      </c>
      <c r="W1204" s="19" t="str">
        <f t="shared" si="342"/>
        <v/>
      </c>
      <c r="X1204" s="19">
        <f t="shared" si="343"/>
        <v>0</v>
      </c>
      <c r="Y1204" s="19">
        <f t="shared" si="344"/>
        <v>0</v>
      </c>
      <c r="AB1204" s="19" t="str">
        <f t="shared" si="348"/>
        <v/>
      </c>
      <c r="AC1204" s="20" t="str">
        <f t="shared" si="347"/>
        <v/>
      </c>
      <c r="AD1204" s="20" t="str">
        <f t="shared" si="345"/>
        <v/>
      </c>
      <c r="AE1204" s="20">
        <f t="shared" si="341"/>
        <v>0</v>
      </c>
      <c r="AG1204" s="19" t="str">
        <f t="shared" si="350"/>
        <v/>
      </c>
      <c r="AH1204" s="20" t="str">
        <f t="shared" si="351"/>
        <v/>
      </c>
      <c r="AI1204" s="67">
        <f t="shared" si="352"/>
        <v>0</v>
      </c>
    </row>
    <row r="1205" spans="1:35" ht="20.100000000000001" customHeight="1" x14ac:dyDescent="0.4">
      <c r="A1205" s="191" t="str">
        <f>IF((COUNTA(F1205:J1205)-AI1205)&gt;4,"◎","")</f>
        <v/>
      </c>
      <c r="B1205" s="115" t="s">
        <v>4257</v>
      </c>
      <c r="C1205" s="116" t="s">
        <v>4256</v>
      </c>
      <c r="D1205" s="55" t="s">
        <v>1746</v>
      </c>
      <c r="E1205" s="54" t="s">
        <v>630</v>
      </c>
      <c r="F1205" s="184"/>
      <c r="G1205" s="29"/>
      <c r="H1205" s="150"/>
      <c r="I1205" s="4"/>
      <c r="J1205" s="4"/>
      <c r="K1205" s="197" t="str">
        <f t="shared" si="336"/>
        <v/>
      </c>
      <c r="L1205" s="78"/>
      <c r="M1205" s="202" t="str">
        <f t="shared" si="337"/>
        <v/>
      </c>
      <c r="N1205" s="66"/>
      <c r="T1205" s="19" t="str">
        <f t="shared" si="338"/>
        <v/>
      </c>
      <c r="U1205" s="19">
        <f t="shared" si="339"/>
        <v>0</v>
      </c>
      <c r="V1205" s="19">
        <f t="shared" si="340"/>
        <v>0</v>
      </c>
      <c r="W1205" s="19" t="str">
        <f t="shared" si="342"/>
        <v/>
      </c>
      <c r="X1205" s="19">
        <f t="shared" si="343"/>
        <v>0</v>
      </c>
      <c r="Y1205" s="19">
        <f t="shared" si="344"/>
        <v>0</v>
      </c>
      <c r="AB1205" s="19" t="str">
        <f t="shared" si="348"/>
        <v/>
      </c>
      <c r="AC1205" s="20" t="str">
        <f>IF(OR(AB1205=$AA$3,AB1205=$AB$3,AB1205=$AC$3,AB1205=$AD$3,AB1205=$AE$3,AB1205=$AF$3,AB1205=$AG$3,AB1205=$AH$3,AB1205=$AI$3,AB1205=$AJ$3,AB1205=$AK$3,AB1205=$AL$3,AB1205=$AM$3,AB1205=$AN$3,AB1205=$AA$4,AB1205=$AB$4,AB1205=$AC$4,AB1205=$AD$4,AB1205=$AE$4,AB1205=$AF$4,AB1205=$AG$4,AB1205=$AH$4),1,"")</f>
        <v/>
      </c>
      <c r="AD1205" s="20" t="str">
        <f t="shared" si="345"/>
        <v/>
      </c>
      <c r="AE1205" s="20">
        <f t="shared" si="341"/>
        <v>0</v>
      </c>
      <c r="AG1205" s="19" t="str">
        <f t="shared" si="350"/>
        <v/>
      </c>
      <c r="AH1205" s="20" t="str">
        <f t="shared" si="351"/>
        <v/>
      </c>
      <c r="AI1205" s="67">
        <f t="shared" si="352"/>
        <v>0</v>
      </c>
    </row>
    <row r="1206" spans="1:35" ht="20.100000000000001" customHeight="1" x14ac:dyDescent="0.4">
      <c r="A1206" s="191" t="str">
        <f t="shared" si="335"/>
        <v/>
      </c>
      <c r="B1206" s="115" t="s">
        <v>4259</v>
      </c>
      <c r="C1206" s="116" t="s">
        <v>4258</v>
      </c>
      <c r="D1206" s="55" t="s">
        <v>1746</v>
      </c>
      <c r="E1206" s="54" t="s">
        <v>630</v>
      </c>
      <c r="F1206" s="184"/>
      <c r="G1206" s="29"/>
      <c r="H1206" s="150"/>
      <c r="I1206" s="4"/>
      <c r="J1206" s="4"/>
      <c r="K1206" s="197" t="str">
        <f t="shared" si="336"/>
        <v/>
      </c>
      <c r="L1206" s="78"/>
      <c r="M1206" s="202" t="str">
        <f t="shared" si="337"/>
        <v/>
      </c>
      <c r="N1206" s="66"/>
      <c r="T1206" s="19" t="str">
        <f t="shared" si="338"/>
        <v/>
      </c>
      <c r="U1206" s="19">
        <f t="shared" si="339"/>
        <v>0</v>
      </c>
      <c r="V1206" s="19">
        <f t="shared" si="340"/>
        <v>0</v>
      </c>
      <c r="W1206" s="19" t="str">
        <f t="shared" si="342"/>
        <v/>
      </c>
      <c r="X1206" s="19">
        <f t="shared" si="343"/>
        <v>0</v>
      </c>
      <c r="Y1206" s="19">
        <f t="shared" si="344"/>
        <v>0</v>
      </c>
      <c r="AB1206" s="19" t="str">
        <f t="shared" si="348"/>
        <v/>
      </c>
      <c r="AC1206" s="20" t="str">
        <f>IF(OR(AB1206=$AA$3,AB1206=$AB$3,AB1206=$AC$3,AB1206=$AD$3,AB1206=$AE$3,AB1206=$AF$3,AB1206=$AG$3,AB1206=$AH$3,AB1206=$AI$3,AB1206=$AJ$3,AB1206=$AK$3,AB1206=$AL$3,AB1206=$AM$3,AB1206=$AN$3,AB1206=$AA$4,AB1206=$AB$4,AB1206=$AC$4,AB1206=$AD$4,AB1206=$AE$4,AB1206=$AF$4,AB1206=$AG$4,AB1206=$AH$4),1,"")</f>
        <v/>
      </c>
      <c r="AD1206" s="20" t="str">
        <f t="shared" si="345"/>
        <v/>
      </c>
      <c r="AE1206" s="20">
        <f t="shared" si="341"/>
        <v>0</v>
      </c>
      <c r="AG1206" s="19" t="str">
        <f t="shared" si="350"/>
        <v/>
      </c>
      <c r="AH1206" s="20" t="str">
        <f t="shared" si="351"/>
        <v/>
      </c>
      <c r="AI1206" s="67">
        <f t="shared" si="352"/>
        <v>0</v>
      </c>
    </row>
    <row r="1207" spans="1:35" ht="20.100000000000001" customHeight="1" x14ac:dyDescent="0.4">
      <c r="A1207" s="191" t="str">
        <f>IF((COUNTA(F1207:J1207)-AI1207)&gt;4,"◎","")</f>
        <v/>
      </c>
      <c r="B1207" s="115" t="s">
        <v>4260</v>
      </c>
      <c r="C1207" s="116" t="s">
        <v>1151</v>
      </c>
      <c r="D1207" s="55" t="s">
        <v>1747</v>
      </c>
      <c r="E1207" s="54" t="s">
        <v>631</v>
      </c>
      <c r="F1207" s="184"/>
      <c r="G1207" s="29"/>
      <c r="H1207" s="150"/>
      <c r="I1207" s="4"/>
      <c r="J1207" s="4"/>
      <c r="K1207" s="197" t="str">
        <f t="shared" si="336"/>
        <v/>
      </c>
      <c r="L1207" s="78"/>
      <c r="M1207" s="202" t="str">
        <f>IF(AI1207&gt;=1,"当会の都合により無効局","")</f>
        <v/>
      </c>
      <c r="N1207" s="66"/>
      <c r="T1207" s="19" t="str">
        <f t="shared" si="338"/>
        <v/>
      </c>
      <c r="U1207" s="19">
        <f t="shared" si="339"/>
        <v>0</v>
      </c>
      <c r="V1207" s="19">
        <f t="shared" si="340"/>
        <v>0</v>
      </c>
      <c r="W1207" s="19" t="str">
        <f t="shared" si="342"/>
        <v/>
      </c>
      <c r="X1207" s="19">
        <f t="shared" si="343"/>
        <v>0</v>
      </c>
      <c r="Y1207" s="19">
        <f t="shared" si="344"/>
        <v>0</v>
      </c>
      <c r="AB1207" s="19" t="str">
        <f t="shared" si="348"/>
        <v/>
      </c>
      <c r="AC1207" s="20" t="str">
        <f t="shared" si="347"/>
        <v/>
      </c>
      <c r="AD1207" s="20" t="str">
        <f t="shared" si="345"/>
        <v/>
      </c>
      <c r="AE1207" s="20">
        <f t="shared" si="341"/>
        <v>0</v>
      </c>
      <c r="AG1207" s="19" t="str">
        <f t="shared" si="350"/>
        <v/>
      </c>
      <c r="AH1207" s="20" t="str">
        <f t="shared" si="351"/>
        <v/>
      </c>
      <c r="AI1207" s="67">
        <f t="shared" si="352"/>
        <v>0</v>
      </c>
    </row>
    <row r="1208" spans="1:35" ht="20.100000000000001" customHeight="1" x14ac:dyDescent="0.4">
      <c r="A1208" s="191" t="str">
        <f t="shared" si="335"/>
        <v/>
      </c>
      <c r="B1208" s="115" t="s">
        <v>4262</v>
      </c>
      <c r="C1208" s="116" t="s">
        <v>4261</v>
      </c>
      <c r="D1208" s="55" t="s">
        <v>1748</v>
      </c>
      <c r="E1208" s="54" t="s">
        <v>632</v>
      </c>
      <c r="F1208" s="184"/>
      <c r="G1208" s="29"/>
      <c r="H1208" s="150"/>
      <c r="I1208" s="4"/>
      <c r="J1208" s="4"/>
      <c r="K1208" s="197" t="str">
        <f t="shared" si="336"/>
        <v/>
      </c>
      <c r="L1208" s="78"/>
      <c r="M1208" s="202" t="str">
        <f t="shared" si="337"/>
        <v/>
      </c>
      <c r="N1208" s="66"/>
      <c r="T1208" s="19" t="str">
        <f t="shared" si="338"/>
        <v/>
      </c>
      <c r="U1208" s="19">
        <f t="shared" si="339"/>
        <v>0</v>
      </c>
      <c r="V1208" s="19">
        <f t="shared" si="340"/>
        <v>0</v>
      </c>
      <c r="W1208" s="19" t="str">
        <f t="shared" si="342"/>
        <v/>
      </c>
      <c r="X1208" s="19">
        <f t="shared" si="343"/>
        <v>0</v>
      </c>
      <c r="Y1208" s="19">
        <f t="shared" si="344"/>
        <v>0</v>
      </c>
      <c r="AB1208" s="19" t="str">
        <f t="shared" si="348"/>
        <v/>
      </c>
      <c r="AC1208" s="20" t="str">
        <f t="shared" ref="AC1208:AC1221" si="353">IF(OR(AB1208=$AA$3,AB1208=$AB$3,AB1208=$AC$3,AB1208=$AD$3,AB1208=$AE$3,AB1208=$AF$3,AB1208=$AG$3,AB1208=$AH$3,AB1208=$AI$3,AB1208=$AJ$3,AB1208=$AK$3,AB1208=$AL$3,AB1208=$AM$3,AB1208=$AN$3,AB1208=$AA$4,AB1208=$AB$4,AB1208=$AC$4,AB1208=$AD$4,AB1208=$AE$4,AB1208=$AF$4,AB1208=$AG$4,AB1208=$AH$4),1,"")</f>
        <v/>
      </c>
      <c r="AD1208" s="20" t="str">
        <f t="shared" si="345"/>
        <v/>
      </c>
      <c r="AE1208" s="20">
        <f t="shared" si="341"/>
        <v>0</v>
      </c>
      <c r="AG1208" s="19" t="str">
        <f t="shared" si="350"/>
        <v/>
      </c>
      <c r="AH1208" s="20" t="str">
        <f t="shared" si="351"/>
        <v/>
      </c>
      <c r="AI1208" s="67">
        <f t="shared" si="352"/>
        <v>0</v>
      </c>
    </row>
    <row r="1209" spans="1:35" ht="20.100000000000001" customHeight="1" x14ac:dyDescent="0.4">
      <c r="A1209" s="191" t="str">
        <f>IF((COUNTA(F1209:J1209)-AI1209)&gt;4,"◎","")</f>
        <v/>
      </c>
      <c r="B1209" s="115" t="s">
        <v>4264</v>
      </c>
      <c r="C1209" s="116" t="s">
        <v>4263</v>
      </c>
      <c r="D1209" s="55" t="s">
        <v>1748</v>
      </c>
      <c r="E1209" s="54" t="s">
        <v>632</v>
      </c>
      <c r="F1209" s="184"/>
      <c r="G1209" s="29"/>
      <c r="H1209" s="150"/>
      <c r="I1209" s="4"/>
      <c r="J1209" s="4"/>
      <c r="K1209" s="197" t="str">
        <f t="shared" si="336"/>
        <v/>
      </c>
      <c r="L1209" s="78"/>
      <c r="M1209" s="202" t="str">
        <f>IF(AI1209&gt;=1,"当会の都合により無効局","")</f>
        <v/>
      </c>
      <c r="N1209" s="66"/>
      <c r="T1209" s="19" t="str">
        <f t="shared" si="338"/>
        <v/>
      </c>
      <c r="U1209" s="19">
        <f t="shared" si="339"/>
        <v>0</v>
      </c>
      <c r="V1209" s="19">
        <f t="shared" si="340"/>
        <v>0</v>
      </c>
      <c r="W1209" s="19" t="str">
        <f t="shared" si="342"/>
        <v/>
      </c>
      <c r="X1209" s="19">
        <f t="shared" si="343"/>
        <v>0</v>
      </c>
      <c r="Y1209" s="19">
        <f t="shared" si="344"/>
        <v>0</v>
      </c>
      <c r="AB1209" s="19" t="str">
        <f t="shared" si="348"/>
        <v/>
      </c>
      <c r="AC1209" s="20" t="str">
        <f t="shared" si="353"/>
        <v/>
      </c>
      <c r="AD1209" s="20" t="str">
        <f t="shared" si="345"/>
        <v/>
      </c>
      <c r="AE1209" s="20">
        <f t="shared" si="341"/>
        <v>0</v>
      </c>
      <c r="AG1209" s="19" t="str">
        <f t="shared" si="350"/>
        <v/>
      </c>
      <c r="AH1209" s="20" t="str">
        <f t="shared" si="351"/>
        <v/>
      </c>
      <c r="AI1209" s="67">
        <f t="shared" si="352"/>
        <v>0</v>
      </c>
    </row>
    <row r="1210" spans="1:35" ht="20.100000000000001" customHeight="1" x14ac:dyDescent="0.4">
      <c r="A1210" s="191" t="str">
        <f t="shared" si="335"/>
        <v/>
      </c>
      <c r="B1210" s="115" t="s">
        <v>4266</v>
      </c>
      <c r="C1210" s="116" t="s">
        <v>4265</v>
      </c>
      <c r="D1210" s="55" t="s">
        <v>1748</v>
      </c>
      <c r="E1210" s="54" t="s">
        <v>632</v>
      </c>
      <c r="F1210" s="184"/>
      <c r="G1210" s="29"/>
      <c r="H1210" s="150"/>
      <c r="I1210" s="4"/>
      <c r="J1210" s="4"/>
      <c r="K1210" s="197" t="str">
        <f t="shared" si="336"/>
        <v/>
      </c>
      <c r="L1210" s="78"/>
      <c r="M1210" s="202" t="str">
        <f t="shared" si="337"/>
        <v/>
      </c>
      <c r="N1210" s="66"/>
      <c r="T1210" s="19" t="str">
        <f t="shared" si="338"/>
        <v/>
      </c>
      <c r="U1210" s="19">
        <f t="shared" si="339"/>
        <v>0</v>
      </c>
      <c r="V1210" s="19">
        <f t="shared" si="340"/>
        <v>0</v>
      </c>
      <c r="W1210" s="19" t="str">
        <f t="shared" si="342"/>
        <v/>
      </c>
      <c r="X1210" s="19">
        <f t="shared" si="343"/>
        <v>0</v>
      </c>
      <c r="Y1210" s="19">
        <f t="shared" si="344"/>
        <v>0</v>
      </c>
      <c r="AB1210" s="19" t="str">
        <f t="shared" si="348"/>
        <v/>
      </c>
      <c r="AC1210" s="20" t="str">
        <f t="shared" si="353"/>
        <v/>
      </c>
      <c r="AD1210" s="20" t="str">
        <f t="shared" si="345"/>
        <v/>
      </c>
      <c r="AE1210" s="20">
        <f t="shared" si="341"/>
        <v>0</v>
      </c>
      <c r="AG1210" s="19" t="str">
        <f t="shared" si="350"/>
        <v/>
      </c>
      <c r="AH1210" s="20" t="str">
        <f t="shared" si="351"/>
        <v/>
      </c>
      <c r="AI1210" s="67">
        <f t="shared" si="352"/>
        <v>0</v>
      </c>
    </row>
    <row r="1211" spans="1:35" ht="20.100000000000001" customHeight="1" x14ac:dyDescent="0.4">
      <c r="A1211" s="191" t="str">
        <f>IF((COUNTA(F1211:J1211)-AI1211)&gt;4,"◎","")</f>
        <v/>
      </c>
      <c r="B1211" s="115" t="s">
        <v>4268</v>
      </c>
      <c r="C1211" s="116" t="s">
        <v>4267</v>
      </c>
      <c r="D1211" s="55" t="s">
        <v>1748</v>
      </c>
      <c r="E1211" s="54" t="s">
        <v>632</v>
      </c>
      <c r="F1211" s="184"/>
      <c r="G1211" s="29"/>
      <c r="H1211" s="150"/>
      <c r="I1211" s="4"/>
      <c r="J1211" s="4"/>
      <c r="K1211" s="197" t="str">
        <f t="shared" si="336"/>
        <v/>
      </c>
      <c r="L1211" s="78"/>
      <c r="M1211" s="202" t="str">
        <f>IF(AI1211&gt;=1,"当会の都合により無効局","")</f>
        <v/>
      </c>
      <c r="N1211" s="66"/>
      <c r="T1211" s="19" t="str">
        <f t="shared" si="338"/>
        <v/>
      </c>
      <c r="U1211" s="19">
        <f t="shared" si="339"/>
        <v>0</v>
      </c>
      <c r="V1211" s="19">
        <f t="shared" si="340"/>
        <v>0</v>
      </c>
      <c r="W1211" s="19" t="str">
        <f t="shared" si="342"/>
        <v/>
      </c>
      <c r="X1211" s="19">
        <f t="shared" si="343"/>
        <v>0</v>
      </c>
      <c r="Y1211" s="19">
        <f t="shared" si="344"/>
        <v>0</v>
      </c>
      <c r="AB1211" s="19" t="str">
        <f t="shared" si="348"/>
        <v/>
      </c>
      <c r="AC1211" s="20" t="str">
        <f t="shared" si="353"/>
        <v/>
      </c>
      <c r="AD1211" s="20" t="str">
        <f t="shared" si="345"/>
        <v/>
      </c>
      <c r="AE1211" s="20">
        <f t="shared" si="341"/>
        <v>0</v>
      </c>
      <c r="AG1211" s="19" t="str">
        <f t="shared" si="350"/>
        <v/>
      </c>
      <c r="AH1211" s="20" t="str">
        <f t="shared" si="351"/>
        <v/>
      </c>
      <c r="AI1211" s="67">
        <f t="shared" si="352"/>
        <v>0</v>
      </c>
    </row>
    <row r="1212" spans="1:35" ht="20.100000000000001" customHeight="1" x14ac:dyDescent="0.4">
      <c r="A1212" s="191" t="str">
        <f t="shared" si="335"/>
        <v/>
      </c>
      <c r="B1212" s="115" t="s">
        <v>4269</v>
      </c>
      <c r="C1212" s="116" t="s">
        <v>1152</v>
      </c>
      <c r="D1212" s="55" t="s">
        <v>1749</v>
      </c>
      <c r="E1212" s="54" t="s">
        <v>633</v>
      </c>
      <c r="F1212" s="184"/>
      <c r="G1212" s="29"/>
      <c r="H1212" s="150"/>
      <c r="I1212" s="4"/>
      <c r="J1212" s="4"/>
      <c r="K1212" s="197" t="str">
        <f t="shared" si="336"/>
        <v/>
      </c>
      <c r="L1212" s="78"/>
      <c r="M1212" s="202" t="str">
        <f t="shared" si="337"/>
        <v/>
      </c>
      <c r="N1212" s="66"/>
      <c r="T1212" s="19" t="str">
        <f t="shared" si="338"/>
        <v/>
      </c>
      <c r="U1212" s="19">
        <f t="shared" si="339"/>
        <v>0</v>
      </c>
      <c r="V1212" s="19">
        <f t="shared" si="340"/>
        <v>0</v>
      </c>
      <c r="W1212" s="19" t="str">
        <f t="shared" si="342"/>
        <v/>
      </c>
      <c r="X1212" s="19">
        <f t="shared" si="343"/>
        <v>0</v>
      </c>
      <c r="Y1212" s="19">
        <f t="shared" si="344"/>
        <v>0</v>
      </c>
      <c r="AB1212" s="19" t="str">
        <f t="shared" si="348"/>
        <v/>
      </c>
      <c r="AC1212" s="20" t="str">
        <f t="shared" si="353"/>
        <v/>
      </c>
      <c r="AD1212" s="20" t="str">
        <f t="shared" si="345"/>
        <v/>
      </c>
      <c r="AE1212" s="20">
        <f t="shared" si="341"/>
        <v>0</v>
      </c>
      <c r="AG1212" s="19" t="str">
        <f t="shared" si="350"/>
        <v/>
      </c>
      <c r="AH1212" s="20" t="str">
        <f t="shared" si="351"/>
        <v/>
      </c>
      <c r="AI1212" s="67">
        <f t="shared" si="352"/>
        <v>0</v>
      </c>
    </row>
    <row r="1213" spans="1:35" ht="20.100000000000001" customHeight="1" x14ac:dyDescent="0.4">
      <c r="A1213" s="191" t="str">
        <f t="shared" si="335"/>
        <v/>
      </c>
      <c r="B1213" s="115" t="s">
        <v>4270</v>
      </c>
      <c r="C1213" s="116" t="s">
        <v>1153</v>
      </c>
      <c r="D1213" s="55" t="s">
        <v>1750</v>
      </c>
      <c r="E1213" s="54" t="s">
        <v>634</v>
      </c>
      <c r="F1213" s="184"/>
      <c r="G1213" s="29"/>
      <c r="H1213" s="150"/>
      <c r="I1213" s="4"/>
      <c r="J1213" s="4"/>
      <c r="K1213" s="197" t="str">
        <f t="shared" si="336"/>
        <v/>
      </c>
      <c r="L1213" s="78"/>
      <c r="M1213" s="202" t="str">
        <f>IF(AI1213&gt;=1,"当会の都合により無効局","")</f>
        <v/>
      </c>
      <c r="N1213" s="66"/>
      <c r="T1213" s="19" t="str">
        <f t="shared" si="338"/>
        <v/>
      </c>
      <c r="U1213" s="19">
        <f t="shared" si="339"/>
        <v>0</v>
      </c>
      <c r="V1213" s="19">
        <f t="shared" si="340"/>
        <v>0</v>
      </c>
      <c r="W1213" s="19" t="str">
        <f t="shared" si="342"/>
        <v/>
      </c>
      <c r="X1213" s="19">
        <f t="shared" si="343"/>
        <v>0</v>
      </c>
      <c r="Y1213" s="19">
        <f t="shared" si="344"/>
        <v>0</v>
      </c>
      <c r="AB1213" s="19" t="str">
        <f t="shared" si="348"/>
        <v/>
      </c>
      <c r="AC1213" s="20" t="str">
        <f t="shared" si="353"/>
        <v/>
      </c>
      <c r="AD1213" s="20" t="str">
        <f t="shared" si="345"/>
        <v/>
      </c>
      <c r="AE1213" s="20">
        <f t="shared" si="341"/>
        <v>0</v>
      </c>
      <c r="AG1213" s="19" t="str">
        <f t="shared" si="350"/>
        <v/>
      </c>
      <c r="AH1213" s="20" t="str">
        <f t="shared" si="351"/>
        <v/>
      </c>
      <c r="AI1213" s="67">
        <f t="shared" si="352"/>
        <v>0</v>
      </c>
    </row>
    <row r="1214" spans="1:35" ht="20.100000000000001" customHeight="1" x14ac:dyDescent="0.4">
      <c r="A1214" s="192" t="str">
        <f t="shared" si="335"/>
        <v/>
      </c>
      <c r="B1214" s="118" t="s">
        <v>4271</v>
      </c>
      <c r="C1214" s="119" t="s">
        <v>1154</v>
      </c>
      <c r="D1214" s="52" t="s">
        <v>1751</v>
      </c>
      <c r="E1214" s="51" t="s">
        <v>635</v>
      </c>
      <c r="F1214" s="186"/>
      <c r="G1214" s="30"/>
      <c r="H1214" s="151"/>
      <c r="I1214" s="3"/>
      <c r="J1214" s="3"/>
      <c r="K1214" s="198" t="str">
        <f t="shared" si="336"/>
        <v/>
      </c>
      <c r="L1214" s="79"/>
      <c r="M1214" s="203" t="str">
        <f t="shared" si="337"/>
        <v/>
      </c>
      <c r="N1214" s="66"/>
      <c r="T1214" s="19" t="str">
        <f t="shared" si="338"/>
        <v/>
      </c>
      <c r="U1214" s="19">
        <f t="shared" si="339"/>
        <v>0</v>
      </c>
      <c r="V1214" s="19">
        <f t="shared" si="340"/>
        <v>0</v>
      </c>
      <c r="W1214" s="19" t="str">
        <f t="shared" si="342"/>
        <v/>
      </c>
      <c r="X1214" s="19">
        <f t="shared" si="343"/>
        <v>0</v>
      </c>
      <c r="Y1214" s="19">
        <f t="shared" si="344"/>
        <v>0</v>
      </c>
      <c r="AB1214" s="19" t="str">
        <f t="shared" si="348"/>
        <v/>
      </c>
      <c r="AC1214" s="20" t="str">
        <f t="shared" si="353"/>
        <v/>
      </c>
      <c r="AD1214" s="20" t="str">
        <f t="shared" si="345"/>
        <v/>
      </c>
      <c r="AE1214" s="20">
        <f t="shared" si="341"/>
        <v>0</v>
      </c>
      <c r="AG1214" s="19" t="str">
        <f t="shared" si="350"/>
        <v/>
      </c>
      <c r="AH1214" s="20" t="str">
        <f t="shared" si="351"/>
        <v/>
      </c>
      <c r="AI1214" s="67">
        <f t="shared" si="352"/>
        <v>0</v>
      </c>
    </row>
    <row r="1215" spans="1:35" ht="20.100000000000001" customHeight="1" x14ac:dyDescent="0.4">
      <c r="A1215" s="191" t="str">
        <f>IF((COUNTA(F1215:J1215)-AI1215)&gt;4,"◎","")</f>
        <v/>
      </c>
      <c r="B1215" s="115" t="s">
        <v>5898</v>
      </c>
      <c r="C1215" s="116" t="s">
        <v>1155</v>
      </c>
      <c r="D1215" s="55" t="s">
        <v>1752</v>
      </c>
      <c r="E1215" s="54" t="s">
        <v>636</v>
      </c>
      <c r="F1215" s="184"/>
      <c r="G1215" s="29"/>
      <c r="H1215" s="150"/>
      <c r="I1215" s="4"/>
      <c r="J1215" s="4"/>
      <c r="K1215" s="197" t="str">
        <f t="shared" si="336"/>
        <v/>
      </c>
      <c r="L1215" s="78"/>
      <c r="M1215" s="202" t="str">
        <f>IF(AI1215&gt;=1,"当会の都合により無効局","")</f>
        <v/>
      </c>
      <c r="N1215" s="66"/>
      <c r="T1215" s="19" t="str">
        <f t="shared" si="338"/>
        <v/>
      </c>
      <c r="U1215" s="19">
        <f t="shared" si="339"/>
        <v>0</v>
      </c>
      <c r="V1215" s="19">
        <f t="shared" si="340"/>
        <v>0</v>
      </c>
      <c r="W1215" s="19" t="str">
        <f t="shared" si="342"/>
        <v/>
      </c>
      <c r="X1215" s="19">
        <f t="shared" si="343"/>
        <v>0</v>
      </c>
      <c r="Y1215" s="19">
        <f t="shared" si="344"/>
        <v>0</v>
      </c>
      <c r="AB1215" s="19" t="str">
        <f t="shared" si="348"/>
        <v/>
      </c>
      <c r="AC1215" s="20" t="str">
        <f t="shared" si="353"/>
        <v/>
      </c>
      <c r="AD1215" s="20" t="str">
        <f t="shared" si="345"/>
        <v/>
      </c>
      <c r="AE1215" s="20">
        <f t="shared" si="341"/>
        <v>0</v>
      </c>
      <c r="AG1215" s="19" t="str">
        <f t="shared" si="350"/>
        <v/>
      </c>
      <c r="AH1215" s="20" t="str">
        <f t="shared" si="351"/>
        <v/>
      </c>
      <c r="AI1215" s="67">
        <f t="shared" si="352"/>
        <v>0</v>
      </c>
    </row>
    <row r="1216" spans="1:35" ht="20.100000000000001" customHeight="1" x14ac:dyDescent="0.4">
      <c r="A1216" s="191" t="str">
        <f t="shared" si="335"/>
        <v/>
      </c>
      <c r="B1216" s="115" t="s">
        <v>5948</v>
      </c>
      <c r="C1216" s="116" t="s">
        <v>6014</v>
      </c>
      <c r="D1216" s="55" t="s">
        <v>6018</v>
      </c>
      <c r="E1216" s="54" t="s">
        <v>6019</v>
      </c>
      <c r="F1216" s="184"/>
      <c r="G1216" s="29"/>
      <c r="H1216" s="150"/>
      <c r="I1216" s="4"/>
      <c r="J1216" s="4"/>
      <c r="K1216" s="197" t="str">
        <f t="shared" si="336"/>
        <v/>
      </c>
      <c r="L1216" s="78"/>
      <c r="M1216" s="202" t="str">
        <f t="shared" si="337"/>
        <v/>
      </c>
      <c r="N1216" s="66"/>
      <c r="T1216" s="19" t="str">
        <f t="shared" si="338"/>
        <v/>
      </c>
      <c r="U1216" s="19">
        <f t="shared" si="339"/>
        <v>0</v>
      </c>
      <c r="V1216" s="19">
        <f t="shared" si="340"/>
        <v>0</v>
      </c>
      <c r="W1216" s="19" t="str">
        <f t="shared" si="342"/>
        <v/>
      </c>
      <c r="X1216" s="19">
        <f t="shared" si="343"/>
        <v>0</v>
      </c>
      <c r="Y1216" s="19">
        <f t="shared" si="344"/>
        <v>0</v>
      </c>
      <c r="AB1216" s="19" t="str">
        <f t="shared" si="348"/>
        <v/>
      </c>
      <c r="AC1216" s="20" t="str">
        <f t="shared" si="353"/>
        <v/>
      </c>
      <c r="AD1216" s="20" t="str">
        <f t="shared" si="345"/>
        <v/>
      </c>
      <c r="AE1216" s="20">
        <f t="shared" si="341"/>
        <v>0</v>
      </c>
      <c r="AG1216" s="19" t="str">
        <f t="shared" si="350"/>
        <v/>
      </c>
      <c r="AH1216" s="20" t="str">
        <f t="shared" si="351"/>
        <v/>
      </c>
      <c r="AI1216" s="67">
        <f t="shared" si="352"/>
        <v>0</v>
      </c>
    </row>
    <row r="1217" spans="1:35" ht="20.100000000000001" customHeight="1" x14ac:dyDescent="0.4">
      <c r="A1217" s="191" t="str">
        <f>IF((COUNTA(F1217:J1217)-AI1217)&gt;4,"◎","")</f>
        <v/>
      </c>
      <c r="B1217" s="115" t="s">
        <v>5950</v>
      </c>
      <c r="C1217" s="116" t="s">
        <v>5949</v>
      </c>
      <c r="D1217" s="55" t="s">
        <v>5995</v>
      </c>
      <c r="E1217" s="54" t="s">
        <v>5996</v>
      </c>
      <c r="F1217" s="184"/>
      <c r="G1217" s="29"/>
      <c r="H1217" s="150"/>
      <c r="I1217" s="4"/>
      <c r="J1217" s="4"/>
      <c r="K1217" s="197" t="str">
        <f t="shared" si="336"/>
        <v/>
      </c>
      <c r="L1217" s="78"/>
      <c r="M1217" s="202" t="str">
        <f t="shared" si="337"/>
        <v/>
      </c>
      <c r="N1217" s="66"/>
      <c r="T1217" s="19" t="str">
        <f t="shared" si="338"/>
        <v/>
      </c>
      <c r="U1217" s="19">
        <f t="shared" si="339"/>
        <v>0</v>
      </c>
      <c r="V1217" s="19">
        <f t="shared" si="340"/>
        <v>0</v>
      </c>
      <c r="W1217" s="19" t="str">
        <f t="shared" si="342"/>
        <v/>
      </c>
      <c r="X1217" s="19">
        <f t="shared" si="343"/>
        <v>0</v>
      </c>
      <c r="Y1217" s="19">
        <f t="shared" si="344"/>
        <v>0</v>
      </c>
      <c r="AB1217" s="19" t="str">
        <f t="shared" si="348"/>
        <v/>
      </c>
      <c r="AC1217" s="20" t="str">
        <f t="shared" si="353"/>
        <v/>
      </c>
      <c r="AD1217" s="20" t="str">
        <f t="shared" si="345"/>
        <v/>
      </c>
      <c r="AE1217" s="20">
        <f t="shared" si="341"/>
        <v>0</v>
      </c>
      <c r="AG1217" s="19" t="str">
        <f t="shared" si="350"/>
        <v/>
      </c>
      <c r="AH1217" s="20" t="str">
        <f t="shared" si="351"/>
        <v/>
      </c>
      <c r="AI1217" s="67">
        <f t="shared" si="352"/>
        <v>0</v>
      </c>
    </row>
    <row r="1218" spans="1:35" ht="20.100000000000001" customHeight="1" x14ac:dyDescent="0.4">
      <c r="A1218" s="191" t="str">
        <f t="shared" si="335"/>
        <v/>
      </c>
      <c r="B1218" s="115" t="s">
        <v>5952</v>
      </c>
      <c r="C1218" s="116" t="s">
        <v>5951</v>
      </c>
      <c r="D1218" s="55" t="s">
        <v>5997</v>
      </c>
      <c r="E1218" s="54" t="s">
        <v>5998</v>
      </c>
      <c r="F1218" s="184"/>
      <c r="G1218" s="29"/>
      <c r="H1218" s="150"/>
      <c r="I1218" s="4"/>
      <c r="J1218" s="4"/>
      <c r="K1218" s="197" t="str">
        <f t="shared" si="336"/>
        <v/>
      </c>
      <c r="L1218" s="78"/>
      <c r="M1218" s="202" t="str">
        <f t="shared" si="337"/>
        <v/>
      </c>
      <c r="N1218" s="66"/>
      <c r="T1218" s="19" t="str">
        <f t="shared" si="338"/>
        <v/>
      </c>
      <c r="U1218" s="19">
        <f t="shared" si="339"/>
        <v>0</v>
      </c>
      <c r="V1218" s="19">
        <f t="shared" si="340"/>
        <v>0</v>
      </c>
      <c r="W1218" s="19" t="str">
        <f t="shared" si="342"/>
        <v/>
      </c>
      <c r="X1218" s="19">
        <f t="shared" si="343"/>
        <v>0</v>
      </c>
      <c r="Y1218" s="19">
        <f t="shared" si="344"/>
        <v>0</v>
      </c>
      <c r="AB1218" s="19" t="str">
        <f t="shared" si="348"/>
        <v/>
      </c>
      <c r="AC1218" s="20" t="str">
        <f t="shared" si="353"/>
        <v/>
      </c>
      <c r="AD1218" s="20" t="str">
        <f t="shared" si="345"/>
        <v/>
      </c>
      <c r="AE1218" s="20">
        <f t="shared" si="341"/>
        <v>0</v>
      </c>
      <c r="AG1218" s="19" t="str">
        <f t="shared" si="350"/>
        <v/>
      </c>
      <c r="AH1218" s="20" t="str">
        <f t="shared" si="351"/>
        <v/>
      </c>
      <c r="AI1218" s="67">
        <f t="shared" si="352"/>
        <v>0</v>
      </c>
    </row>
    <row r="1219" spans="1:35" ht="20.100000000000001" customHeight="1" x14ac:dyDescent="0.4">
      <c r="A1219" s="191" t="str">
        <f>IF((COUNTA(F1219:J1219)-AI1219)&gt;4,"◎","")</f>
        <v/>
      </c>
      <c r="B1219" s="115" t="s">
        <v>5954</v>
      </c>
      <c r="C1219" s="116" t="s">
        <v>5953</v>
      </c>
      <c r="D1219" s="55" t="s">
        <v>1740</v>
      </c>
      <c r="E1219" s="54" t="s">
        <v>624</v>
      </c>
      <c r="F1219" s="184"/>
      <c r="G1219" s="29"/>
      <c r="H1219" s="150"/>
      <c r="I1219" s="4"/>
      <c r="J1219" s="4"/>
      <c r="K1219" s="197" t="str">
        <f t="shared" si="336"/>
        <v/>
      </c>
      <c r="L1219" s="78"/>
      <c r="M1219" s="202" t="str">
        <f>IF(AI1219&gt;=1,"当会の都合により無効局","")</f>
        <v/>
      </c>
      <c r="N1219" s="66"/>
      <c r="T1219" s="19" t="str">
        <f t="shared" si="338"/>
        <v/>
      </c>
      <c r="U1219" s="19">
        <f t="shared" si="339"/>
        <v>0</v>
      </c>
      <c r="V1219" s="19">
        <f t="shared" si="340"/>
        <v>0</v>
      </c>
      <c r="W1219" s="19" t="str">
        <f t="shared" si="342"/>
        <v/>
      </c>
      <c r="X1219" s="19">
        <f t="shared" si="343"/>
        <v>0</v>
      </c>
      <c r="Y1219" s="19">
        <f t="shared" si="344"/>
        <v>0</v>
      </c>
      <c r="AB1219" s="19" t="str">
        <f t="shared" si="348"/>
        <v/>
      </c>
      <c r="AC1219" s="20" t="str">
        <f t="shared" si="353"/>
        <v/>
      </c>
      <c r="AD1219" s="20" t="str">
        <f t="shared" si="345"/>
        <v/>
      </c>
      <c r="AE1219" s="20">
        <f t="shared" si="341"/>
        <v>0</v>
      </c>
      <c r="AG1219" s="19" t="str">
        <f t="shared" si="350"/>
        <v/>
      </c>
      <c r="AH1219" s="20" t="str">
        <f t="shared" si="351"/>
        <v/>
      </c>
      <c r="AI1219" s="67">
        <f t="shared" si="352"/>
        <v>0</v>
      </c>
    </row>
    <row r="1220" spans="1:35" ht="20.100000000000001" customHeight="1" x14ac:dyDescent="0.4">
      <c r="A1220" s="191" t="str">
        <f>IF((COUNTA(F1220:J1220)-AI1220)&gt;4,"◎","")</f>
        <v/>
      </c>
      <c r="B1220" s="115" t="s">
        <v>5955</v>
      </c>
      <c r="C1220" s="116" t="s">
        <v>4799</v>
      </c>
      <c r="D1220" s="55" t="s">
        <v>1744</v>
      </c>
      <c r="E1220" s="54" t="s">
        <v>628</v>
      </c>
      <c r="F1220" s="184"/>
      <c r="G1220" s="29"/>
      <c r="H1220" s="150"/>
      <c r="I1220" s="4"/>
      <c r="J1220" s="4"/>
      <c r="K1220" s="197" t="str">
        <f t="shared" si="336"/>
        <v/>
      </c>
      <c r="L1220" s="78"/>
      <c r="M1220" s="202" t="str">
        <f>IF(AI1220&gt;=1,"当会の都合により無効局","")</f>
        <v/>
      </c>
      <c r="N1220" s="66"/>
      <c r="T1220" s="19" t="str">
        <f t="shared" si="338"/>
        <v/>
      </c>
      <c r="U1220" s="19">
        <f t="shared" si="339"/>
        <v>0</v>
      </c>
      <c r="V1220" s="19">
        <f t="shared" si="340"/>
        <v>0</v>
      </c>
      <c r="W1220" s="19" t="str">
        <f t="shared" si="342"/>
        <v/>
      </c>
      <c r="X1220" s="19">
        <f t="shared" si="343"/>
        <v>0</v>
      </c>
      <c r="Y1220" s="19">
        <f t="shared" si="344"/>
        <v>0</v>
      </c>
      <c r="AB1220" s="19" t="str">
        <f t="shared" si="348"/>
        <v/>
      </c>
      <c r="AC1220" s="20" t="str">
        <f t="shared" si="353"/>
        <v/>
      </c>
      <c r="AD1220" s="20" t="str">
        <f t="shared" si="345"/>
        <v/>
      </c>
      <c r="AE1220" s="20">
        <f t="shared" si="341"/>
        <v>0</v>
      </c>
      <c r="AG1220" s="19" t="str">
        <f t="shared" si="350"/>
        <v/>
      </c>
      <c r="AH1220" s="20" t="str">
        <f t="shared" si="351"/>
        <v/>
      </c>
      <c r="AI1220" s="67">
        <f t="shared" si="352"/>
        <v>0</v>
      </c>
    </row>
    <row r="1221" spans="1:35" ht="20.100000000000001" customHeight="1" x14ac:dyDescent="0.4">
      <c r="A1221" s="191" t="str">
        <f>IF((COUNTA(F1221:J1221)-AI1221)&gt;4,"◎","")</f>
        <v/>
      </c>
      <c r="B1221" s="115" t="s">
        <v>5957</v>
      </c>
      <c r="C1221" s="116" t="s">
        <v>5956</v>
      </c>
      <c r="D1221" s="55" t="s">
        <v>1745</v>
      </c>
      <c r="E1221" s="54" t="s">
        <v>629</v>
      </c>
      <c r="F1221" s="184"/>
      <c r="G1221" s="29"/>
      <c r="H1221" s="150"/>
      <c r="I1221" s="4"/>
      <c r="J1221" s="4"/>
      <c r="K1221" s="197" t="str">
        <f t="shared" si="336"/>
        <v/>
      </c>
      <c r="L1221" s="78"/>
      <c r="M1221" s="202" t="str">
        <f>IF(AI1221&gt;=1,"当会の都合により無効局","")</f>
        <v/>
      </c>
      <c r="N1221" s="66"/>
      <c r="T1221" s="19" t="str">
        <f t="shared" si="338"/>
        <v/>
      </c>
      <c r="U1221" s="19">
        <f t="shared" si="339"/>
        <v>0</v>
      </c>
      <c r="V1221" s="19">
        <f t="shared" si="340"/>
        <v>0</v>
      </c>
      <c r="W1221" s="19" t="str">
        <f t="shared" si="342"/>
        <v/>
      </c>
      <c r="X1221" s="19">
        <f t="shared" si="343"/>
        <v>0</v>
      </c>
      <c r="Y1221" s="19">
        <f t="shared" si="344"/>
        <v>0</v>
      </c>
      <c r="AB1221" s="19" t="str">
        <f t="shared" si="348"/>
        <v/>
      </c>
      <c r="AC1221" s="20" t="str">
        <f t="shared" si="353"/>
        <v/>
      </c>
      <c r="AD1221" s="20" t="str">
        <f t="shared" si="345"/>
        <v/>
      </c>
      <c r="AE1221" s="20">
        <f t="shared" si="341"/>
        <v>0</v>
      </c>
      <c r="AG1221" s="19" t="str">
        <f t="shared" si="350"/>
        <v/>
      </c>
      <c r="AH1221" s="20" t="str">
        <f t="shared" si="351"/>
        <v/>
      </c>
      <c r="AI1221" s="67">
        <f t="shared" si="352"/>
        <v>0</v>
      </c>
    </row>
    <row r="1222" spans="1:35" ht="20.100000000000001" customHeight="1" x14ac:dyDescent="0.4">
      <c r="A1222" s="191" t="str">
        <f>IF((COUNTA(F1222:J1222)-AI1222)&gt;4,"◎","")</f>
        <v/>
      </c>
      <c r="B1222" s="115" t="s">
        <v>5959</v>
      </c>
      <c r="C1222" s="116" t="s">
        <v>5958</v>
      </c>
      <c r="D1222" s="55" t="s">
        <v>1745</v>
      </c>
      <c r="E1222" s="54" t="s">
        <v>629</v>
      </c>
      <c r="F1222" s="184"/>
      <c r="G1222" s="29"/>
      <c r="H1222" s="150"/>
      <c r="I1222" s="4"/>
      <c r="J1222" s="4"/>
      <c r="K1222" s="197" t="str">
        <f t="shared" si="336"/>
        <v/>
      </c>
      <c r="L1222" s="78"/>
      <c r="M1222" s="202" t="str">
        <f>IF(AI1222&gt;=1,"当会の都合により無効局","")</f>
        <v/>
      </c>
      <c r="N1222" s="66"/>
      <c r="T1222" s="19" t="str">
        <f t="shared" si="338"/>
        <v/>
      </c>
      <c r="U1222" s="19">
        <f t="shared" si="339"/>
        <v>0</v>
      </c>
      <c r="V1222" s="19">
        <f t="shared" si="340"/>
        <v>0</v>
      </c>
      <c r="W1222" s="19" t="str">
        <f t="shared" si="342"/>
        <v/>
      </c>
      <c r="X1222" s="19">
        <f t="shared" si="343"/>
        <v>0</v>
      </c>
      <c r="Y1222" s="19">
        <f t="shared" si="344"/>
        <v>0</v>
      </c>
      <c r="AB1222" s="19" t="str">
        <f t="shared" si="348"/>
        <v/>
      </c>
      <c r="AC1222" s="20" t="str">
        <f t="shared" si="347"/>
        <v/>
      </c>
      <c r="AD1222" s="20" t="str">
        <f t="shared" si="345"/>
        <v/>
      </c>
      <c r="AE1222" s="20">
        <f t="shared" si="341"/>
        <v>0</v>
      </c>
      <c r="AG1222" s="19" t="str">
        <f t="shared" si="350"/>
        <v/>
      </c>
      <c r="AH1222" s="20" t="str">
        <f t="shared" si="351"/>
        <v/>
      </c>
      <c r="AI1222" s="67">
        <f t="shared" si="352"/>
        <v>0</v>
      </c>
    </row>
    <row r="1223" spans="1:35" ht="20.100000000000001" customHeight="1" x14ac:dyDescent="0.4">
      <c r="A1223" s="191" t="str">
        <f>IF((COUNTA(F1223:J1223)-AI1223)&gt;4,"◎","")</f>
        <v/>
      </c>
      <c r="B1223" s="115" t="s">
        <v>5961</v>
      </c>
      <c r="C1223" s="116" t="s">
        <v>5960</v>
      </c>
      <c r="D1223" s="55" t="s">
        <v>1745</v>
      </c>
      <c r="E1223" s="54" t="s">
        <v>629</v>
      </c>
      <c r="F1223" s="184"/>
      <c r="G1223" s="29"/>
      <c r="H1223" s="150"/>
      <c r="I1223" s="4"/>
      <c r="J1223" s="4"/>
      <c r="K1223" s="197" t="str">
        <f t="shared" si="336"/>
        <v/>
      </c>
      <c r="L1223" s="78"/>
      <c r="M1223" s="202" t="str">
        <f>IF(AI1223&gt;=1,"当会の都合により無効局","")</f>
        <v/>
      </c>
      <c r="N1223" s="66"/>
      <c r="T1223" s="19" t="str">
        <f t="shared" si="338"/>
        <v/>
      </c>
      <c r="U1223" s="19">
        <f t="shared" si="339"/>
        <v>0</v>
      </c>
      <c r="V1223" s="19">
        <f t="shared" si="340"/>
        <v>0</v>
      </c>
      <c r="W1223" s="19" t="str">
        <f t="shared" si="342"/>
        <v/>
      </c>
      <c r="X1223" s="19">
        <f t="shared" si="343"/>
        <v>0</v>
      </c>
      <c r="Y1223" s="19">
        <f t="shared" si="344"/>
        <v>0</v>
      </c>
      <c r="AB1223" s="19" t="str">
        <f t="shared" si="348"/>
        <v/>
      </c>
      <c r="AC1223" s="20" t="str">
        <f t="shared" si="347"/>
        <v/>
      </c>
      <c r="AD1223" s="20" t="str">
        <f t="shared" si="345"/>
        <v/>
      </c>
      <c r="AE1223" s="20">
        <f t="shared" si="341"/>
        <v>0</v>
      </c>
      <c r="AG1223" s="19" t="str">
        <f t="shared" si="350"/>
        <v/>
      </c>
      <c r="AH1223" s="20" t="str">
        <f t="shared" si="351"/>
        <v/>
      </c>
      <c r="AI1223" s="67">
        <f t="shared" si="352"/>
        <v>0</v>
      </c>
    </row>
    <row r="1224" spans="1:35" ht="20.100000000000001" customHeight="1" x14ac:dyDescent="0.4">
      <c r="A1224" s="191" t="str">
        <f t="shared" si="335"/>
        <v/>
      </c>
      <c r="B1224" s="115" t="s">
        <v>5963</v>
      </c>
      <c r="C1224" s="116" t="s">
        <v>5962</v>
      </c>
      <c r="D1224" s="55" t="s">
        <v>1745</v>
      </c>
      <c r="E1224" s="54" t="s">
        <v>629</v>
      </c>
      <c r="F1224" s="184"/>
      <c r="G1224" s="29"/>
      <c r="H1224" s="150"/>
      <c r="I1224" s="4"/>
      <c r="J1224" s="4"/>
      <c r="K1224" s="197" t="str">
        <f t="shared" si="336"/>
        <v/>
      </c>
      <c r="L1224" s="78"/>
      <c r="M1224" s="202" t="str">
        <f t="shared" si="337"/>
        <v/>
      </c>
      <c r="N1224" s="66"/>
      <c r="T1224" s="19" t="str">
        <f t="shared" si="338"/>
        <v/>
      </c>
      <c r="U1224" s="19">
        <f t="shared" si="339"/>
        <v>0</v>
      </c>
      <c r="V1224" s="19">
        <f t="shared" si="340"/>
        <v>0</v>
      </c>
      <c r="W1224" s="19" t="str">
        <f t="shared" si="342"/>
        <v/>
      </c>
      <c r="X1224" s="19">
        <f t="shared" si="343"/>
        <v>0</v>
      </c>
      <c r="Y1224" s="19">
        <f t="shared" si="344"/>
        <v>0</v>
      </c>
      <c r="AB1224" s="19" t="str">
        <f t="shared" si="348"/>
        <v/>
      </c>
      <c r="AC1224" s="20" t="str">
        <f t="shared" ref="AC1224:AC1229" si="354">IF(OR(AB1224=$AA$3,AB1224=$AB$3,AB1224=$AC$3,AB1224=$AD$3,AB1224=$AE$3,AB1224=$AF$3,AB1224=$AG$3,AB1224=$AH$3,AB1224=$AI$3,AB1224=$AJ$3,AB1224=$AK$3,AB1224=$AL$3,AB1224=$AM$3,AB1224=$AN$3,AB1224=$AA$4,AB1224=$AB$4,AB1224=$AC$4,AB1224=$AD$4,AB1224=$AE$4,AB1224=$AF$4,AB1224=$AG$4,AB1224=$AH$4),1,"")</f>
        <v/>
      </c>
      <c r="AD1224" s="20" t="str">
        <f t="shared" si="345"/>
        <v/>
      </c>
      <c r="AE1224" s="20">
        <f t="shared" si="341"/>
        <v>0</v>
      </c>
      <c r="AG1224" s="19" t="str">
        <f t="shared" si="350"/>
        <v/>
      </c>
      <c r="AH1224" s="20" t="str">
        <f t="shared" si="351"/>
        <v/>
      </c>
      <c r="AI1224" s="67">
        <f t="shared" si="352"/>
        <v>0</v>
      </c>
    </row>
    <row r="1225" spans="1:35" ht="20.100000000000001" customHeight="1" x14ac:dyDescent="0.4">
      <c r="A1225" s="191" t="str">
        <f>IF((COUNTA(F1225:J1225)-AI1225)&gt;4,"◎","")</f>
        <v/>
      </c>
      <c r="B1225" s="115" t="s">
        <v>5965</v>
      </c>
      <c r="C1225" s="116" t="s">
        <v>5964</v>
      </c>
      <c r="D1225" s="55" t="s">
        <v>1745</v>
      </c>
      <c r="E1225" s="54" t="s">
        <v>629</v>
      </c>
      <c r="F1225" s="184"/>
      <c r="G1225" s="29"/>
      <c r="H1225" s="150"/>
      <c r="I1225" s="4"/>
      <c r="J1225" s="4"/>
      <c r="K1225" s="197" t="str">
        <f t="shared" si="336"/>
        <v/>
      </c>
      <c r="L1225" s="78"/>
      <c r="M1225" s="202" t="str">
        <f t="shared" si="337"/>
        <v/>
      </c>
      <c r="N1225" s="66"/>
      <c r="T1225" s="19" t="str">
        <f t="shared" si="338"/>
        <v/>
      </c>
      <c r="U1225" s="19">
        <f t="shared" si="339"/>
        <v>0</v>
      </c>
      <c r="V1225" s="19">
        <f t="shared" si="340"/>
        <v>0</v>
      </c>
      <c r="W1225" s="19" t="str">
        <f t="shared" si="342"/>
        <v/>
      </c>
      <c r="X1225" s="19">
        <f t="shared" si="343"/>
        <v>0</v>
      </c>
      <c r="Y1225" s="19">
        <f t="shared" si="344"/>
        <v>0</v>
      </c>
      <c r="AB1225" s="19" t="str">
        <f t="shared" si="348"/>
        <v/>
      </c>
      <c r="AC1225" s="20" t="str">
        <f t="shared" si="354"/>
        <v/>
      </c>
      <c r="AD1225" s="20" t="str">
        <f t="shared" si="345"/>
        <v/>
      </c>
      <c r="AE1225" s="20">
        <f t="shared" si="341"/>
        <v>0</v>
      </c>
      <c r="AG1225" s="19" t="str">
        <f t="shared" si="350"/>
        <v/>
      </c>
      <c r="AH1225" s="20" t="str">
        <f t="shared" si="351"/>
        <v/>
      </c>
      <c r="AI1225" s="67">
        <f t="shared" si="352"/>
        <v>0</v>
      </c>
    </row>
    <row r="1226" spans="1:35" ht="20.100000000000001" customHeight="1" x14ac:dyDescent="0.4">
      <c r="A1226" s="191" t="str">
        <f t="shared" ref="A1226:A1288" si="355">IF((COUNTA(F1226:J1226)-AI1226)&gt;4,"◎","")</f>
        <v/>
      </c>
      <c r="B1226" s="115" t="s">
        <v>5967</v>
      </c>
      <c r="C1226" s="116" t="s">
        <v>5966</v>
      </c>
      <c r="D1226" s="55" t="s">
        <v>1745</v>
      </c>
      <c r="E1226" s="54" t="s">
        <v>629</v>
      </c>
      <c r="F1226" s="184"/>
      <c r="G1226" s="29"/>
      <c r="H1226" s="150"/>
      <c r="I1226" s="4"/>
      <c r="J1226" s="4"/>
      <c r="K1226" s="197" t="str">
        <f t="shared" ref="K1226:K1289" si="356">IF(AE1226&gt;=1,"◎","")</f>
        <v/>
      </c>
      <c r="L1226" s="78"/>
      <c r="M1226" s="202" t="str">
        <f t="shared" ref="M1226:M1289" si="357">IF(AI1226&gt;=1,"当会の都合により無効局","")</f>
        <v/>
      </c>
      <c r="N1226" s="66"/>
      <c r="T1226" s="19" t="str">
        <f t="shared" ref="T1226:T1289" si="358">IF(OR(AB1226="JR2JEN",AB1226="JL1ERJ",AB1226="JJ0VCG"),1,"")</f>
        <v/>
      </c>
      <c r="U1226" s="19">
        <f t="shared" ref="U1226:U1289" si="359">IFERROR(DATEDIF($U$8,G1226,"d"),0)</f>
        <v>0</v>
      </c>
      <c r="V1226" s="19">
        <f t="shared" ref="V1226:V1289" si="360">IF(AND(T1226=1,U1226&gt;=1),1,0)</f>
        <v>0</v>
      </c>
      <c r="W1226" s="19" t="str">
        <f t="shared" si="342"/>
        <v/>
      </c>
      <c r="X1226" s="19">
        <f t="shared" si="343"/>
        <v>0</v>
      </c>
      <c r="Y1226" s="19">
        <f t="shared" si="344"/>
        <v>0</v>
      </c>
      <c r="AB1226" s="19" t="str">
        <f t="shared" si="348"/>
        <v/>
      </c>
      <c r="AC1226" s="20" t="str">
        <f t="shared" si="354"/>
        <v/>
      </c>
      <c r="AD1226" s="20" t="str">
        <f t="shared" si="345"/>
        <v/>
      </c>
      <c r="AE1226" s="20">
        <f t="shared" ref="AE1226:AE1289" si="361">SUM(AC1226:AD1226)+Y1226+V1226</f>
        <v>0</v>
      </c>
      <c r="AG1226" s="19" t="str">
        <f t="shared" si="350"/>
        <v/>
      </c>
      <c r="AH1226" s="20" t="str">
        <f t="shared" si="351"/>
        <v/>
      </c>
      <c r="AI1226" s="67">
        <f t="shared" si="352"/>
        <v>0</v>
      </c>
    </row>
    <row r="1227" spans="1:35" ht="20.100000000000001" customHeight="1" x14ac:dyDescent="0.4">
      <c r="A1227" s="191" t="str">
        <f>IF((COUNTA(F1227:J1227)-AI1227)&gt;4,"◎","")</f>
        <v/>
      </c>
      <c r="B1227" s="115" t="s">
        <v>5969</v>
      </c>
      <c r="C1227" s="116" t="s">
        <v>5968</v>
      </c>
      <c r="D1227" s="55" t="s">
        <v>1745</v>
      </c>
      <c r="E1227" s="54" t="s">
        <v>629</v>
      </c>
      <c r="F1227" s="184"/>
      <c r="G1227" s="29"/>
      <c r="H1227" s="150"/>
      <c r="I1227" s="4"/>
      <c r="J1227" s="4"/>
      <c r="K1227" s="197" t="str">
        <f t="shared" si="356"/>
        <v/>
      </c>
      <c r="L1227" s="78"/>
      <c r="M1227" s="202" t="str">
        <f t="shared" si="357"/>
        <v/>
      </c>
      <c r="N1227" s="66"/>
      <c r="T1227" s="19" t="str">
        <f t="shared" si="358"/>
        <v/>
      </c>
      <c r="U1227" s="19">
        <f t="shared" si="359"/>
        <v>0</v>
      </c>
      <c r="V1227" s="19">
        <f t="shared" si="360"/>
        <v>0</v>
      </c>
      <c r="W1227" s="19" t="str">
        <f t="shared" ref="W1227:W1290" si="362">IF(OR(AB1227="JA8JXC"),1,"")</f>
        <v/>
      </c>
      <c r="X1227" s="19">
        <f t="shared" ref="X1227:X1290" si="363">IFERROR(DATEDIF($X$8,G1227,"d"),0)</f>
        <v>0</v>
      </c>
      <c r="Y1227" s="19">
        <f t="shared" ref="Y1227:Y1290" si="364">IF(AND(W1227=1,X1227&gt;=1),1,0)</f>
        <v>0</v>
      </c>
      <c r="AB1227" s="19" t="str">
        <f t="shared" si="348"/>
        <v/>
      </c>
      <c r="AC1227" s="20" t="str">
        <f t="shared" si="354"/>
        <v/>
      </c>
      <c r="AD1227" s="20" t="str">
        <f t="shared" ref="AD1227:AD1290" si="365">IF(OR(AB1227=$AI$4,AB1227=$AJ$4,AB1227=$AK$4,AB1227=$AL$4,AB1227=$AM$4,AB1227=$AN$4,AB1227=$AA$5,AB1227=$AB$5,AB1227=$AC$5,AB1227=$AD$5,AB1227=$AE$5,AB1227=$AF$5,AB1227=$AG$5,AB1227=$AH$5,AB1227=$AI$5, AB1227=$AJ$5,AB1227=$AK$5,AB1227=$AL$5,AB1227=$AM$5,AB1227=$AN$5,AB1227=$AA$6,AB1227=$AB$6,AB1227=$AC$6,AB1227=$AD$6,),1,"")</f>
        <v/>
      </c>
      <c r="AE1227" s="20">
        <f t="shared" si="361"/>
        <v>0</v>
      </c>
      <c r="AG1227" s="19" t="str">
        <f t="shared" si="350"/>
        <v/>
      </c>
      <c r="AH1227" s="20" t="str">
        <f t="shared" si="351"/>
        <v/>
      </c>
      <c r="AI1227" s="67">
        <f t="shared" si="352"/>
        <v>0</v>
      </c>
    </row>
    <row r="1228" spans="1:35" ht="20.100000000000001" customHeight="1" x14ac:dyDescent="0.4">
      <c r="A1228" s="191" t="str">
        <f t="shared" si="355"/>
        <v/>
      </c>
      <c r="B1228" s="115" t="s">
        <v>5971</v>
      </c>
      <c r="C1228" s="116" t="s">
        <v>5970</v>
      </c>
      <c r="D1228" s="55" t="s">
        <v>1745</v>
      </c>
      <c r="E1228" s="54" t="s">
        <v>629</v>
      </c>
      <c r="F1228" s="184"/>
      <c r="G1228" s="29"/>
      <c r="H1228" s="150"/>
      <c r="I1228" s="4"/>
      <c r="J1228" s="4"/>
      <c r="K1228" s="197" t="str">
        <f t="shared" si="356"/>
        <v/>
      </c>
      <c r="L1228" s="78"/>
      <c r="M1228" s="202" t="str">
        <f t="shared" si="357"/>
        <v/>
      </c>
      <c r="N1228" s="66"/>
      <c r="T1228" s="19" t="str">
        <f t="shared" si="358"/>
        <v/>
      </c>
      <c r="U1228" s="19">
        <f t="shared" si="359"/>
        <v>0</v>
      </c>
      <c r="V1228" s="19">
        <f t="shared" si="360"/>
        <v>0</v>
      </c>
      <c r="W1228" s="19" t="str">
        <f t="shared" si="362"/>
        <v/>
      </c>
      <c r="X1228" s="19">
        <f t="shared" si="363"/>
        <v>0</v>
      </c>
      <c r="Y1228" s="19">
        <f t="shared" si="364"/>
        <v>0</v>
      </c>
      <c r="AB1228" s="19" t="str">
        <f t="shared" si="348"/>
        <v/>
      </c>
      <c r="AC1228" s="20" t="str">
        <f t="shared" si="354"/>
        <v/>
      </c>
      <c r="AD1228" s="20" t="str">
        <f t="shared" si="365"/>
        <v/>
      </c>
      <c r="AE1228" s="20">
        <f t="shared" si="361"/>
        <v>0</v>
      </c>
      <c r="AG1228" s="19" t="str">
        <f t="shared" si="350"/>
        <v/>
      </c>
      <c r="AH1228" s="20" t="str">
        <f t="shared" si="351"/>
        <v/>
      </c>
      <c r="AI1228" s="67">
        <f t="shared" si="352"/>
        <v>0</v>
      </c>
    </row>
    <row r="1229" spans="1:35" ht="20.100000000000001" customHeight="1" x14ac:dyDescent="0.4">
      <c r="A1229" s="191" t="str">
        <f>IF((COUNTA(F1229:J1229)-AI1229)&gt;4,"◎","")</f>
        <v/>
      </c>
      <c r="B1229" s="115" t="s">
        <v>5973</v>
      </c>
      <c r="C1229" s="116" t="s">
        <v>5972</v>
      </c>
      <c r="D1229" s="55" t="s">
        <v>1745</v>
      </c>
      <c r="E1229" s="54" t="s">
        <v>629</v>
      </c>
      <c r="F1229" s="184"/>
      <c r="G1229" s="29"/>
      <c r="H1229" s="150"/>
      <c r="I1229" s="4"/>
      <c r="J1229" s="4"/>
      <c r="K1229" s="197" t="str">
        <f t="shared" si="356"/>
        <v/>
      </c>
      <c r="L1229" s="78"/>
      <c r="M1229" s="202" t="str">
        <f>IF(AI1229&gt;=1,"当会の都合により無効局","")</f>
        <v/>
      </c>
      <c r="N1229" s="66"/>
      <c r="T1229" s="19" t="str">
        <f t="shared" si="358"/>
        <v/>
      </c>
      <c r="U1229" s="19">
        <f t="shared" si="359"/>
        <v>0</v>
      </c>
      <c r="V1229" s="19">
        <f t="shared" si="360"/>
        <v>0</v>
      </c>
      <c r="W1229" s="19" t="str">
        <f t="shared" si="362"/>
        <v/>
      </c>
      <c r="X1229" s="19">
        <f t="shared" si="363"/>
        <v>0</v>
      </c>
      <c r="Y1229" s="19">
        <f t="shared" si="364"/>
        <v>0</v>
      </c>
      <c r="AB1229" s="19" t="str">
        <f t="shared" si="348"/>
        <v/>
      </c>
      <c r="AC1229" s="20" t="str">
        <f t="shared" si="354"/>
        <v/>
      </c>
      <c r="AD1229" s="20" t="str">
        <f t="shared" si="365"/>
        <v/>
      </c>
      <c r="AE1229" s="20">
        <f t="shared" si="361"/>
        <v>0</v>
      </c>
      <c r="AG1229" s="19" t="str">
        <f t="shared" si="350"/>
        <v/>
      </c>
      <c r="AH1229" s="20" t="str">
        <f t="shared" si="351"/>
        <v/>
      </c>
      <c r="AI1229" s="67">
        <f t="shared" si="352"/>
        <v>0</v>
      </c>
    </row>
    <row r="1230" spans="1:35" ht="20.100000000000001" customHeight="1" x14ac:dyDescent="0.4">
      <c r="A1230" s="191" t="str">
        <f t="shared" si="355"/>
        <v/>
      </c>
      <c r="B1230" s="115" t="s">
        <v>5975</v>
      </c>
      <c r="C1230" s="116" t="s">
        <v>5974</v>
      </c>
      <c r="D1230" s="55" t="s">
        <v>1745</v>
      </c>
      <c r="E1230" s="54" t="s">
        <v>629</v>
      </c>
      <c r="F1230" s="184"/>
      <c r="G1230" s="29"/>
      <c r="H1230" s="150"/>
      <c r="I1230" s="4"/>
      <c r="J1230" s="4"/>
      <c r="K1230" s="197" t="str">
        <f t="shared" si="356"/>
        <v/>
      </c>
      <c r="L1230" s="78"/>
      <c r="M1230" s="202" t="str">
        <f t="shared" si="357"/>
        <v/>
      </c>
      <c r="N1230" s="66"/>
      <c r="T1230" s="19" t="str">
        <f t="shared" si="358"/>
        <v/>
      </c>
      <c r="U1230" s="19">
        <f t="shared" si="359"/>
        <v>0</v>
      </c>
      <c r="V1230" s="19">
        <f t="shared" si="360"/>
        <v>0</v>
      </c>
      <c r="W1230" s="19" t="str">
        <f t="shared" si="362"/>
        <v/>
      </c>
      <c r="X1230" s="19">
        <f t="shared" si="363"/>
        <v>0</v>
      </c>
      <c r="Y1230" s="19">
        <f t="shared" si="364"/>
        <v>0</v>
      </c>
      <c r="AB1230" s="19" t="str">
        <f t="shared" si="348"/>
        <v/>
      </c>
      <c r="AC1230" s="20" t="str">
        <f t="shared" si="347"/>
        <v/>
      </c>
      <c r="AD1230" s="20" t="str">
        <f t="shared" si="365"/>
        <v/>
      </c>
      <c r="AE1230" s="20">
        <f t="shared" si="361"/>
        <v>0</v>
      </c>
      <c r="AG1230" s="19" t="str">
        <f t="shared" si="350"/>
        <v/>
      </c>
      <c r="AH1230" s="20" t="str">
        <f t="shared" si="351"/>
        <v/>
      </c>
      <c r="AI1230" s="67">
        <f t="shared" si="352"/>
        <v>0</v>
      </c>
    </row>
    <row r="1231" spans="1:35" ht="20.100000000000001" customHeight="1" x14ac:dyDescent="0.4">
      <c r="A1231" s="191" t="str">
        <f>IF((COUNTA(F1231:J1231)-AI1231)&gt;4,"◎","")</f>
        <v/>
      </c>
      <c r="B1231" s="115" t="s">
        <v>5977</v>
      </c>
      <c r="C1231" s="116" t="s">
        <v>5976</v>
      </c>
      <c r="D1231" s="55" t="s">
        <v>1745</v>
      </c>
      <c r="E1231" s="54" t="s">
        <v>629</v>
      </c>
      <c r="F1231" s="184"/>
      <c r="G1231" s="29"/>
      <c r="H1231" s="150"/>
      <c r="I1231" s="4"/>
      <c r="J1231" s="4"/>
      <c r="K1231" s="197" t="str">
        <f t="shared" si="356"/>
        <v/>
      </c>
      <c r="L1231" s="78"/>
      <c r="M1231" s="202" t="str">
        <f t="shared" si="357"/>
        <v/>
      </c>
      <c r="N1231" s="66"/>
      <c r="T1231" s="19" t="str">
        <f t="shared" si="358"/>
        <v/>
      </c>
      <c r="U1231" s="19">
        <f t="shared" si="359"/>
        <v>0</v>
      </c>
      <c r="V1231" s="19">
        <f t="shared" si="360"/>
        <v>0</v>
      </c>
      <c r="W1231" s="19" t="str">
        <f t="shared" si="362"/>
        <v/>
      </c>
      <c r="X1231" s="19">
        <f t="shared" si="363"/>
        <v>0</v>
      </c>
      <c r="Y1231" s="19">
        <f t="shared" si="364"/>
        <v>0</v>
      </c>
      <c r="AB1231" s="19" t="str">
        <f t="shared" si="348"/>
        <v/>
      </c>
      <c r="AC1231" s="20" t="str">
        <f t="shared" ref="AC1231:AC1239" si="366">IF(OR(AB1231=$AA$3,AB1231=$AB$3,AB1231=$AC$3,AB1231=$AD$3,AB1231=$AE$3,AB1231=$AF$3,AB1231=$AG$3,AB1231=$AH$3,AB1231=$AI$3,AB1231=$AJ$3,AB1231=$AK$3,AB1231=$AL$3,AB1231=$AM$3,AB1231=$AN$3,AB1231=$AA$4,AB1231=$AB$4,AB1231=$AC$4,AB1231=$AD$4,AB1231=$AE$4,AB1231=$AF$4,AB1231=$AG$4,AB1231=$AH$4),1,"")</f>
        <v/>
      </c>
      <c r="AD1231" s="20" t="str">
        <f t="shared" si="365"/>
        <v/>
      </c>
      <c r="AE1231" s="20">
        <f t="shared" si="361"/>
        <v>0</v>
      </c>
      <c r="AG1231" s="19" t="str">
        <f t="shared" si="350"/>
        <v/>
      </c>
      <c r="AH1231" s="20" t="str">
        <f t="shared" si="351"/>
        <v/>
      </c>
      <c r="AI1231" s="67">
        <f t="shared" si="352"/>
        <v>0</v>
      </c>
    </row>
    <row r="1232" spans="1:35" ht="20.100000000000001" customHeight="1" x14ac:dyDescent="0.4">
      <c r="A1232" s="191" t="str">
        <f t="shared" si="355"/>
        <v/>
      </c>
      <c r="B1232" s="115" t="s">
        <v>6015</v>
      </c>
      <c r="C1232" s="116" t="s">
        <v>6016</v>
      </c>
      <c r="D1232" s="55" t="s">
        <v>1748</v>
      </c>
      <c r="E1232" s="54" t="s">
        <v>632</v>
      </c>
      <c r="F1232" s="184"/>
      <c r="G1232" s="29"/>
      <c r="H1232" s="150"/>
      <c r="I1232" s="4"/>
      <c r="J1232" s="4"/>
      <c r="K1232" s="197" t="str">
        <f t="shared" si="356"/>
        <v/>
      </c>
      <c r="L1232" s="78"/>
      <c r="M1232" s="202" t="str">
        <f t="shared" si="357"/>
        <v/>
      </c>
      <c r="N1232" s="66"/>
      <c r="T1232" s="19" t="str">
        <f t="shared" si="358"/>
        <v/>
      </c>
      <c r="U1232" s="19">
        <f t="shared" si="359"/>
        <v>0</v>
      </c>
      <c r="V1232" s="19">
        <f t="shared" si="360"/>
        <v>0</v>
      </c>
      <c r="W1232" s="19" t="str">
        <f t="shared" si="362"/>
        <v/>
      </c>
      <c r="X1232" s="19">
        <f t="shared" si="363"/>
        <v>0</v>
      </c>
      <c r="Y1232" s="19">
        <f t="shared" si="364"/>
        <v>0</v>
      </c>
      <c r="AB1232" s="19" t="str">
        <f t="shared" si="348"/>
        <v/>
      </c>
      <c r="AC1232" s="20" t="str">
        <f t="shared" si="366"/>
        <v/>
      </c>
      <c r="AD1232" s="20" t="str">
        <f t="shared" si="365"/>
        <v/>
      </c>
      <c r="AE1232" s="20">
        <f t="shared" si="361"/>
        <v>0</v>
      </c>
      <c r="AG1232" s="19" t="str">
        <f t="shared" si="350"/>
        <v/>
      </c>
      <c r="AH1232" s="20" t="str">
        <f t="shared" si="351"/>
        <v/>
      </c>
      <c r="AI1232" s="67">
        <f t="shared" si="352"/>
        <v>0</v>
      </c>
    </row>
    <row r="1233" spans="1:35" ht="20.100000000000001" customHeight="1" thickBot="1" x14ac:dyDescent="0.45">
      <c r="A1233" s="193" t="str">
        <f>IF((COUNTA(F1233:J1233)-AI1233)&gt;4,"◎","")</f>
        <v/>
      </c>
      <c r="B1233" s="137" t="s">
        <v>6017</v>
      </c>
      <c r="C1233" s="117" t="s">
        <v>5978</v>
      </c>
      <c r="D1233" s="57" t="s">
        <v>5999</v>
      </c>
      <c r="E1233" s="56" t="s">
        <v>6000</v>
      </c>
      <c r="F1233" s="182"/>
      <c r="G1233" s="31"/>
      <c r="H1233" s="153"/>
      <c r="I1233" s="168"/>
      <c r="J1233" s="168"/>
      <c r="K1233" s="199" t="str">
        <f t="shared" si="356"/>
        <v/>
      </c>
      <c r="L1233" s="80"/>
      <c r="M1233" s="206" t="str">
        <f t="shared" si="357"/>
        <v/>
      </c>
      <c r="N1233" s="66"/>
      <c r="T1233" s="19" t="str">
        <f t="shared" si="358"/>
        <v/>
      </c>
      <c r="U1233" s="19">
        <f t="shared" si="359"/>
        <v>0</v>
      </c>
      <c r="V1233" s="19">
        <f t="shared" si="360"/>
        <v>0</v>
      </c>
      <c r="W1233" s="19" t="str">
        <f t="shared" si="362"/>
        <v/>
      </c>
      <c r="X1233" s="19">
        <f t="shared" si="363"/>
        <v>0</v>
      </c>
      <c r="Y1233" s="19">
        <f t="shared" si="364"/>
        <v>0</v>
      </c>
      <c r="AB1233" s="19" t="str">
        <f t="shared" si="348"/>
        <v/>
      </c>
      <c r="AC1233" s="20" t="str">
        <f t="shared" si="366"/>
        <v/>
      </c>
      <c r="AD1233" s="20" t="str">
        <f t="shared" si="365"/>
        <v/>
      </c>
      <c r="AE1233" s="20">
        <f t="shared" si="361"/>
        <v>0</v>
      </c>
      <c r="AG1233" s="19" t="str">
        <f t="shared" si="350"/>
        <v/>
      </c>
      <c r="AH1233" s="20" t="str">
        <f t="shared" si="351"/>
        <v/>
      </c>
      <c r="AI1233" s="67">
        <f t="shared" si="352"/>
        <v>0</v>
      </c>
    </row>
    <row r="1234" spans="1:35" ht="20.100000000000001" customHeight="1" x14ac:dyDescent="0.4">
      <c r="A1234" s="192" t="str">
        <f t="shared" si="355"/>
        <v/>
      </c>
      <c r="B1234" s="118" t="s">
        <v>4272</v>
      </c>
      <c r="C1234" s="119" t="s">
        <v>1156</v>
      </c>
      <c r="D1234" s="52" t="s">
        <v>1753</v>
      </c>
      <c r="E1234" s="51" t="s">
        <v>637</v>
      </c>
      <c r="F1234" s="186"/>
      <c r="G1234" s="30"/>
      <c r="H1234" s="151"/>
      <c r="I1234" s="3"/>
      <c r="J1234" s="3"/>
      <c r="K1234" s="198" t="str">
        <f t="shared" si="356"/>
        <v/>
      </c>
      <c r="L1234" s="79"/>
      <c r="M1234" s="203" t="str">
        <f t="shared" si="357"/>
        <v/>
      </c>
      <c r="N1234" s="66"/>
      <c r="T1234" s="19" t="str">
        <f t="shared" si="358"/>
        <v/>
      </c>
      <c r="U1234" s="19">
        <f t="shared" si="359"/>
        <v>0</v>
      </c>
      <c r="V1234" s="19">
        <f t="shared" si="360"/>
        <v>0</v>
      </c>
      <c r="W1234" s="19" t="str">
        <f t="shared" si="362"/>
        <v/>
      </c>
      <c r="X1234" s="19">
        <f t="shared" si="363"/>
        <v>0</v>
      </c>
      <c r="Y1234" s="19">
        <f t="shared" si="364"/>
        <v>0</v>
      </c>
      <c r="AB1234" s="19" t="str">
        <f t="shared" si="348"/>
        <v/>
      </c>
      <c r="AC1234" s="20" t="str">
        <f t="shared" si="366"/>
        <v/>
      </c>
      <c r="AD1234" s="20" t="str">
        <f t="shared" si="365"/>
        <v/>
      </c>
      <c r="AE1234" s="20">
        <f t="shared" si="361"/>
        <v>0</v>
      </c>
      <c r="AG1234" s="19" t="str">
        <f t="shared" si="350"/>
        <v/>
      </c>
      <c r="AH1234" s="20" t="str">
        <f t="shared" si="351"/>
        <v/>
      </c>
      <c r="AI1234" s="67">
        <f t="shared" si="352"/>
        <v>0</v>
      </c>
    </row>
    <row r="1235" spans="1:35" ht="20.100000000000001" customHeight="1" x14ac:dyDescent="0.4">
      <c r="A1235" s="191" t="str">
        <f t="shared" si="355"/>
        <v/>
      </c>
      <c r="B1235" s="115" t="s">
        <v>4273</v>
      </c>
      <c r="C1235" s="116" t="s">
        <v>4274</v>
      </c>
      <c r="D1235" s="55" t="s">
        <v>1754</v>
      </c>
      <c r="E1235" s="54" t="s">
        <v>638</v>
      </c>
      <c r="F1235" s="184"/>
      <c r="G1235" s="29"/>
      <c r="H1235" s="150"/>
      <c r="I1235" s="4"/>
      <c r="J1235" s="4"/>
      <c r="K1235" s="197" t="str">
        <f t="shared" si="356"/>
        <v/>
      </c>
      <c r="L1235" s="78"/>
      <c r="M1235" s="202" t="str">
        <f>IF(AI1235&gt;=1,"当会の都合により無効局","")</f>
        <v/>
      </c>
      <c r="N1235" s="66"/>
      <c r="T1235" s="19" t="str">
        <f t="shared" si="358"/>
        <v/>
      </c>
      <c r="U1235" s="19">
        <f t="shared" si="359"/>
        <v>0</v>
      </c>
      <c r="V1235" s="19">
        <f t="shared" si="360"/>
        <v>0</v>
      </c>
      <c r="W1235" s="19" t="str">
        <f t="shared" si="362"/>
        <v/>
      </c>
      <c r="X1235" s="19">
        <f t="shared" si="363"/>
        <v>0</v>
      </c>
      <c r="Y1235" s="19">
        <f t="shared" si="364"/>
        <v>0</v>
      </c>
      <c r="AB1235" s="19" t="str">
        <f t="shared" si="348"/>
        <v/>
      </c>
      <c r="AC1235" s="20" t="str">
        <f t="shared" si="366"/>
        <v/>
      </c>
      <c r="AD1235" s="20" t="str">
        <f t="shared" si="365"/>
        <v/>
      </c>
      <c r="AE1235" s="20">
        <f t="shared" si="361"/>
        <v>0</v>
      </c>
      <c r="AG1235" s="19" t="str">
        <f t="shared" si="350"/>
        <v/>
      </c>
      <c r="AH1235" s="20" t="str">
        <f t="shared" si="351"/>
        <v/>
      </c>
      <c r="AI1235" s="67">
        <f t="shared" si="352"/>
        <v>0</v>
      </c>
    </row>
    <row r="1236" spans="1:35" ht="20.100000000000001" customHeight="1" x14ac:dyDescent="0.4">
      <c r="A1236" s="191" t="str">
        <f>IF((COUNTA(F1236:J1236)-AI1236)&gt;4,"◎","")</f>
        <v/>
      </c>
      <c r="B1236" s="115" t="s">
        <v>4275</v>
      </c>
      <c r="C1236" s="116" t="s">
        <v>4276</v>
      </c>
      <c r="D1236" s="55" t="s">
        <v>1754</v>
      </c>
      <c r="E1236" s="54" t="s">
        <v>638</v>
      </c>
      <c r="F1236" s="184"/>
      <c r="G1236" s="29"/>
      <c r="H1236" s="150"/>
      <c r="I1236" s="4"/>
      <c r="J1236" s="4"/>
      <c r="K1236" s="197" t="str">
        <f t="shared" si="356"/>
        <v/>
      </c>
      <c r="L1236" s="78"/>
      <c r="M1236" s="202" t="str">
        <f>IF(AI1236&gt;=1,"当会の都合により無効局","")</f>
        <v/>
      </c>
      <c r="N1236" s="66"/>
      <c r="T1236" s="19" t="str">
        <f t="shared" si="358"/>
        <v/>
      </c>
      <c r="U1236" s="19">
        <f t="shared" si="359"/>
        <v>0</v>
      </c>
      <c r="V1236" s="19">
        <f t="shared" si="360"/>
        <v>0</v>
      </c>
      <c r="W1236" s="19" t="str">
        <f t="shared" si="362"/>
        <v/>
      </c>
      <c r="X1236" s="19">
        <f t="shared" si="363"/>
        <v>0</v>
      </c>
      <c r="Y1236" s="19">
        <f t="shared" si="364"/>
        <v>0</v>
      </c>
      <c r="AB1236" s="19" t="str">
        <f t="shared" si="348"/>
        <v/>
      </c>
      <c r="AC1236" s="20" t="str">
        <f t="shared" si="366"/>
        <v/>
      </c>
      <c r="AD1236" s="20" t="str">
        <f t="shared" si="365"/>
        <v/>
      </c>
      <c r="AE1236" s="20">
        <f t="shared" si="361"/>
        <v>0</v>
      </c>
      <c r="AG1236" s="19" t="str">
        <f t="shared" si="350"/>
        <v/>
      </c>
      <c r="AH1236" s="20" t="str">
        <f t="shared" si="351"/>
        <v/>
      </c>
      <c r="AI1236" s="67">
        <f t="shared" si="352"/>
        <v>0</v>
      </c>
    </row>
    <row r="1237" spans="1:35" ht="20.100000000000001" customHeight="1" x14ac:dyDescent="0.4">
      <c r="A1237" s="191" t="str">
        <f>IF((COUNTA(F1237:J1237)-AI1237)&gt;4,"◎","")</f>
        <v/>
      </c>
      <c r="B1237" s="115" t="s">
        <v>4277</v>
      </c>
      <c r="C1237" s="116" t="s">
        <v>1157</v>
      </c>
      <c r="D1237" s="55" t="s">
        <v>1755</v>
      </c>
      <c r="E1237" s="54" t="s">
        <v>639</v>
      </c>
      <c r="F1237" s="184"/>
      <c r="G1237" s="29"/>
      <c r="H1237" s="150"/>
      <c r="I1237" s="4"/>
      <c r="J1237" s="4"/>
      <c r="K1237" s="197" t="str">
        <f t="shared" si="356"/>
        <v/>
      </c>
      <c r="L1237" s="78"/>
      <c r="M1237" s="202" t="str">
        <f t="shared" si="357"/>
        <v/>
      </c>
      <c r="N1237" s="66"/>
      <c r="T1237" s="19" t="str">
        <f t="shared" si="358"/>
        <v/>
      </c>
      <c r="U1237" s="19">
        <f t="shared" si="359"/>
        <v>0</v>
      </c>
      <c r="V1237" s="19">
        <f t="shared" si="360"/>
        <v>0</v>
      </c>
      <c r="W1237" s="19" t="str">
        <f t="shared" si="362"/>
        <v/>
      </c>
      <c r="X1237" s="19">
        <f t="shared" si="363"/>
        <v>0</v>
      </c>
      <c r="Y1237" s="19">
        <f t="shared" si="364"/>
        <v>0</v>
      </c>
      <c r="AB1237" s="19" t="str">
        <f t="shared" si="348"/>
        <v/>
      </c>
      <c r="AC1237" s="20" t="str">
        <f t="shared" si="366"/>
        <v/>
      </c>
      <c r="AD1237" s="20" t="str">
        <f t="shared" si="365"/>
        <v/>
      </c>
      <c r="AE1237" s="20">
        <f t="shared" si="361"/>
        <v>0</v>
      </c>
      <c r="AG1237" s="19" t="str">
        <f t="shared" si="350"/>
        <v/>
      </c>
      <c r="AH1237" s="20" t="str">
        <f t="shared" si="351"/>
        <v/>
      </c>
      <c r="AI1237" s="67">
        <f t="shared" si="352"/>
        <v>0</v>
      </c>
    </row>
    <row r="1238" spans="1:35" ht="20.100000000000001" customHeight="1" x14ac:dyDescent="0.4">
      <c r="A1238" s="191" t="str">
        <f>IF((COUNTA(F1238:J1238)-AI1238)&gt;4,"◎","")</f>
        <v/>
      </c>
      <c r="B1238" s="115" t="s">
        <v>4278</v>
      </c>
      <c r="C1238" s="116" t="s">
        <v>5827</v>
      </c>
      <c r="D1238" s="55" t="s">
        <v>1756</v>
      </c>
      <c r="E1238" s="54" t="s">
        <v>640</v>
      </c>
      <c r="F1238" s="184"/>
      <c r="G1238" s="29"/>
      <c r="H1238" s="150"/>
      <c r="I1238" s="4"/>
      <c r="J1238" s="4"/>
      <c r="K1238" s="197" t="str">
        <f t="shared" si="356"/>
        <v/>
      </c>
      <c r="L1238" s="78"/>
      <c r="M1238" s="202" t="str">
        <f>IF(AI1238&gt;=1,"当会の都合により無効局","")</f>
        <v/>
      </c>
      <c r="N1238" s="66"/>
      <c r="T1238" s="19" t="str">
        <f t="shared" si="358"/>
        <v/>
      </c>
      <c r="U1238" s="19">
        <f t="shared" si="359"/>
        <v>0</v>
      </c>
      <c r="V1238" s="19">
        <f t="shared" si="360"/>
        <v>0</v>
      </c>
      <c r="W1238" s="19" t="str">
        <f t="shared" si="362"/>
        <v/>
      </c>
      <c r="X1238" s="19">
        <f t="shared" si="363"/>
        <v>0</v>
      </c>
      <c r="Y1238" s="19">
        <f t="shared" si="364"/>
        <v>0</v>
      </c>
      <c r="AB1238" s="19" t="str">
        <f t="shared" si="348"/>
        <v/>
      </c>
      <c r="AC1238" s="20" t="str">
        <f t="shared" si="366"/>
        <v/>
      </c>
      <c r="AD1238" s="20" t="str">
        <f t="shared" si="365"/>
        <v/>
      </c>
      <c r="AE1238" s="20">
        <f t="shared" si="361"/>
        <v>0</v>
      </c>
      <c r="AG1238" s="19" t="str">
        <f t="shared" si="350"/>
        <v/>
      </c>
      <c r="AH1238" s="20" t="str">
        <f t="shared" si="351"/>
        <v/>
      </c>
      <c r="AI1238" s="67">
        <f t="shared" si="352"/>
        <v>0</v>
      </c>
    </row>
    <row r="1239" spans="1:35" ht="20.100000000000001" customHeight="1" x14ac:dyDescent="0.4">
      <c r="A1239" s="191" t="str">
        <f t="shared" si="355"/>
        <v/>
      </c>
      <c r="B1239" s="115" t="s">
        <v>4279</v>
      </c>
      <c r="C1239" s="116" t="s">
        <v>5828</v>
      </c>
      <c r="D1239" s="55" t="s">
        <v>1756</v>
      </c>
      <c r="E1239" s="54" t="s">
        <v>640</v>
      </c>
      <c r="F1239" s="184"/>
      <c r="G1239" s="29"/>
      <c r="H1239" s="150"/>
      <c r="I1239" s="4"/>
      <c r="J1239" s="4"/>
      <c r="K1239" s="197" t="str">
        <f t="shared" si="356"/>
        <v/>
      </c>
      <c r="L1239" s="78"/>
      <c r="M1239" s="202" t="str">
        <f>IF(AI1239&gt;=1,"当会の都合により無効局","")</f>
        <v/>
      </c>
      <c r="N1239" s="66"/>
      <c r="T1239" s="19" t="str">
        <f t="shared" si="358"/>
        <v/>
      </c>
      <c r="U1239" s="19">
        <f t="shared" si="359"/>
        <v>0</v>
      </c>
      <c r="V1239" s="19">
        <f t="shared" si="360"/>
        <v>0</v>
      </c>
      <c r="W1239" s="19" t="str">
        <f t="shared" si="362"/>
        <v/>
      </c>
      <c r="X1239" s="19">
        <f t="shared" si="363"/>
        <v>0</v>
      </c>
      <c r="Y1239" s="19">
        <f t="shared" si="364"/>
        <v>0</v>
      </c>
      <c r="AB1239" s="19" t="str">
        <f t="shared" si="348"/>
        <v/>
      </c>
      <c r="AC1239" s="20" t="str">
        <f t="shared" si="366"/>
        <v/>
      </c>
      <c r="AD1239" s="20" t="str">
        <f t="shared" si="365"/>
        <v/>
      </c>
      <c r="AE1239" s="20">
        <f t="shared" si="361"/>
        <v>0</v>
      </c>
      <c r="AG1239" s="19" t="str">
        <f t="shared" si="350"/>
        <v/>
      </c>
      <c r="AH1239" s="20" t="str">
        <f t="shared" si="351"/>
        <v/>
      </c>
      <c r="AI1239" s="67">
        <f t="shared" si="352"/>
        <v>0</v>
      </c>
    </row>
    <row r="1240" spans="1:35" ht="20.100000000000001" customHeight="1" x14ac:dyDescent="0.4">
      <c r="A1240" s="191" t="str">
        <f t="shared" si="355"/>
        <v/>
      </c>
      <c r="B1240" s="115" t="s">
        <v>4280</v>
      </c>
      <c r="C1240" s="116" t="s">
        <v>4281</v>
      </c>
      <c r="D1240" s="55" t="s">
        <v>1756</v>
      </c>
      <c r="E1240" s="54" t="s">
        <v>640</v>
      </c>
      <c r="F1240" s="184"/>
      <c r="G1240" s="29"/>
      <c r="H1240" s="150"/>
      <c r="I1240" s="4"/>
      <c r="J1240" s="4"/>
      <c r="K1240" s="197" t="str">
        <f t="shared" si="356"/>
        <v/>
      </c>
      <c r="L1240" s="78"/>
      <c r="M1240" s="202" t="str">
        <f t="shared" si="357"/>
        <v/>
      </c>
      <c r="N1240" s="66"/>
      <c r="T1240" s="19" t="str">
        <f t="shared" si="358"/>
        <v/>
      </c>
      <c r="U1240" s="19">
        <f t="shared" si="359"/>
        <v>0</v>
      </c>
      <c r="V1240" s="19">
        <f t="shared" si="360"/>
        <v>0</v>
      </c>
      <c r="W1240" s="19" t="str">
        <f t="shared" si="362"/>
        <v/>
      </c>
      <c r="X1240" s="19">
        <f t="shared" si="363"/>
        <v>0</v>
      </c>
      <c r="Y1240" s="19">
        <f t="shared" si="364"/>
        <v>0</v>
      </c>
      <c r="AB1240" s="19" t="str">
        <f t="shared" si="348"/>
        <v/>
      </c>
      <c r="AC1240" s="20" t="str">
        <f t="shared" ref="AC1240:AC1298" si="367">IF(OR(AB1240=$AA$3,AB1240=$AB$3,AB1240=$AC$3,AB1240=$AD$3,AB1240=$AE$3,AB1240=$AF$3,AB1240=$AG$3,AB1240=$AH$3,AB1240=$AI$3,AB1240=$AJ$3,AB1240=$AK$3,AB1240=$AL$3,AB1240=$AM$3,AB1240=$AN$3,AB1240=$AA$4,AB1240=$AB$4,AB1240=$AC$4,AB1240=$AD$4,AB1240=$AE$4,AB1240=$AF$4,AB1240=$AG$4,AB1240=$AH$4),1,"")</f>
        <v/>
      </c>
      <c r="AD1240" s="20" t="str">
        <f t="shared" si="365"/>
        <v/>
      </c>
      <c r="AE1240" s="20">
        <f t="shared" si="361"/>
        <v>0</v>
      </c>
      <c r="AG1240" s="19" t="str">
        <f t="shared" si="350"/>
        <v/>
      </c>
      <c r="AH1240" s="20" t="str">
        <f t="shared" si="351"/>
        <v/>
      </c>
      <c r="AI1240" s="67">
        <f t="shared" si="352"/>
        <v>0</v>
      </c>
    </row>
    <row r="1241" spans="1:35" ht="20.100000000000001" customHeight="1" x14ac:dyDescent="0.4">
      <c r="A1241" s="191" t="str">
        <f>IF((COUNTA(F1241:J1241)-AI1241)&gt;4,"◎","")</f>
        <v/>
      </c>
      <c r="B1241" s="115" t="s">
        <v>4282</v>
      </c>
      <c r="C1241" s="116" t="s">
        <v>4283</v>
      </c>
      <c r="D1241" s="55" t="s">
        <v>1756</v>
      </c>
      <c r="E1241" s="54" t="s">
        <v>640</v>
      </c>
      <c r="F1241" s="184"/>
      <c r="G1241" s="29"/>
      <c r="H1241" s="150"/>
      <c r="I1241" s="4"/>
      <c r="J1241" s="4"/>
      <c r="K1241" s="197" t="str">
        <f t="shared" si="356"/>
        <v/>
      </c>
      <c r="L1241" s="78"/>
      <c r="M1241" s="202" t="str">
        <f t="shared" si="357"/>
        <v/>
      </c>
      <c r="N1241" s="66"/>
      <c r="T1241" s="19" t="str">
        <f t="shared" si="358"/>
        <v/>
      </c>
      <c r="U1241" s="19">
        <f t="shared" si="359"/>
        <v>0</v>
      </c>
      <c r="V1241" s="19">
        <f t="shared" si="360"/>
        <v>0</v>
      </c>
      <c r="W1241" s="19" t="str">
        <f t="shared" si="362"/>
        <v/>
      </c>
      <c r="X1241" s="19">
        <f t="shared" si="363"/>
        <v>0</v>
      </c>
      <c r="Y1241" s="19">
        <f t="shared" si="364"/>
        <v>0</v>
      </c>
      <c r="AB1241" s="19" t="str">
        <f t="shared" si="348"/>
        <v/>
      </c>
      <c r="AC1241" s="20" t="str">
        <f>IF(OR(AB1241=$AA$3,AB1241=$AB$3,AB1241=$AC$3,AB1241=$AD$3,AB1241=$AE$3,AB1241=$AF$3,AB1241=$AG$3,AB1241=$AH$3,AB1241=$AI$3,AB1241=$AJ$3,AB1241=$AK$3,AB1241=$AL$3,AB1241=$AM$3,AB1241=$AN$3,AB1241=$AA$4,AB1241=$AB$4,AB1241=$AC$4,AB1241=$AD$4,AB1241=$AE$4,AB1241=$AF$4,AB1241=$AG$4,AB1241=$AH$4),1,"")</f>
        <v/>
      </c>
      <c r="AD1241" s="20" t="str">
        <f t="shared" si="365"/>
        <v/>
      </c>
      <c r="AE1241" s="20">
        <f t="shared" si="361"/>
        <v>0</v>
      </c>
      <c r="AG1241" s="19" t="str">
        <f t="shared" si="350"/>
        <v/>
      </c>
      <c r="AH1241" s="20" t="str">
        <f t="shared" si="351"/>
        <v/>
      </c>
      <c r="AI1241" s="67">
        <f t="shared" si="352"/>
        <v>0</v>
      </c>
    </row>
    <row r="1242" spans="1:35" ht="20.100000000000001" customHeight="1" x14ac:dyDescent="0.4">
      <c r="A1242" s="191" t="str">
        <f t="shared" si="355"/>
        <v/>
      </c>
      <c r="B1242" s="115" t="s">
        <v>4284</v>
      </c>
      <c r="C1242" s="116" t="s">
        <v>4285</v>
      </c>
      <c r="D1242" s="55" t="s">
        <v>1756</v>
      </c>
      <c r="E1242" s="54" t="s">
        <v>640</v>
      </c>
      <c r="F1242" s="184"/>
      <c r="G1242" s="29"/>
      <c r="H1242" s="150"/>
      <c r="I1242" s="4"/>
      <c r="J1242" s="4"/>
      <c r="K1242" s="197" t="str">
        <f t="shared" si="356"/>
        <v/>
      </c>
      <c r="L1242" s="78"/>
      <c r="M1242" s="202" t="str">
        <f t="shared" si="357"/>
        <v/>
      </c>
      <c r="N1242" s="66"/>
      <c r="T1242" s="19" t="str">
        <f t="shared" si="358"/>
        <v/>
      </c>
      <c r="U1242" s="19">
        <f t="shared" si="359"/>
        <v>0</v>
      </c>
      <c r="V1242" s="19">
        <f t="shared" si="360"/>
        <v>0</v>
      </c>
      <c r="W1242" s="19" t="str">
        <f t="shared" si="362"/>
        <v/>
      </c>
      <c r="X1242" s="19">
        <f t="shared" si="363"/>
        <v>0</v>
      </c>
      <c r="Y1242" s="19">
        <f t="shared" si="364"/>
        <v>0</v>
      </c>
      <c r="AB1242" s="19" t="str">
        <f t="shared" si="348"/>
        <v/>
      </c>
      <c r="AC1242" s="20" t="str">
        <f t="shared" si="367"/>
        <v/>
      </c>
      <c r="AD1242" s="20" t="str">
        <f t="shared" si="365"/>
        <v/>
      </c>
      <c r="AE1242" s="20">
        <f t="shared" si="361"/>
        <v>0</v>
      </c>
      <c r="AG1242" s="19" t="str">
        <f t="shared" si="350"/>
        <v/>
      </c>
      <c r="AH1242" s="20" t="str">
        <f t="shared" si="351"/>
        <v/>
      </c>
      <c r="AI1242" s="67">
        <f t="shared" si="352"/>
        <v>0</v>
      </c>
    </row>
    <row r="1243" spans="1:35" ht="20.100000000000001" customHeight="1" x14ac:dyDescent="0.4">
      <c r="A1243" s="191" t="str">
        <f>IF((COUNTA(F1243:J1243)-AI1243)&gt;4,"◎","")</f>
        <v/>
      </c>
      <c r="B1243" s="115" t="s">
        <v>4286</v>
      </c>
      <c r="C1243" s="116" t="s">
        <v>5917</v>
      </c>
      <c r="D1243" s="55" t="s">
        <v>1756</v>
      </c>
      <c r="E1243" s="54" t="s">
        <v>640</v>
      </c>
      <c r="F1243" s="184"/>
      <c r="G1243" s="29"/>
      <c r="H1243" s="150"/>
      <c r="I1243" s="4"/>
      <c r="J1243" s="4"/>
      <c r="K1243" s="197" t="str">
        <f t="shared" si="356"/>
        <v/>
      </c>
      <c r="L1243" s="78"/>
      <c r="M1243" s="202" t="str">
        <f>IF(AI1243&gt;=1,"当会の都合により無効局","")</f>
        <v/>
      </c>
      <c r="N1243" s="66"/>
      <c r="T1243" s="19" t="str">
        <f t="shared" si="358"/>
        <v/>
      </c>
      <c r="U1243" s="19">
        <f t="shared" si="359"/>
        <v>0</v>
      </c>
      <c r="V1243" s="19">
        <f t="shared" si="360"/>
        <v>0</v>
      </c>
      <c r="W1243" s="19" t="str">
        <f t="shared" si="362"/>
        <v/>
      </c>
      <c r="X1243" s="19">
        <f t="shared" si="363"/>
        <v>0</v>
      </c>
      <c r="Y1243" s="19">
        <f t="shared" si="364"/>
        <v>0</v>
      </c>
      <c r="AB1243" s="19" t="str">
        <f t="shared" si="348"/>
        <v/>
      </c>
      <c r="AC1243" s="20" t="str">
        <f>IF(OR(AB1243=$AA$3,AB1243=$AB$3,AB1243=$AC$3,AB1243=$AD$3,AB1243=$AE$3,AB1243=$AF$3,AB1243=$AG$3,AB1243=$AH$3,AB1243=$AI$3,AB1243=$AJ$3,AB1243=$AK$3,AB1243=$AL$3,AB1243=$AM$3,AB1243=$AN$3,AB1243=$AA$4,AB1243=$AB$4,AB1243=$AC$4,AB1243=$AD$4,AB1243=$AE$4,AB1243=$AF$4,AB1243=$AG$4,AB1243=$AH$4),1,"")</f>
        <v/>
      </c>
      <c r="AD1243" s="20" t="str">
        <f t="shared" si="365"/>
        <v/>
      </c>
      <c r="AE1243" s="20">
        <f t="shared" si="361"/>
        <v>0</v>
      </c>
      <c r="AG1243" s="19" t="str">
        <f t="shared" si="350"/>
        <v/>
      </c>
      <c r="AH1243" s="20" t="str">
        <f t="shared" si="351"/>
        <v/>
      </c>
      <c r="AI1243" s="67">
        <f t="shared" si="352"/>
        <v>0</v>
      </c>
    </row>
    <row r="1244" spans="1:35" ht="20.100000000000001" customHeight="1" x14ac:dyDescent="0.4">
      <c r="A1244" s="191" t="str">
        <f t="shared" si="355"/>
        <v/>
      </c>
      <c r="B1244" s="115" t="s">
        <v>4287</v>
      </c>
      <c r="C1244" s="116" t="s">
        <v>4288</v>
      </c>
      <c r="D1244" s="55" t="s">
        <v>1756</v>
      </c>
      <c r="E1244" s="54" t="s">
        <v>640</v>
      </c>
      <c r="F1244" s="184"/>
      <c r="G1244" s="29"/>
      <c r="H1244" s="150"/>
      <c r="I1244" s="4"/>
      <c r="J1244" s="4"/>
      <c r="K1244" s="197" t="str">
        <f t="shared" si="356"/>
        <v/>
      </c>
      <c r="L1244" s="78"/>
      <c r="M1244" s="202" t="str">
        <f t="shared" si="357"/>
        <v/>
      </c>
      <c r="N1244" s="66"/>
      <c r="T1244" s="19" t="str">
        <f t="shared" si="358"/>
        <v/>
      </c>
      <c r="U1244" s="19">
        <f t="shared" si="359"/>
        <v>0</v>
      </c>
      <c r="V1244" s="19">
        <f t="shared" si="360"/>
        <v>0</v>
      </c>
      <c r="W1244" s="19" t="str">
        <f t="shared" si="362"/>
        <v/>
      </c>
      <c r="X1244" s="19">
        <f t="shared" si="363"/>
        <v>0</v>
      </c>
      <c r="Y1244" s="19">
        <f t="shared" si="364"/>
        <v>0</v>
      </c>
      <c r="AB1244" s="19" t="str">
        <f t="shared" si="348"/>
        <v/>
      </c>
      <c r="AC1244" s="20" t="str">
        <f t="shared" si="367"/>
        <v/>
      </c>
      <c r="AD1244" s="20" t="str">
        <f t="shared" si="365"/>
        <v/>
      </c>
      <c r="AE1244" s="20">
        <f t="shared" si="361"/>
        <v>0</v>
      </c>
      <c r="AG1244" s="19" t="str">
        <f t="shared" si="350"/>
        <v/>
      </c>
      <c r="AH1244" s="20" t="str">
        <f t="shared" si="351"/>
        <v/>
      </c>
      <c r="AI1244" s="67">
        <f t="shared" si="352"/>
        <v>0</v>
      </c>
    </row>
    <row r="1245" spans="1:35" ht="20.100000000000001" customHeight="1" x14ac:dyDescent="0.4">
      <c r="A1245" s="191" t="str">
        <f t="shared" si="355"/>
        <v/>
      </c>
      <c r="B1245" s="115" t="s">
        <v>4289</v>
      </c>
      <c r="C1245" s="116" t="s">
        <v>4290</v>
      </c>
      <c r="D1245" s="55" t="s">
        <v>1756</v>
      </c>
      <c r="E1245" s="54" t="s">
        <v>640</v>
      </c>
      <c r="F1245" s="184"/>
      <c r="G1245" s="29"/>
      <c r="H1245" s="150"/>
      <c r="I1245" s="4"/>
      <c r="J1245" s="4"/>
      <c r="K1245" s="197" t="str">
        <f t="shared" si="356"/>
        <v/>
      </c>
      <c r="L1245" s="78"/>
      <c r="M1245" s="202" t="str">
        <f>IF(AI1245&gt;=1,"当会の都合により無効局","")</f>
        <v/>
      </c>
      <c r="N1245" s="66"/>
      <c r="T1245" s="19" t="str">
        <f t="shared" si="358"/>
        <v/>
      </c>
      <c r="U1245" s="19">
        <f t="shared" si="359"/>
        <v>0</v>
      </c>
      <c r="V1245" s="19">
        <f t="shared" si="360"/>
        <v>0</v>
      </c>
      <c r="W1245" s="19" t="str">
        <f t="shared" si="362"/>
        <v/>
      </c>
      <c r="X1245" s="19">
        <f t="shared" si="363"/>
        <v>0</v>
      </c>
      <c r="Y1245" s="19">
        <f t="shared" si="364"/>
        <v>0</v>
      </c>
      <c r="AB1245" s="19" t="str">
        <f t="shared" si="348"/>
        <v/>
      </c>
      <c r="AC1245" s="20" t="str">
        <f>IF(OR(AB1245=$AA$3,AB1245=$AB$3,AB1245=$AC$3,AB1245=$AD$3,AB1245=$AE$3,AB1245=$AF$3,AB1245=$AG$3,AB1245=$AH$3,AB1245=$AI$3,AB1245=$AJ$3,AB1245=$AK$3,AB1245=$AL$3,AB1245=$AM$3,AB1245=$AN$3,AB1245=$AA$4,AB1245=$AB$4,AB1245=$AC$4,AB1245=$AD$4,AB1245=$AE$4,AB1245=$AF$4,AB1245=$AG$4,AB1245=$AH$4),1,"")</f>
        <v/>
      </c>
      <c r="AD1245" s="20" t="str">
        <f t="shared" si="365"/>
        <v/>
      </c>
      <c r="AE1245" s="20">
        <f t="shared" si="361"/>
        <v>0</v>
      </c>
      <c r="AG1245" s="19" t="str">
        <f t="shared" si="350"/>
        <v/>
      </c>
      <c r="AH1245" s="20" t="str">
        <f t="shared" si="351"/>
        <v/>
      </c>
      <c r="AI1245" s="67">
        <f t="shared" si="352"/>
        <v>0</v>
      </c>
    </row>
    <row r="1246" spans="1:35" ht="20.100000000000001" customHeight="1" x14ac:dyDescent="0.4">
      <c r="A1246" s="191" t="str">
        <f t="shared" si="355"/>
        <v/>
      </c>
      <c r="B1246" s="115" t="s">
        <v>4291</v>
      </c>
      <c r="C1246" s="116" t="s">
        <v>4292</v>
      </c>
      <c r="D1246" s="55" t="s">
        <v>1756</v>
      </c>
      <c r="E1246" s="54" t="s">
        <v>640</v>
      </c>
      <c r="F1246" s="184"/>
      <c r="G1246" s="29"/>
      <c r="H1246" s="150"/>
      <c r="I1246" s="4"/>
      <c r="J1246" s="4"/>
      <c r="K1246" s="197" t="str">
        <f t="shared" si="356"/>
        <v/>
      </c>
      <c r="L1246" s="78"/>
      <c r="M1246" s="202" t="str">
        <f t="shared" si="357"/>
        <v/>
      </c>
      <c r="N1246" s="66"/>
      <c r="T1246" s="19" t="str">
        <f t="shared" si="358"/>
        <v/>
      </c>
      <c r="U1246" s="19">
        <f t="shared" si="359"/>
        <v>0</v>
      </c>
      <c r="V1246" s="19">
        <f t="shared" si="360"/>
        <v>0</v>
      </c>
      <c r="W1246" s="19" t="str">
        <f t="shared" si="362"/>
        <v/>
      </c>
      <c r="X1246" s="19">
        <f t="shared" si="363"/>
        <v>0</v>
      </c>
      <c r="Y1246" s="19">
        <f t="shared" si="364"/>
        <v>0</v>
      </c>
      <c r="AB1246" s="19" t="str">
        <f t="shared" si="348"/>
        <v/>
      </c>
      <c r="AC1246" s="20" t="str">
        <f>IF(OR(AB1246=$AA$3,AB1246=$AB$3,AB1246=$AC$3,AB1246=$AD$3,AB1246=$AE$3,AB1246=$AF$3,AB1246=$AG$3,AB1246=$AH$3,AB1246=$AI$3,AB1246=$AJ$3,AB1246=$AK$3,AB1246=$AL$3,AB1246=$AM$3,AB1246=$AN$3,AB1246=$AA$4,AB1246=$AB$4,AB1246=$AC$4,AB1246=$AD$4,AB1246=$AE$4,AB1246=$AF$4,AB1246=$AG$4,AB1246=$AH$4),1,"")</f>
        <v/>
      </c>
      <c r="AD1246" s="20" t="str">
        <f t="shared" si="365"/>
        <v/>
      </c>
      <c r="AE1246" s="20">
        <f t="shared" si="361"/>
        <v>0</v>
      </c>
      <c r="AG1246" s="19" t="str">
        <f t="shared" si="350"/>
        <v/>
      </c>
      <c r="AH1246" s="20" t="str">
        <f t="shared" si="351"/>
        <v/>
      </c>
      <c r="AI1246" s="67">
        <f t="shared" si="352"/>
        <v>0</v>
      </c>
    </row>
    <row r="1247" spans="1:35" ht="20.100000000000001" customHeight="1" x14ac:dyDescent="0.4">
      <c r="A1247" s="191" t="str">
        <f t="shared" si="355"/>
        <v/>
      </c>
      <c r="B1247" s="115" t="s">
        <v>4293</v>
      </c>
      <c r="C1247" s="116" t="s">
        <v>4294</v>
      </c>
      <c r="D1247" s="55" t="s">
        <v>1756</v>
      </c>
      <c r="E1247" s="54" t="s">
        <v>640</v>
      </c>
      <c r="F1247" s="184"/>
      <c r="G1247" s="29"/>
      <c r="H1247" s="150"/>
      <c r="I1247" s="4"/>
      <c r="J1247" s="4"/>
      <c r="K1247" s="197" t="str">
        <f t="shared" si="356"/>
        <v/>
      </c>
      <c r="L1247" s="78"/>
      <c r="M1247" s="202" t="str">
        <f>IF(AI1247&gt;=1,"当会の都合により無効局","")</f>
        <v/>
      </c>
      <c r="N1247" s="66"/>
      <c r="T1247" s="19" t="str">
        <f t="shared" si="358"/>
        <v/>
      </c>
      <c r="U1247" s="19">
        <f t="shared" si="359"/>
        <v>0</v>
      </c>
      <c r="V1247" s="19">
        <f t="shared" si="360"/>
        <v>0</v>
      </c>
      <c r="W1247" s="19" t="str">
        <f t="shared" si="362"/>
        <v/>
      </c>
      <c r="X1247" s="19">
        <f t="shared" si="363"/>
        <v>0</v>
      </c>
      <c r="Y1247" s="19">
        <f t="shared" si="364"/>
        <v>0</v>
      </c>
      <c r="AB1247" s="19" t="str">
        <f t="shared" si="348"/>
        <v/>
      </c>
      <c r="AC1247" s="20" t="str">
        <f t="shared" si="367"/>
        <v/>
      </c>
      <c r="AD1247" s="20" t="str">
        <f t="shared" si="365"/>
        <v/>
      </c>
      <c r="AE1247" s="20">
        <f t="shared" si="361"/>
        <v>0</v>
      </c>
      <c r="AG1247" s="19" t="str">
        <f t="shared" si="350"/>
        <v/>
      </c>
      <c r="AH1247" s="20" t="str">
        <f t="shared" si="351"/>
        <v/>
      </c>
      <c r="AI1247" s="67">
        <f t="shared" si="352"/>
        <v>0</v>
      </c>
    </row>
    <row r="1248" spans="1:35" ht="20.100000000000001" customHeight="1" x14ac:dyDescent="0.4">
      <c r="A1248" s="191" t="str">
        <f t="shared" si="355"/>
        <v/>
      </c>
      <c r="B1248" s="115" t="s">
        <v>4295</v>
      </c>
      <c r="C1248" s="116" t="s">
        <v>4296</v>
      </c>
      <c r="D1248" s="55" t="s">
        <v>1756</v>
      </c>
      <c r="E1248" s="54" t="s">
        <v>640</v>
      </c>
      <c r="F1248" s="184"/>
      <c r="G1248" s="29"/>
      <c r="H1248" s="150"/>
      <c r="I1248" s="4"/>
      <c r="J1248" s="4"/>
      <c r="K1248" s="197" t="str">
        <f t="shared" si="356"/>
        <v/>
      </c>
      <c r="L1248" s="78"/>
      <c r="M1248" s="202" t="str">
        <f t="shared" si="357"/>
        <v/>
      </c>
      <c r="N1248" s="66"/>
      <c r="T1248" s="19" t="str">
        <f t="shared" si="358"/>
        <v/>
      </c>
      <c r="U1248" s="19">
        <f t="shared" si="359"/>
        <v>0</v>
      </c>
      <c r="V1248" s="19">
        <f t="shared" si="360"/>
        <v>0</v>
      </c>
      <c r="W1248" s="19" t="str">
        <f t="shared" si="362"/>
        <v/>
      </c>
      <c r="X1248" s="19">
        <f t="shared" si="363"/>
        <v>0</v>
      </c>
      <c r="Y1248" s="19">
        <f t="shared" si="364"/>
        <v>0</v>
      </c>
      <c r="AB1248" s="19" t="str">
        <f t="shared" si="348"/>
        <v/>
      </c>
      <c r="AC1248" s="20" t="str">
        <f>IF(OR(AB1248=$AA$3,AB1248=$AB$3,AB1248=$AC$3,AB1248=$AD$3,AB1248=$AE$3,AB1248=$AF$3,AB1248=$AG$3,AB1248=$AH$3,AB1248=$AI$3,AB1248=$AJ$3,AB1248=$AK$3,AB1248=$AL$3,AB1248=$AM$3,AB1248=$AN$3,AB1248=$AA$4,AB1248=$AB$4,AB1248=$AC$4,AB1248=$AD$4,AB1248=$AE$4,AB1248=$AF$4,AB1248=$AG$4,AB1248=$AH$4),1,"")</f>
        <v/>
      </c>
      <c r="AD1248" s="20" t="str">
        <f t="shared" si="365"/>
        <v/>
      </c>
      <c r="AE1248" s="20">
        <f t="shared" si="361"/>
        <v>0</v>
      </c>
      <c r="AG1248" s="19" t="str">
        <f t="shared" si="350"/>
        <v/>
      </c>
      <c r="AH1248" s="20" t="str">
        <f t="shared" si="351"/>
        <v/>
      </c>
      <c r="AI1248" s="67">
        <f t="shared" si="352"/>
        <v>0</v>
      </c>
    </row>
    <row r="1249" spans="1:35" ht="20.100000000000001" customHeight="1" x14ac:dyDescent="0.4">
      <c r="A1249" s="191" t="str">
        <f t="shared" si="355"/>
        <v/>
      </c>
      <c r="B1249" s="115" t="s">
        <v>4297</v>
      </c>
      <c r="C1249" s="116" t="s">
        <v>4298</v>
      </c>
      <c r="D1249" s="55" t="s">
        <v>1756</v>
      </c>
      <c r="E1249" s="54" t="s">
        <v>640</v>
      </c>
      <c r="F1249" s="184"/>
      <c r="G1249" s="29"/>
      <c r="H1249" s="150"/>
      <c r="I1249" s="4"/>
      <c r="J1249" s="4"/>
      <c r="K1249" s="197" t="str">
        <f t="shared" si="356"/>
        <v/>
      </c>
      <c r="L1249" s="78"/>
      <c r="M1249" s="202" t="str">
        <f>IF(AI1249&gt;=1,"当会の都合により無効局","")</f>
        <v/>
      </c>
      <c r="N1249" s="66"/>
      <c r="T1249" s="19" t="str">
        <f t="shared" si="358"/>
        <v/>
      </c>
      <c r="U1249" s="19">
        <f t="shared" si="359"/>
        <v>0</v>
      </c>
      <c r="V1249" s="19">
        <f t="shared" si="360"/>
        <v>0</v>
      </c>
      <c r="W1249" s="19" t="str">
        <f t="shared" si="362"/>
        <v/>
      </c>
      <c r="X1249" s="19">
        <f t="shared" si="363"/>
        <v>0</v>
      </c>
      <c r="Y1249" s="19">
        <f t="shared" si="364"/>
        <v>0</v>
      </c>
      <c r="AB1249" s="19" t="str">
        <f t="shared" si="348"/>
        <v/>
      </c>
      <c r="AC1249" s="20" t="str">
        <f>IF(OR(AB1249=$AA$3,AB1249=$AB$3,AB1249=$AC$3,AB1249=$AD$3,AB1249=$AE$3,AB1249=$AF$3,AB1249=$AG$3,AB1249=$AH$3,AB1249=$AI$3,AB1249=$AJ$3,AB1249=$AK$3,AB1249=$AL$3,AB1249=$AM$3,AB1249=$AN$3,AB1249=$AA$4,AB1249=$AB$4,AB1249=$AC$4,AB1249=$AD$4,AB1249=$AE$4,AB1249=$AF$4,AB1249=$AG$4,AB1249=$AH$4),1,"")</f>
        <v/>
      </c>
      <c r="AD1249" s="20" t="str">
        <f t="shared" si="365"/>
        <v/>
      </c>
      <c r="AE1249" s="20">
        <f t="shared" si="361"/>
        <v>0</v>
      </c>
      <c r="AG1249" s="19" t="str">
        <f t="shared" si="350"/>
        <v/>
      </c>
      <c r="AH1249" s="20" t="str">
        <f t="shared" si="351"/>
        <v/>
      </c>
      <c r="AI1249" s="67">
        <f t="shared" si="352"/>
        <v>0</v>
      </c>
    </row>
    <row r="1250" spans="1:35" ht="20.100000000000001" customHeight="1" x14ac:dyDescent="0.4">
      <c r="A1250" s="191" t="str">
        <f t="shared" si="355"/>
        <v/>
      </c>
      <c r="B1250" s="115" t="s">
        <v>4299</v>
      </c>
      <c r="C1250" s="116" t="s">
        <v>4300</v>
      </c>
      <c r="D1250" s="55" t="s">
        <v>1756</v>
      </c>
      <c r="E1250" s="54" t="s">
        <v>640</v>
      </c>
      <c r="F1250" s="184"/>
      <c r="G1250" s="29"/>
      <c r="H1250" s="150"/>
      <c r="I1250" s="4"/>
      <c r="J1250" s="4"/>
      <c r="K1250" s="197" t="str">
        <f t="shared" si="356"/>
        <v/>
      </c>
      <c r="L1250" s="78"/>
      <c r="M1250" s="202" t="str">
        <f t="shared" si="357"/>
        <v/>
      </c>
      <c r="N1250" s="66"/>
      <c r="T1250" s="19" t="str">
        <f t="shared" si="358"/>
        <v/>
      </c>
      <c r="U1250" s="19">
        <f t="shared" si="359"/>
        <v>0</v>
      </c>
      <c r="V1250" s="19">
        <f t="shared" si="360"/>
        <v>0</v>
      </c>
      <c r="W1250" s="19" t="str">
        <f t="shared" si="362"/>
        <v/>
      </c>
      <c r="X1250" s="19">
        <f t="shared" si="363"/>
        <v>0</v>
      </c>
      <c r="Y1250" s="19">
        <f t="shared" si="364"/>
        <v>0</v>
      </c>
      <c r="AB1250" s="19" t="str">
        <f t="shared" si="348"/>
        <v/>
      </c>
      <c r="AC1250" s="20" t="str">
        <f t="shared" si="367"/>
        <v/>
      </c>
      <c r="AD1250" s="20" t="str">
        <f t="shared" si="365"/>
        <v/>
      </c>
      <c r="AE1250" s="20">
        <f t="shared" si="361"/>
        <v>0</v>
      </c>
      <c r="AG1250" s="19" t="str">
        <f t="shared" si="350"/>
        <v/>
      </c>
      <c r="AH1250" s="20" t="str">
        <f t="shared" si="351"/>
        <v/>
      </c>
      <c r="AI1250" s="67">
        <f t="shared" si="352"/>
        <v>0</v>
      </c>
    </row>
    <row r="1251" spans="1:35" ht="20.100000000000001" customHeight="1" x14ac:dyDescent="0.4">
      <c r="A1251" s="191" t="str">
        <f>IF((COUNTA(F1251:J1251)-AI1251)&gt;4,"◎","")</f>
        <v/>
      </c>
      <c r="B1251" s="115" t="s">
        <v>4301</v>
      </c>
      <c r="C1251" s="116" t="s">
        <v>4302</v>
      </c>
      <c r="D1251" s="55" t="s">
        <v>1756</v>
      </c>
      <c r="E1251" s="54" t="s">
        <v>640</v>
      </c>
      <c r="F1251" s="184"/>
      <c r="G1251" s="29"/>
      <c r="H1251" s="150"/>
      <c r="I1251" s="4"/>
      <c r="J1251" s="4"/>
      <c r="K1251" s="197" t="str">
        <f t="shared" si="356"/>
        <v/>
      </c>
      <c r="L1251" s="78"/>
      <c r="M1251" s="202" t="str">
        <f>IF(AI1251&gt;=1,"当会の都合により無効局","")</f>
        <v/>
      </c>
      <c r="N1251" s="66"/>
      <c r="T1251" s="19" t="str">
        <f t="shared" si="358"/>
        <v/>
      </c>
      <c r="U1251" s="19">
        <f t="shared" si="359"/>
        <v>0</v>
      </c>
      <c r="V1251" s="19">
        <f t="shared" si="360"/>
        <v>0</v>
      </c>
      <c r="W1251" s="19" t="str">
        <f t="shared" si="362"/>
        <v/>
      </c>
      <c r="X1251" s="19">
        <f t="shared" si="363"/>
        <v>0</v>
      </c>
      <c r="Y1251" s="19">
        <f t="shared" si="364"/>
        <v>0</v>
      </c>
      <c r="AB1251" s="19" t="str">
        <f t="shared" si="348"/>
        <v/>
      </c>
      <c r="AC1251" s="20" t="str">
        <f>IF(OR(AB1251=$AA$3,AB1251=$AB$3,AB1251=$AC$3,AB1251=$AD$3,AB1251=$AE$3,AB1251=$AF$3,AB1251=$AG$3,AB1251=$AH$3,AB1251=$AI$3,AB1251=$AJ$3,AB1251=$AK$3,AB1251=$AL$3,AB1251=$AM$3,AB1251=$AN$3,AB1251=$AA$4,AB1251=$AB$4,AB1251=$AC$4,AB1251=$AD$4,AB1251=$AE$4,AB1251=$AF$4,AB1251=$AG$4,AB1251=$AH$4),1,"")</f>
        <v/>
      </c>
      <c r="AD1251" s="20" t="str">
        <f t="shared" si="365"/>
        <v/>
      </c>
      <c r="AE1251" s="20">
        <f t="shared" si="361"/>
        <v>0</v>
      </c>
      <c r="AG1251" s="19" t="str">
        <f t="shared" si="350"/>
        <v/>
      </c>
      <c r="AH1251" s="20" t="str">
        <f t="shared" si="351"/>
        <v/>
      </c>
      <c r="AI1251" s="67">
        <f t="shared" si="352"/>
        <v>0</v>
      </c>
    </row>
    <row r="1252" spans="1:35" ht="20.100000000000001" customHeight="1" x14ac:dyDescent="0.4">
      <c r="A1252" s="191" t="str">
        <f t="shared" si="355"/>
        <v/>
      </c>
      <c r="B1252" s="115" t="s">
        <v>4303</v>
      </c>
      <c r="C1252" s="116" t="s">
        <v>4304</v>
      </c>
      <c r="D1252" s="55" t="s">
        <v>1756</v>
      </c>
      <c r="E1252" s="54" t="s">
        <v>640</v>
      </c>
      <c r="F1252" s="184"/>
      <c r="G1252" s="29"/>
      <c r="H1252" s="150"/>
      <c r="I1252" s="4"/>
      <c r="J1252" s="4"/>
      <c r="K1252" s="197" t="str">
        <f t="shared" si="356"/>
        <v/>
      </c>
      <c r="L1252" s="78"/>
      <c r="M1252" s="202" t="str">
        <f t="shared" si="357"/>
        <v/>
      </c>
      <c r="N1252" s="66"/>
      <c r="T1252" s="19" t="str">
        <f t="shared" si="358"/>
        <v/>
      </c>
      <c r="U1252" s="19">
        <f t="shared" si="359"/>
        <v>0</v>
      </c>
      <c r="V1252" s="19">
        <f t="shared" si="360"/>
        <v>0</v>
      </c>
      <c r="W1252" s="19" t="str">
        <f t="shared" si="362"/>
        <v/>
      </c>
      <c r="X1252" s="19">
        <f t="shared" si="363"/>
        <v>0</v>
      </c>
      <c r="Y1252" s="19">
        <f t="shared" si="364"/>
        <v>0</v>
      </c>
      <c r="AB1252" s="19" t="str">
        <f t="shared" si="348"/>
        <v/>
      </c>
      <c r="AC1252" s="20" t="str">
        <f t="shared" si="367"/>
        <v/>
      </c>
      <c r="AD1252" s="20" t="str">
        <f t="shared" si="365"/>
        <v/>
      </c>
      <c r="AE1252" s="20">
        <f t="shared" si="361"/>
        <v>0</v>
      </c>
      <c r="AG1252" s="19" t="str">
        <f t="shared" si="350"/>
        <v/>
      </c>
      <c r="AH1252" s="20" t="str">
        <f t="shared" si="351"/>
        <v/>
      </c>
      <c r="AI1252" s="67">
        <f t="shared" si="352"/>
        <v>0</v>
      </c>
    </row>
    <row r="1253" spans="1:35" ht="20.100000000000001" customHeight="1" x14ac:dyDescent="0.4">
      <c r="A1253" s="191" t="str">
        <f>IF((COUNTA(F1253:J1253)-AI1253)&gt;4,"◎","")</f>
        <v/>
      </c>
      <c r="B1253" s="115" t="s">
        <v>4305</v>
      </c>
      <c r="C1253" s="116" t="s">
        <v>4306</v>
      </c>
      <c r="D1253" s="55" t="s">
        <v>1756</v>
      </c>
      <c r="E1253" s="54" t="s">
        <v>640</v>
      </c>
      <c r="F1253" s="184"/>
      <c r="G1253" s="29"/>
      <c r="H1253" s="150"/>
      <c r="I1253" s="4"/>
      <c r="J1253" s="4"/>
      <c r="K1253" s="197" t="str">
        <f t="shared" si="356"/>
        <v/>
      </c>
      <c r="L1253" s="78"/>
      <c r="M1253" s="202" t="str">
        <f>IF(AI1253&gt;=1,"当会の都合により無効局","")</f>
        <v/>
      </c>
      <c r="N1253" s="66"/>
      <c r="T1253" s="19" t="str">
        <f t="shared" si="358"/>
        <v/>
      </c>
      <c r="U1253" s="19">
        <f t="shared" si="359"/>
        <v>0</v>
      </c>
      <c r="V1253" s="19">
        <f t="shared" si="360"/>
        <v>0</v>
      </c>
      <c r="W1253" s="19" t="str">
        <f t="shared" si="362"/>
        <v/>
      </c>
      <c r="X1253" s="19">
        <f t="shared" si="363"/>
        <v>0</v>
      </c>
      <c r="Y1253" s="19">
        <f t="shared" si="364"/>
        <v>0</v>
      </c>
      <c r="AB1253" s="19" t="str">
        <f t="shared" si="348"/>
        <v/>
      </c>
      <c r="AC1253" s="20" t="str">
        <f>IF(OR(AB1253=$AA$3,AB1253=$AB$3,AB1253=$AC$3,AB1253=$AD$3,AB1253=$AE$3,AB1253=$AF$3,AB1253=$AG$3,AB1253=$AH$3,AB1253=$AI$3,AB1253=$AJ$3,AB1253=$AK$3,AB1253=$AL$3,AB1253=$AM$3,AB1253=$AN$3,AB1253=$AA$4,AB1253=$AB$4,AB1253=$AC$4,AB1253=$AD$4,AB1253=$AE$4,AB1253=$AF$4,AB1253=$AG$4,AB1253=$AH$4),1,"")</f>
        <v/>
      </c>
      <c r="AD1253" s="20" t="str">
        <f t="shared" si="365"/>
        <v/>
      </c>
      <c r="AE1253" s="20">
        <f t="shared" si="361"/>
        <v>0</v>
      </c>
      <c r="AG1253" s="19" t="str">
        <f t="shared" si="350"/>
        <v/>
      </c>
      <c r="AH1253" s="20" t="str">
        <f t="shared" si="351"/>
        <v/>
      </c>
      <c r="AI1253" s="67">
        <f t="shared" si="352"/>
        <v>0</v>
      </c>
    </row>
    <row r="1254" spans="1:35" ht="20.100000000000001" customHeight="1" x14ac:dyDescent="0.4">
      <c r="A1254" s="191" t="str">
        <f t="shared" si="355"/>
        <v/>
      </c>
      <c r="B1254" s="115" t="s">
        <v>4307</v>
      </c>
      <c r="C1254" s="116" t="s">
        <v>4308</v>
      </c>
      <c r="D1254" s="55" t="s">
        <v>1756</v>
      </c>
      <c r="E1254" s="54" t="s">
        <v>640</v>
      </c>
      <c r="F1254" s="184"/>
      <c r="G1254" s="29"/>
      <c r="H1254" s="150"/>
      <c r="I1254" s="4"/>
      <c r="J1254" s="4"/>
      <c r="K1254" s="197" t="str">
        <f t="shared" si="356"/>
        <v/>
      </c>
      <c r="L1254" s="78"/>
      <c r="M1254" s="202" t="str">
        <f t="shared" si="357"/>
        <v/>
      </c>
      <c r="N1254" s="66"/>
      <c r="T1254" s="19" t="str">
        <f t="shared" si="358"/>
        <v/>
      </c>
      <c r="U1254" s="19">
        <f t="shared" si="359"/>
        <v>0</v>
      </c>
      <c r="V1254" s="19">
        <f t="shared" si="360"/>
        <v>0</v>
      </c>
      <c r="W1254" s="19" t="str">
        <f t="shared" si="362"/>
        <v/>
      </c>
      <c r="X1254" s="19">
        <f t="shared" si="363"/>
        <v>0</v>
      </c>
      <c r="Y1254" s="19">
        <f t="shared" si="364"/>
        <v>0</v>
      </c>
      <c r="AB1254" s="19" t="str">
        <f t="shared" si="348"/>
        <v/>
      </c>
      <c r="AC1254" s="20" t="str">
        <f t="shared" si="367"/>
        <v/>
      </c>
      <c r="AD1254" s="20" t="str">
        <f t="shared" si="365"/>
        <v/>
      </c>
      <c r="AE1254" s="20">
        <f t="shared" si="361"/>
        <v>0</v>
      </c>
      <c r="AG1254" s="19" t="str">
        <f t="shared" si="350"/>
        <v/>
      </c>
      <c r="AH1254" s="20" t="str">
        <f t="shared" si="351"/>
        <v/>
      </c>
      <c r="AI1254" s="67">
        <f t="shared" si="352"/>
        <v>0</v>
      </c>
    </row>
    <row r="1255" spans="1:35" ht="20.100000000000001" customHeight="1" x14ac:dyDescent="0.4">
      <c r="A1255" s="191" t="str">
        <f>IF((COUNTA(F1255:J1255)-AI1255)&gt;4,"◎","")</f>
        <v/>
      </c>
      <c r="B1255" s="115" t="s">
        <v>4309</v>
      </c>
      <c r="C1255" s="116" t="s">
        <v>4312</v>
      </c>
      <c r="D1255" s="55" t="s">
        <v>1757</v>
      </c>
      <c r="E1255" s="54" t="s">
        <v>641</v>
      </c>
      <c r="F1255" s="184"/>
      <c r="G1255" s="29"/>
      <c r="H1255" s="150"/>
      <c r="I1255" s="4"/>
      <c r="J1255" s="4"/>
      <c r="K1255" s="197" t="str">
        <f t="shared" si="356"/>
        <v/>
      </c>
      <c r="L1255" s="78"/>
      <c r="M1255" s="202" t="str">
        <f>IF(AI1255&gt;=1,"当会の都合により無効局","")</f>
        <v/>
      </c>
      <c r="N1255" s="66"/>
      <c r="T1255" s="19" t="str">
        <f t="shared" si="358"/>
        <v/>
      </c>
      <c r="U1255" s="19">
        <f t="shared" si="359"/>
        <v>0</v>
      </c>
      <c r="V1255" s="19">
        <f t="shared" si="360"/>
        <v>0</v>
      </c>
      <c r="W1255" s="19" t="str">
        <f t="shared" si="362"/>
        <v/>
      </c>
      <c r="X1255" s="19">
        <f t="shared" si="363"/>
        <v>0</v>
      </c>
      <c r="Y1255" s="19">
        <f t="shared" si="364"/>
        <v>0</v>
      </c>
      <c r="AB1255" s="19" t="str">
        <f t="shared" si="348"/>
        <v/>
      </c>
      <c r="AC1255" s="20" t="str">
        <f>IF(OR(AB1255=$AA$3,AB1255=$AB$3,AB1255=$AC$3,AB1255=$AD$3,AB1255=$AE$3,AB1255=$AF$3,AB1255=$AG$3,AB1255=$AH$3,AB1255=$AI$3,AB1255=$AJ$3,AB1255=$AK$3,AB1255=$AL$3,AB1255=$AM$3,AB1255=$AN$3,AB1255=$AA$4,AB1255=$AB$4,AB1255=$AC$4,AB1255=$AD$4,AB1255=$AE$4,AB1255=$AF$4,AB1255=$AG$4,AB1255=$AH$4),1,"")</f>
        <v/>
      </c>
      <c r="AD1255" s="20" t="str">
        <f t="shared" si="365"/>
        <v/>
      </c>
      <c r="AE1255" s="20">
        <f t="shared" si="361"/>
        <v>0</v>
      </c>
      <c r="AG1255" s="19" t="str">
        <f t="shared" si="350"/>
        <v/>
      </c>
      <c r="AH1255" s="20" t="str">
        <f t="shared" si="351"/>
        <v/>
      </c>
      <c r="AI1255" s="67">
        <f t="shared" si="352"/>
        <v>0</v>
      </c>
    </row>
    <row r="1256" spans="1:35" ht="20.100000000000001" customHeight="1" x14ac:dyDescent="0.4">
      <c r="A1256" s="191" t="str">
        <f t="shared" si="355"/>
        <v/>
      </c>
      <c r="B1256" s="115" t="s">
        <v>4310</v>
      </c>
      <c r="C1256" s="116" t="s">
        <v>4314</v>
      </c>
      <c r="D1256" s="55" t="s">
        <v>1757</v>
      </c>
      <c r="E1256" s="54" t="s">
        <v>641</v>
      </c>
      <c r="F1256" s="184"/>
      <c r="G1256" s="29"/>
      <c r="H1256" s="150"/>
      <c r="I1256" s="4"/>
      <c r="J1256" s="4"/>
      <c r="K1256" s="197" t="str">
        <f t="shared" si="356"/>
        <v/>
      </c>
      <c r="L1256" s="78"/>
      <c r="M1256" s="202" t="str">
        <f t="shared" si="357"/>
        <v/>
      </c>
      <c r="N1256" s="66"/>
      <c r="T1256" s="19" t="str">
        <f t="shared" si="358"/>
        <v/>
      </c>
      <c r="U1256" s="19">
        <f t="shared" si="359"/>
        <v>0</v>
      </c>
      <c r="V1256" s="19">
        <f t="shared" si="360"/>
        <v>0</v>
      </c>
      <c r="W1256" s="19" t="str">
        <f t="shared" si="362"/>
        <v/>
      </c>
      <c r="X1256" s="19">
        <f t="shared" si="363"/>
        <v>0</v>
      </c>
      <c r="Y1256" s="19">
        <f t="shared" si="364"/>
        <v>0</v>
      </c>
      <c r="AB1256" s="19" t="str">
        <f t="shared" ref="AB1256:AB1319" si="368">LEFT(F1256,6)</f>
        <v/>
      </c>
      <c r="AC1256" s="20" t="str">
        <f t="shared" si="367"/>
        <v/>
      </c>
      <c r="AD1256" s="20" t="str">
        <f t="shared" si="365"/>
        <v/>
      </c>
      <c r="AE1256" s="20">
        <f t="shared" si="361"/>
        <v>0</v>
      </c>
      <c r="AG1256" s="19" t="str">
        <f t="shared" si="350"/>
        <v/>
      </c>
      <c r="AH1256" s="20" t="str">
        <f t="shared" si="351"/>
        <v/>
      </c>
      <c r="AI1256" s="67">
        <f t="shared" si="352"/>
        <v>0</v>
      </c>
    </row>
    <row r="1257" spans="1:35" ht="20.100000000000001" customHeight="1" x14ac:dyDescent="0.4">
      <c r="A1257" s="191" t="str">
        <f>IF((COUNTA(F1257:J1257)-AI1257)&gt;4,"◎","")</f>
        <v/>
      </c>
      <c r="B1257" s="115" t="s">
        <v>4311</v>
      </c>
      <c r="C1257" s="116" t="s">
        <v>4316</v>
      </c>
      <c r="D1257" s="55" t="s">
        <v>1757</v>
      </c>
      <c r="E1257" s="54" t="s">
        <v>641</v>
      </c>
      <c r="F1257" s="184"/>
      <c r="G1257" s="29"/>
      <c r="H1257" s="150"/>
      <c r="I1257" s="4"/>
      <c r="J1257" s="4"/>
      <c r="K1257" s="197" t="str">
        <f t="shared" si="356"/>
        <v/>
      </c>
      <c r="L1257" s="78"/>
      <c r="M1257" s="202" t="str">
        <f t="shared" si="357"/>
        <v/>
      </c>
      <c r="N1257" s="66"/>
      <c r="T1257" s="19" t="str">
        <f t="shared" si="358"/>
        <v/>
      </c>
      <c r="U1257" s="19">
        <f t="shared" si="359"/>
        <v>0</v>
      </c>
      <c r="V1257" s="19">
        <f t="shared" si="360"/>
        <v>0</v>
      </c>
      <c r="W1257" s="19" t="str">
        <f t="shared" si="362"/>
        <v/>
      </c>
      <c r="X1257" s="19">
        <f t="shared" si="363"/>
        <v>0</v>
      </c>
      <c r="Y1257" s="19">
        <f t="shared" si="364"/>
        <v>0</v>
      </c>
      <c r="AB1257" s="19" t="str">
        <f t="shared" si="368"/>
        <v/>
      </c>
      <c r="AC1257" s="20" t="str">
        <f>IF(OR(AB1257=$AA$3,AB1257=$AB$3,AB1257=$AC$3,AB1257=$AD$3,AB1257=$AE$3,AB1257=$AF$3,AB1257=$AG$3,AB1257=$AH$3,AB1257=$AI$3,AB1257=$AJ$3,AB1257=$AK$3,AB1257=$AL$3,AB1257=$AM$3,AB1257=$AN$3,AB1257=$AA$4,AB1257=$AB$4,AB1257=$AC$4,AB1257=$AD$4,AB1257=$AE$4,AB1257=$AF$4,AB1257=$AG$4,AB1257=$AH$4),1,"")</f>
        <v/>
      </c>
      <c r="AD1257" s="20" t="str">
        <f t="shared" si="365"/>
        <v/>
      </c>
      <c r="AE1257" s="20">
        <f t="shared" si="361"/>
        <v>0</v>
      </c>
      <c r="AG1257" s="19" t="str">
        <f t="shared" si="350"/>
        <v/>
      </c>
      <c r="AH1257" s="20" t="str">
        <f t="shared" si="351"/>
        <v/>
      </c>
      <c r="AI1257" s="67">
        <f t="shared" si="352"/>
        <v>0</v>
      </c>
    </row>
    <row r="1258" spans="1:35" ht="20.100000000000001" customHeight="1" x14ac:dyDescent="0.4">
      <c r="A1258" s="191" t="str">
        <f t="shared" si="355"/>
        <v/>
      </c>
      <c r="B1258" s="115" t="s">
        <v>4313</v>
      </c>
      <c r="C1258" s="116" t="s">
        <v>4318</v>
      </c>
      <c r="D1258" s="55" t="s">
        <v>1757</v>
      </c>
      <c r="E1258" s="54" t="s">
        <v>641</v>
      </c>
      <c r="F1258" s="184"/>
      <c r="G1258" s="29"/>
      <c r="H1258" s="150"/>
      <c r="I1258" s="4"/>
      <c r="J1258" s="4"/>
      <c r="K1258" s="197" t="str">
        <f t="shared" si="356"/>
        <v/>
      </c>
      <c r="L1258" s="78"/>
      <c r="M1258" s="202" t="str">
        <f t="shared" si="357"/>
        <v/>
      </c>
      <c r="N1258" s="66"/>
      <c r="T1258" s="19" t="str">
        <f t="shared" si="358"/>
        <v/>
      </c>
      <c r="U1258" s="19">
        <f t="shared" si="359"/>
        <v>0</v>
      </c>
      <c r="V1258" s="19">
        <f t="shared" si="360"/>
        <v>0</v>
      </c>
      <c r="W1258" s="19" t="str">
        <f t="shared" si="362"/>
        <v/>
      </c>
      <c r="X1258" s="19">
        <f t="shared" si="363"/>
        <v>0</v>
      </c>
      <c r="Y1258" s="19">
        <f t="shared" si="364"/>
        <v>0</v>
      </c>
      <c r="AB1258" s="19" t="str">
        <f t="shared" si="368"/>
        <v/>
      </c>
      <c r="AC1258" s="20" t="str">
        <f t="shared" si="367"/>
        <v/>
      </c>
      <c r="AD1258" s="20" t="str">
        <f t="shared" si="365"/>
        <v/>
      </c>
      <c r="AE1258" s="20">
        <f t="shared" si="361"/>
        <v>0</v>
      </c>
      <c r="AG1258" s="19" t="str">
        <f t="shared" si="350"/>
        <v/>
      </c>
      <c r="AH1258" s="20" t="str">
        <f t="shared" si="351"/>
        <v/>
      </c>
      <c r="AI1258" s="67">
        <f t="shared" si="352"/>
        <v>0</v>
      </c>
    </row>
    <row r="1259" spans="1:35" ht="20.100000000000001" customHeight="1" x14ac:dyDescent="0.4">
      <c r="A1259" s="191" t="str">
        <f>IF((COUNTA(F1259:J1259)-AI1259)&gt;4,"◎","")</f>
        <v/>
      </c>
      <c r="B1259" s="115" t="s">
        <v>4315</v>
      </c>
      <c r="C1259" s="116" t="s">
        <v>4320</v>
      </c>
      <c r="D1259" s="55" t="s">
        <v>1757</v>
      </c>
      <c r="E1259" s="54" t="s">
        <v>641</v>
      </c>
      <c r="F1259" s="184"/>
      <c r="G1259" s="29"/>
      <c r="H1259" s="150"/>
      <c r="I1259" s="4"/>
      <c r="J1259" s="4"/>
      <c r="K1259" s="197" t="str">
        <f t="shared" si="356"/>
        <v/>
      </c>
      <c r="L1259" s="78"/>
      <c r="M1259" s="202" t="str">
        <f t="shared" si="357"/>
        <v/>
      </c>
      <c r="N1259" s="66"/>
      <c r="T1259" s="19" t="str">
        <f t="shared" si="358"/>
        <v/>
      </c>
      <c r="U1259" s="19">
        <f t="shared" si="359"/>
        <v>0</v>
      </c>
      <c r="V1259" s="19">
        <f t="shared" si="360"/>
        <v>0</v>
      </c>
      <c r="W1259" s="19" t="str">
        <f t="shared" si="362"/>
        <v/>
      </c>
      <c r="X1259" s="19">
        <f t="shared" si="363"/>
        <v>0</v>
      </c>
      <c r="Y1259" s="19">
        <f t="shared" si="364"/>
        <v>0</v>
      </c>
      <c r="AB1259" s="19" t="str">
        <f t="shared" si="368"/>
        <v/>
      </c>
      <c r="AC1259" s="20" t="str">
        <f>IF(OR(AB1259=$AA$3,AB1259=$AB$3,AB1259=$AC$3,AB1259=$AD$3,AB1259=$AE$3,AB1259=$AF$3,AB1259=$AG$3,AB1259=$AH$3,AB1259=$AI$3,AB1259=$AJ$3,AB1259=$AK$3,AB1259=$AL$3,AB1259=$AM$3,AB1259=$AN$3,AB1259=$AA$4,AB1259=$AB$4,AB1259=$AC$4,AB1259=$AD$4,AB1259=$AE$4,AB1259=$AF$4,AB1259=$AG$4,AB1259=$AH$4),1,"")</f>
        <v/>
      </c>
      <c r="AD1259" s="20" t="str">
        <f t="shared" si="365"/>
        <v/>
      </c>
      <c r="AE1259" s="20">
        <f t="shared" si="361"/>
        <v>0</v>
      </c>
      <c r="AG1259" s="19" t="str">
        <f t="shared" ref="AG1259:AG1322" si="369">LEFT(F1259,6)</f>
        <v/>
      </c>
      <c r="AH1259" s="20" t="str">
        <f t="shared" ref="AH1259:AH1322" si="370">IF(OR(AG1259=$AA$2,AG1259=$AB$2,AG1259=$AC$2,AG1259=$AD$2,AG1259=$AE$2,AG1259=$AF$2,AG1259=$AG$2,AG1259=$AH$2,AG1259=$AI$2,AG1259=$AJ$2,AG1259=$AK$2),1,"")</f>
        <v/>
      </c>
      <c r="AI1259" s="67">
        <f t="shared" ref="AI1259:AI1322" si="371">SUM(AH1259)</f>
        <v>0</v>
      </c>
    </row>
    <row r="1260" spans="1:35" ht="20.100000000000001" customHeight="1" x14ac:dyDescent="0.4">
      <c r="A1260" s="191" t="str">
        <f t="shared" si="355"/>
        <v/>
      </c>
      <c r="B1260" s="115" t="s">
        <v>4317</v>
      </c>
      <c r="C1260" s="116" t="s">
        <v>1158</v>
      </c>
      <c r="D1260" s="55" t="s">
        <v>1758</v>
      </c>
      <c r="E1260" s="54" t="s">
        <v>642</v>
      </c>
      <c r="F1260" s="184"/>
      <c r="G1260" s="29"/>
      <c r="H1260" s="150"/>
      <c r="I1260" s="4"/>
      <c r="J1260" s="4"/>
      <c r="K1260" s="197" t="str">
        <f t="shared" si="356"/>
        <v/>
      </c>
      <c r="L1260" s="78"/>
      <c r="M1260" s="202" t="str">
        <f t="shared" si="357"/>
        <v/>
      </c>
      <c r="N1260" s="66"/>
      <c r="T1260" s="19" t="str">
        <f t="shared" si="358"/>
        <v/>
      </c>
      <c r="U1260" s="19">
        <f t="shared" si="359"/>
        <v>0</v>
      </c>
      <c r="V1260" s="19">
        <f t="shared" si="360"/>
        <v>0</v>
      </c>
      <c r="W1260" s="19" t="str">
        <f t="shared" si="362"/>
        <v/>
      </c>
      <c r="X1260" s="19">
        <f t="shared" si="363"/>
        <v>0</v>
      </c>
      <c r="Y1260" s="19">
        <f t="shared" si="364"/>
        <v>0</v>
      </c>
      <c r="AB1260" s="19" t="str">
        <f t="shared" si="368"/>
        <v/>
      </c>
      <c r="AC1260" s="20" t="str">
        <f t="shared" si="367"/>
        <v/>
      </c>
      <c r="AD1260" s="20" t="str">
        <f t="shared" si="365"/>
        <v/>
      </c>
      <c r="AE1260" s="20">
        <f t="shared" si="361"/>
        <v>0</v>
      </c>
      <c r="AG1260" s="19" t="str">
        <f t="shared" si="369"/>
        <v/>
      </c>
      <c r="AH1260" s="20" t="str">
        <f t="shared" si="370"/>
        <v/>
      </c>
      <c r="AI1260" s="67">
        <f t="shared" si="371"/>
        <v>0</v>
      </c>
    </row>
    <row r="1261" spans="1:35" ht="20.100000000000001" customHeight="1" x14ac:dyDescent="0.4">
      <c r="A1261" s="191" t="str">
        <f>IF((COUNTA(F1261:J1261)-AI1261)&gt;4,"◎","")</f>
        <v/>
      </c>
      <c r="B1261" s="115" t="s">
        <v>4319</v>
      </c>
      <c r="C1261" s="116" t="s">
        <v>4323</v>
      </c>
      <c r="D1261" s="55" t="s">
        <v>1759</v>
      </c>
      <c r="E1261" s="54" t="s">
        <v>643</v>
      </c>
      <c r="F1261" s="184"/>
      <c r="G1261" s="29"/>
      <c r="H1261" s="150"/>
      <c r="I1261" s="4"/>
      <c r="J1261" s="4"/>
      <c r="K1261" s="197" t="str">
        <f t="shared" si="356"/>
        <v/>
      </c>
      <c r="L1261" s="78"/>
      <c r="M1261" s="202" t="str">
        <f t="shared" si="357"/>
        <v/>
      </c>
      <c r="N1261" s="66"/>
      <c r="T1261" s="19" t="str">
        <f t="shared" si="358"/>
        <v/>
      </c>
      <c r="U1261" s="19">
        <f t="shared" si="359"/>
        <v>0</v>
      </c>
      <c r="V1261" s="19">
        <f t="shared" si="360"/>
        <v>0</v>
      </c>
      <c r="W1261" s="19" t="str">
        <f t="shared" si="362"/>
        <v/>
      </c>
      <c r="X1261" s="19">
        <f t="shared" si="363"/>
        <v>0</v>
      </c>
      <c r="Y1261" s="19">
        <f t="shared" si="364"/>
        <v>0</v>
      </c>
      <c r="AB1261" s="19" t="str">
        <f t="shared" si="368"/>
        <v/>
      </c>
      <c r="AC1261" s="20" t="str">
        <f>IF(OR(AB1261=$AA$3,AB1261=$AB$3,AB1261=$AC$3,AB1261=$AD$3,AB1261=$AE$3,AB1261=$AF$3,AB1261=$AG$3,AB1261=$AH$3,AB1261=$AI$3,AB1261=$AJ$3,AB1261=$AK$3,AB1261=$AL$3,AB1261=$AM$3,AB1261=$AN$3,AB1261=$AA$4,AB1261=$AB$4,AB1261=$AC$4,AB1261=$AD$4,AB1261=$AE$4,AB1261=$AF$4,AB1261=$AG$4,AB1261=$AH$4),1,"")</f>
        <v/>
      </c>
      <c r="AD1261" s="20" t="str">
        <f t="shared" si="365"/>
        <v/>
      </c>
      <c r="AE1261" s="20">
        <f t="shared" si="361"/>
        <v>0</v>
      </c>
      <c r="AG1261" s="19" t="str">
        <f t="shared" si="369"/>
        <v/>
      </c>
      <c r="AH1261" s="20" t="str">
        <f t="shared" si="370"/>
        <v/>
      </c>
      <c r="AI1261" s="67">
        <f t="shared" si="371"/>
        <v>0</v>
      </c>
    </row>
    <row r="1262" spans="1:35" ht="20.100000000000001" customHeight="1" x14ac:dyDescent="0.4">
      <c r="A1262" s="191" t="str">
        <f t="shared" si="355"/>
        <v/>
      </c>
      <c r="B1262" s="115" t="s">
        <v>4321</v>
      </c>
      <c r="C1262" s="116" t="s">
        <v>4325</v>
      </c>
      <c r="D1262" s="55" t="s">
        <v>1759</v>
      </c>
      <c r="E1262" s="54" t="s">
        <v>643</v>
      </c>
      <c r="F1262" s="184"/>
      <c r="G1262" s="29"/>
      <c r="H1262" s="150"/>
      <c r="I1262" s="4"/>
      <c r="J1262" s="4"/>
      <c r="K1262" s="197" t="str">
        <f t="shared" si="356"/>
        <v/>
      </c>
      <c r="L1262" s="78"/>
      <c r="M1262" s="202" t="str">
        <f t="shared" si="357"/>
        <v/>
      </c>
      <c r="N1262" s="66"/>
      <c r="T1262" s="19" t="str">
        <f t="shared" si="358"/>
        <v/>
      </c>
      <c r="U1262" s="19">
        <f t="shared" si="359"/>
        <v>0</v>
      </c>
      <c r="V1262" s="19">
        <f t="shared" si="360"/>
        <v>0</v>
      </c>
      <c r="W1262" s="19" t="str">
        <f t="shared" si="362"/>
        <v/>
      </c>
      <c r="X1262" s="19">
        <f t="shared" si="363"/>
        <v>0</v>
      </c>
      <c r="Y1262" s="19">
        <f t="shared" si="364"/>
        <v>0</v>
      </c>
      <c r="AB1262" s="19" t="str">
        <f t="shared" si="368"/>
        <v/>
      </c>
      <c r="AC1262" s="20" t="str">
        <f>IF(OR(AB1262=$AA$3,AB1262=$AB$3,AB1262=$AC$3,AB1262=$AD$3,AB1262=$AE$3,AB1262=$AF$3,AB1262=$AG$3,AB1262=$AH$3,AB1262=$AI$3,AB1262=$AJ$3,AB1262=$AK$3,AB1262=$AL$3,AB1262=$AM$3,AB1262=$AN$3,AB1262=$AA$4,AB1262=$AB$4,AB1262=$AC$4,AB1262=$AD$4,AB1262=$AE$4,AB1262=$AF$4,AB1262=$AG$4,AB1262=$AH$4),1,"")</f>
        <v/>
      </c>
      <c r="AD1262" s="20" t="str">
        <f t="shared" si="365"/>
        <v/>
      </c>
      <c r="AE1262" s="20">
        <f t="shared" si="361"/>
        <v>0</v>
      </c>
      <c r="AG1262" s="19" t="str">
        <f t="shared" si="369"/>
        <v/>
      </c>
      <c r="AH1262" s="20" t="str">
        <f t="shared" si="370"/>
        <v/>
      </c>
      <c r="AI1262" s="67">
        <f t="shared" si="371"/>
        <v>0</v>
      </c>
    </row>
    <row r="1263" spans="1:35" ht="20.100000000000001" customHeight="1" x14ac:dyDescent="0.4">
      <c r="A1263" s="191" t="str">
        <f>IF((COUNTA(F1263:J1263)-AI1263)&gt;4,"◎","")</f>
        <v/>
      </c>
      <c r="B1263" s="115" t="s">
        <v>4322</v>
      </c>
      <c r="C1263" s="116" t="s">
        <v>4327</v>
      </c>
      <c r="D1263" s="55" t="s">
        <v>1759</v>
      </c>
      <c r="E1263" s="54" t="s">
        <v>643</v>
      </c>
      <c r="F1263" s="184"/>
      <c r="G1263" s="29"/>
      <c r="H1263" s="150"/>
      <c r="I1263" s="4"/>
      <c r="J1263" s="4"/>
      <c r="K1263" s="197" t="str">
        <f t="shared" si="356"/>
        <v/>
      </c>
      <c r="L1263" s="78"/>
      <c r="M1263" s="202" t="str">
        <f>IF(AI1263&gt;=1,"当会の都合により無効局","")</f>
        <v/>
      </c>
      <c r="N1263" s="66"/>
      <c r="T1263" s="19" t="str">
        <f t="shared" si="358"/>
        <v/>
      </c>
      <c r="U1263" s="19">
        <f t="shared" si="359"/>
        <v>0</v>
      </c>
      <c r="V1263" s="19">
        <f t="shared" si="360"/>
        <v>0</v>
      </c>
      <c r="W1263" s="19" t="str">
        <f t="shared" si="362"/>
        <v/>
      </c>
      <c r="X1263" s="19">
        <f t="shared" si="363"/>
        <v>0</v>
      </c>
      <c r="Y1263" s="19">
        <f t="shared" si="364"/>
        <v>0</v>
      </c>
      <c r="AB1263" s="19" t="str">
        <f t="shared" si="368"/>
        <v/>
      </c>
      <c r="AC1263" s="20" t="str">
        <f>IF(OR(AB1263=$AA$3,AB1263=$AB$3,AB1263=$AC$3,AB1263=$AD$3,AB1263=$AE$3,AB1263=$AF$3,AB1263=$AG$3,AB1263=$AH$3,AB1263=$AI$3,AB1263=$AJ$3,AB1263=$AK$3,AB1263=$AL$3,AB1263=$AM$3,AB1263=$AN$3,AB1263=$AA$4,AB1263=$AB$4,AB1263=$AC$4,AB1263=$AD$4,AB1263=$AE$4,AB1263=$AF$4,AB1263=$AG$4,AB1263=$AH$4),1,"")</f>
        <v/>
      </c>
      <c r="AD1263" s="20" t="str">
        <f t="shared" si="365"/>
        <v/>
      </c>
      <c r="AE1263" s="20">
        <f t="shared" si="361"/>
        <v>0</v>
      </c>
      <c r="AG1263" s="19" t="str">
        <f t="shared" si="369"/>
        <v/>
      </c>
      <c r="AH1263" s="20" t="str">
        <f t="shared" si="370"/>
        <v/>
      </c>
      <c r="AI1263" s="67">
        <f t="shared" si="371"/>
        <v>0</v>
      </c>
    </row>
    <row r="1264" spans="1:35" ht="20.100000000000001" customHeight="1" x14ac:dyDescent="0.4">
      <c r="A1264" s="191" t="str">
        <f t="shared" si="355"/>
        <v/>
      </c>
      <c r="B1264" s="115" t="s">
        <v>4324</v>
      </c>
      <c r="C1264" s="116" t="s">
        <v>4330</v>
      </c>
      <c r="D1264" s="55" t="s">
        <v>1760</v>
      </c>
      <c r="E1264" s="54" t="s">
        <v>644</v>
      </c>
      <c r="F1264" s="184"/>
      <c r="G1264" s="29"/>
      <c r="H1264" s="150"/>
      <c r="I1264" s="4"/>
      <c r="J1264" s="4"/>
      <c r="K1264" s="197" t="str">
        <f t="shared" si="356"/>
        <v/>
      </c>
      <c r="L1264" s="78"/>
      <c r="M1264" s="202" t="str">
        <f t="shared" si="357"/>
        <v/>
      </c>
      <c r="N1264" s="66"/>
      <c r="T1264" s="19" t="str">
        <f t="shared" si="358"/>
        <v/>
      </c>
      <c r="U1264" s="19">
        <f t="shared" si="359"/>
        <v>0</v>
      </c>
      <c r="V1264" s="19">
        <f t="shared" si="360"/>
        <v>0</v>
      </c>
      <c r="W1264" s="19" t="str">
        <f t="shared" si="362"/>
        <v/>
      </c>
      <c r="X1264" s="19">
        <f t="shared" si="363"/>
        <v>0</v>
      </c>
      <c r="Y1264" s="19">
        <f t="shared" si="364"/>
        <v>0</v>
      </c>
      <c r="AB1264" s="19" t="str">
        <f t="shared" si="368"/>
        <v/>
      </c>
      <c r="AC1264" s="20" t="str">
        <f>IF(OR(AB1264=$AA$3,AB1264=$AB$3,AB1264=$AC$3,AB1264=$AD$3,AB1264=$AE$3,AB1264=$AF$3,AB1264=$AG$3,AB1264=$AH$3,AB1264=$AI$3,AB1264=$AJ$3,AB1264=$AK$3,AB1264=$AL$3,AB1264=$AM$3,AB1264=$AN$3,AB1264=$AA$4,AB1264=$AB$4,AB1264=$AC$4,AB1264=$AD$4,AB1264=$AE$4,AB1264=$AF$4,AB1264=$AG$4,AB1264=$AH$4),1,"")</f>
        <v/>
      </c>
      <c r="AD1264" s="20" t="str">
        <f t="shared" si="365"/>
        <v/>
      </c>
      <c r="AE1264" s="20">
        <f t="shared" si="361"/>
        <v>0</v>
      </c>
      <c r="AG1264" s="19" t="str">
        <f t="shared" si="369"/>
        <v/>
      </c>
      <c r="AH1264" s="20" t="str">
        <f t="shared" si="370"/>
        <v/>
      </c>
      <c r="AI1264" s="67">
        <f t="shared" si="371"/>
        <v>0</v>
      </c>
    </row>
    <row r="1265" spans="1:35" ht="20.100000000000001" customHeight="1" x14ac:dyDescent="0.4">
      <c r="A1265" s="191" t="str">
        <f>IF((COUNTA(F1265:J1265)-AI1265)&gt;4,"◎","")</f>
        <v/>
      </c>
      <c r="B1265" s="115" t="s">
        <v>4326</v>
      </c>
      <c r="C1265" s="116" t="s">
        <v>4332</v>
      </c>
      <c r="D1265" s="55" t="s">
        <v>1760</v>
      </c>
      <c r="E1265" s="54" t="s">
        <v>644</v>
      </c>
      <c r="F1265" s="184"/>
      <c r="G1265" s="29"/>
      <c r="H1265" s="150"/>
      <c r="I1265" s="4"/>
      <c r="J1265" s="4"/>
      <c r="K1265" s="197" t="str">
        <f t="shared" si="356"/>
        <v/>
      </c>
      <c r="L1265" s="78"/>
      <c r="M1265" s="202" t="str">
        <f>IF(AI1265&gt;=1,"当会の都合により無効局","")</f>
        <v/>
      </c>
      <c r="N1265" s="66"/>
      <c r="T1265" s="19" t="str">
        <f t="shared" si="358"/>
        <v/>
      </c>
      <c r="U1265" s="19">
        <f t="shared" si="359"/>
        <v>0</v>
      </c>
      <c r="V1265" s="19">
        <f t="shared" si="360"/>
        <v>0</v>
      </c>
      <c r="W1265" s="19" t="str">
        <f t="shared" si="362"/>
        <v/>
      </c>
      <c r="X1265" s="19">
        <f t="shared" si="363"/>
        <v>0</v>
      </c>
      <c r="Y1265" s="19">
        <f t="shared" si="364"/>
        <v>0</v>
      </c>
      <c r="AB1265" s="19" t="str">
        <f t="shared" si="368"/>
        <v/>
      </c>
      <c r="AC1265" s="20" t="str">
        <f>IF(OR(AB1265=$AA$3,AB1265=$AB$3,AB1265=$AC$3,AB1265=$AD$3,AB1265=$AE$3,AB1265=$AF$3,AB1265=$AG$3,AB1265=$AH$3,AB1265=$AI$3,AB1265=$AJ$3,AB1265=$AK$3,AB1265=$AL$3,AB1265=$AM$3,AB1265=$AN$3,AB1265=$AA$4,AB1265=$AB$4,AB1265=$AC$4,AB1265=$AD$4,AB1265=$AE$4,AB1265=$AF$4,AB1265=$AG$4,AB1265=$AH$4),1,"")</f>
        <v/>
      </c>
      <c r="AD1265" s="20" t="str">
        <f t="shared" si="365"/>
        <v/>
      </c>
      <c r="AE1265" s="20">
        <f t="shared" si="361"/>
        <v>0</v>
      </c>
      <c r="AG1265" s="19" t="str">
        <f t="shared" si="369"/>
        <v/>
      </c>
      <c r="AH1265" s="20" t="str">
        <f t="shared" si="370"/>
        <v/>
      </c>
      <c r="AI1265" s="67">
        <f t="shared" si="371"/>
        <v>0</v>
      </c>
    </row>
    <row r="1266" spans="1:35" ht="20.100000000000001" customHeight="1" x14ac:dyDescent="0.4">
      <c r="A1266" s="191" t="str">
        <f t="shared" si="355"/>
        <v/>
      </c>
      <c r="B1266" s="115" t="s">
        <v>4328</v>
      </c>
      <c r="C1266" s="116" t="s">
        <v>4334</v>
      </c>
      <c r="D1266" s="55" t="s">
        <v>1761</v>
      </c>
      <c r="E1266" s="54" t="s">
        <v>645</v>
      </c>
      <c r="F1266" s="183"/>
      <c r="G1266" s="29"/>
      <c r="H1266" s="150"/>
      <c r="I1266" s="4"/>
      <c r="J1266" s="4"/>
      <c r="K1266" s="197" t="str">
        <f t="shared" si="356"/>
        <v/>
      </c>
      <c r="L1266" s="78"/>
      <c r="M1266" s="202" t="str">
        <f t="shared" si="357"/>
        <v/>
      </c>
      <c r="N1266" s="66"/>
      <c r="T1266" s="19" t="str">
        <f t="shared" si="358"/>
        <v/>
      </c>
      <c r="U1266" s="19">
        <f t="shared" si="359"/>
        <v>0</v>
      </c>
      <c r="V1266" s="19">
        <f t="shared" si="360"/>
        <v>0</v>
      </c>
      <c r="W1266" s="19" t="str">
        <f t="shared" si="362"/>
        <v/>
      </c>
      <c r="X1266" s="19">
        <f t="shared" si="363"/>
        <v>0</v>
      </c>
      <c r="Y1266" s="19">
        <f t="shared" si="364"/>
        <v>0</v>
      </c>
      <c r="AB1266" s="19" t="str">
        <f t="shared" si="368"/>
        <v/>
      </c>
      <c r="AC1266" s="20" t="str">
        <f t="shared" si="367"/>
        <v/>
      </c>
      <c r="AD1266" s="20" t="str">
        <f t="shared" si="365"/>
        <v/>
      </c>
      <c r="AE1266" s="20">
        <f t="shared" si="361"/>
        <v>0</v>
      </c>
      <c r="AG1266" s="19" t="str">
        <f t="shared" si="369"/>
        <v/>
      </c>
      <c r="AH1266" s="20" t="str">
        <f t="shared" si="370"/>
        <v/>
      </c>
      <c r="AI1266" s="67">
        <f t="shared" si="371"/>
        <v>0</v>
      </c>
    </row>
    <row r="1267" spans="1:35" ht="20.100000000000001" customHeight="1" x14ac:dyDescent="0.4">
      <c r="A1267" s="191" t="str">
        <f>IF((COUNTA(F1267:J1267)-AI1267)&gt;4,"◎","")</f>
        <v/>
      </c>
      <c r="B1267" s="115" t="s">
        <v>4329</v>
      </c>
      <c r="C1267" s="116" t="s">
        <v>4336</v>
      </c>
      <c r="D1267" s="55" t="s">
        <v>1761</v>
      </c>
      <c r="E1267" s="54" t="s">
        <v>645</v>
      </c>
      <c r="F1267" s="184"/>
      <c r="G1267" s="29"/>
      <c r="H1267" s="150"/>
      <c r="I1267" s="4"/>
      <c r="J1267" s="4"/>
      <c r="K1267" s="197" t="str">
        <f t="shared" si="356"/>
        <v/>
      </c>
      <c r="L1267" s="78"/>
      <c r="M1267" s="202" t="str">
        <f t="shared" si="357"/>
        <v/>
      </c>
      <c r="N1267" s="66"/>
      <c r="T1267" s="19" t="str">
        <f t="shared" si="358"/>
        <v/>
      </c>
      <c r="U1267" s="19">
        <f t="shared" si="359"/>
        <v>0</v>
      </c>
      <c r="V1267" s="19">
        <f t="shared" si="360"/>
        <v>0</v>
      </c>
      <c r="W1267" s="19" t="str">
        <f t="shared" si="362"/>
        <v/>
      </c>
      <c r="X1267" s="19">
        <f t="shared" si="363"/>
        <v>0</v>
      </c>
      <c r="Y1267" s="19">
        <f t="shared" si="364"/>
        <v>0</v>
      </c>
      <c r="AB1267" s="19" t="str">
        <f t="shared" si="368"/>
        <v/>
      </c>
      <c r="AC1267" s="20" t="str">
        <f>IF(OR(AB1267=$AA$3,AB1267=$AB$3,AB1267=$AC$3,AB1267=$AD$3,AB1267=$AE$3,AB1267=$AF$3,AB1267=$AG$3,AB1267=$AH$3,AB1267=$AI$3,AB1267=$AJ$3,AB1267=$AK$3,AB1267=$AL$3,AB1267=$AM$3,AB1267=$AN$3,AB1267=$AA$4,AB1267=$AB$4,AB1267=$AC$4,AB1267=$AD$4,AB1267=$AE$4,AB1267=$AF$4,AB1267=$AG$4,AB1267=$AH$4),1,"")</f>
        <v/>
      </c>
      <c r="AD1267" s="20" t="str">
        <f t="shared" si="365"/>
        <v/>
      </c>
      <c r="AE1267" s="20">
        <f t="shared" si="361"/>
        <v>0</v>
      </c>
      <c r="AG1267" s="19" t="str">
        <f t="shared" si="369"/>
        <v/>
      </c>
      <c r="AH1267" s="20" t="str">
        <f t="shared" si="370"/>
        <v/>
      </c>
      <c r="AI1267" s="67">
        <f t="shared" si="371"/>
        <v>0</v>
      </c>
    </row>
    <row r="1268" spans="1:35" ht="20.100000000000001" customHeight="1" x14ac:dyDescent="0.4">
      <c r="A1268" s="191" t="str">
        <f t="shared" si="355"/>
        <v/>
      </c>
      <c r="B1268" s="115" t="s">
        <v>4331</v>
      </c>
      <c r="C1268" s="116" t="s">
        <v>4338</v>
      </c>
      <c r="D1268" s="55" t="s">
        <v>1761</v>
      </c>
      <c r="E1268" s="54" t="s">
        <v>645</v>
      </c>
      <c r="F1268" s="184"/>
      <c r="G1268" s="29"/>
      <c r="H1268" s="150"/>
      <c r="I1268" s="4"/>
      <c r="J1268" s="4"/>
      <c r="K1268" s="197" t="str">
        <f t="shared" si="356"/>
        <v/>
      </c>
      <c r="L1268" s="78"/>
      <c r="M1268" s="202" t="str">
        <f t="shared" si="357"/>
        <v/>
      </c>
      <c r="N1268" s="66"/>
      <c r="T1268" s="19" t="str">
        <f t="shared" si="358"/>
        <v/>
      </c>
      <c r="U1268" s="19">
        <f t="shared" si="359"/>
        <v>0</v>
      </c>
      <c r="V1268" s="19">
        <f t="shared" si="360"/>
        <v>0</v>
      </c>
      <c r="W1268" s="19" t="str">
        <f t="shared" si="362"/>
        <v/>
      </c>
      <c r="X1268" s="19">
        <f t="shared" si="363"/>
        <v>0</v>
      </c>
      <c r="Y1268" s="19">
        <f t="shared" si="364"/>
        <v>0</v>
      </c>
      <c r="AB1268" s="19" t="str">
        <f t="shared" si="368"/>
        <v/>
      </c>
      <c r="AC1268" s="20" t="str">
        <f t="shared" si="367"/>
        <v/>
      </c>
      <c r="AD1268" s="20" t="str">
        <f t="shared" si="365"/>
        <v/>
      </c>
      <c r="AE1268" s="20">
        <f t="shared" si="361"/>
        <v>0</v>
      </c>
      <c r="AG1268" s="19" t="str">
        <f t="shared" si="369"/>
        <v/>
      </c>
      <c r="AH1268" s="20" t="str">
        <f t="shared" si="370"/>
        <v/>
      </c>
      <c r="AI1268" s="67">
        <f t="shared" si="371"/>
        <v>0</v>
      </c>
    </row>
    <row r="1269" spans="1:35" ht="20.100000000000001" customHeight="1" x14ac:dyDescent="0.4">
      <c r="A1269" s="191" t="str">
        <f t="shared" si="355"/>
        <v/>
      </c>
      <c r="B1269" s="115" t="s">
        <v>4333</v>
      </c>
      <c r="C1269" s="116" t="s">
        <v>4340</v>
      </c>
      <c r="D1269" s="55" t="s">
        <v>1761</v>
      </c>
      <c r="E1269" s="54" t="s">
        <v>645</v>
      </c>
      <c r="F1269" s="184"/>
      <c r="G1269" s="29"/>
      <c r="H1269" s="150"/>
      <c r="I1269" s="4"/>
      <c r="J1269" s="4"/>
      <c r="K1269" s="197" t="str">
        <f t="shared" si="356"/>
        <v/>
      </c>
      <c r="L1269" s="78"/>
      <c r="M1269" s="202" t="str">
        <f>IF(AI1269&gt;=1,"当会の都合により無効局","")</f>
        <v/>
      </c>
      <c r="N1269" s="66"/>
      <c r="T1269" s="19" t="str">
        <f t="shared" si="358"/>
        <v/>
      </c>
      <c r="U1269" s="19">
        <f t="shared" si="359"/>
        <v>0</v>
      </c>
      <c r="V1269" s="19">
        <f t="shared" si="360"/>
        <v>0</v>
      </c>
      <c r="W1269" s="19" t="str">
        <f t="shared" si="362"/>
        <v/>
      </c>
      <c r="X1269" s="19">
        <f t="shared" si="363"/>
        <v>0</v>
      </c>
      <c r="Y1269" s="19">
        <f t="shared" si="364"/>
        <v>0</v>
      </c>
      <c r="AB1269" s="19" t="str">
        <f t="shared" si="368"/>
        <v/>
      </c>
      <c r="AC1269" s="20" t="str">
        <f>IF(OR(AB1269=$AA$3,AB1269=$AB$3,AB1269=$AC$3,AB1269=$AD$3,AB1269=$AE$3,AB1269=$AF$3,AB1269=$AG$3,AB1269=$AH$3,AB1269=$AI$3,AB1269=$AJ$3,AB1269=$AK$3,AB1269=$AL$3,AB1269=$AM$3,AB1269=$AN$3,AB1269=$AA$4,AB1269=$AB$4,AB1269=$AC$4,AB1269=$AD$4,AB1269=$AE$4,AB1269=$AF$4,AB1269=$AG$4,AB1269=$AH$4),1,"")</f>
        <v/>
      </c>
      <c r="AD1269" s="20" t="str">
        <f t="shared" si="365"/>
        <v/>
      </c>
      <c r="AE1269" s="20">
        <f t="shared" si="361"/>
        <v>0</v>
      </c>
      <c r="AG1269" s="19" t="str">
        <f t="shared" si="369"/>
        <v/>
      </c>
      <c r="AH1269" s="20" t="str">
        <f t="shared" si="370"/>
        <v/>
      </c>
      <c r="AI1269" s="67">
        <f t="shared" si="371"/>
        <v>0</v>
      </c>
    </row>
    <row r="1270" spans="1:35" ht="20.100000000000001" customHeight="1" x14ac:dyDescent="0.4">
      <c r="A1270" s="191" t="str">
        <f t="shared" si="355"/>
        <v/>
      </c>
      <c r="B1270" s="115" t="s">
        <v>4335</v>
      </c>
      <c r="C1270" s="116" t="s">
        <v>4342</v>
      </c>
      <c r="D1270" s="55" t="s">
        <v>1762</v>
      </c>
      <c r="E1270" s="54" t="s">
        <v>646</v>
      </c>
      <c r="F1270" s="184"/>
      <c r="G1270" s="29"/>
      <c r="H1270" s="150"/>
      <c r="I1270" s="4"/>
      <c r="J1270" s="4"/>
      <c r="K1270" s="197" t="str">
        <f t="shared" si="356"/>
        <v/>
      </c>
      <c r="L1270" s="78"/>
      <c r="M1270" s="202" t="str">
        <f t="shared" si="357"/>
        <v/>
      </c>
      <c r="N1270" s="66"/>
      <c r="T1270" s="19" t="str">
        <f t="shared" si="358"/>
        <v/>
      </c>
      <c r="U1270" s="19">
        <f t="shared" si="359"/>
        <v>0</v>
      </c>
      <c r="V1270" s="19">
        <f t="shared" si="360"/>
        <v>0</v>
      </c>
      <c r="W1270" s="19" t="str">
        <f t="shared" si="362"/>
        <v/>
      </c>
      <c r="X1270" s="19">
        <f t="shared" si="363"/>
        <v>0</v>
      </c>
      <c r="Y1270" s="19">
        <f t="shared" si="364"/>
        <v>0</v>
      </c>
      <c r="AB1270" s="19" t="str">
        <f t="shared" si="368"/>
        <v/>
      </c>
      <c r="AC1270" s="20" t="str">
        <f>IF(OR(AB1270=$AA$3,AB1270=$AB$3,AB1270=$AC$3,AB1270=$AD$3,AB1270=$AE$3,AB1270=$AF$3,AB1270=$AG$3,AB1270=$AH$3,AB1270=$AI$3,AB1270=$AJ$3,AB1270=$AK$3,AB1270=$AL$3,AB1270=$AM$3,AB1270=$AN$3,AB1270=$AA$4,AB1270=$AB$4,AB1270=$AC$4,AB1270=$AD$4,AB1270=$AE$4,AB1270=$AF$4,AB1270=$AG$4,AB1270=$AH$4),1,"")</f>
        <v/>
      </c>
      <c r="AD1270" s="20" t="str">
        <f t="shared" si="365"/>
        <v/>
      </c>
      <c r="AE1270" s="20">
        <f t="shared" si="361"/>
        <v>0</v>
      </c>
      <c r="AG1270" s="19" t="str">
        <f t="shared" si="369"/>
        <v/>
      </c>
      <c r="AH1270" s="20" t="str">
        <f t="shared" si="370"/>
        <v/>
      </c>
      <c r="AI1270" s="67">
        <f t="shared" si="371"/>
        <v>0</v>
      </c>
    </row>
    <row r="1271" spans="1:35" ht="20.100000000000001" customHeight="1" x14ac:dyDescent="0.4">
      <c r="A1271" s="191" t="str">
        <f>IF((COUNTA(F1271:J1271)-AI1271)&gt;4,"◎","")</f>
        <v/>
      </c>
      <c r="B1271" s="115" t="s">
        <v>4337</v>
      </c>
      <c r="C1271" s="116" t="s">
        <v>4344</v>
      </c>
      <c r="D1271" s="55" t="s">
        <v>1762</v>
      </c>
      <c r="E1271" s="54" t="s">
        <v>646</v>
      </c>
      <c r="F1271" s="184"/>
      <c r="G1271" s="29"/>
      <c r="H1271" s="150"/>
      <c r="I1271" s="4"/>
      <c r="J1271" s="4"/>
      <c r="K1271" s="197" t="str">
        <f t="shared" si="356"/>
        <v/>
      </c>
      <c r="L1271" s="78"/>
      <c r="M1271" s="202" t="str">
        <f>IF(AI1271&gt;=1,"当会の都合により無効局","")</f>
        <v/>
      </c>
      <c r="N1271" s="66"/>
      <c r="T1271" s="19" t="str">
        <f t="shared" si="358"/>
        <v/>
      </c>
      <c r="U1271" s="19">
        <f t="shared" si="359"/>
        <v>0</v>
      </c>
      <c r="V1271" s="19">
        <f t="shared" si="360"/>
        <v>0</v>
      </c>
      <c r="W1271" s="19" t="str">
        <f t="shared" si="362"/>
        <v/>
      </c>
      <c r="X1271" s="19">
        <f t="shared" si="363"/>
        <v>0</v>
      </c>
      <c r="Y1271" s="19">
        <f t="shared" si="364"/>
        <v>0</v>
      </c>
      <c r="AB1271" s="19" t="str">
        <f t="shared" si="368"/>
        <v/>
      </c>
      <c r="AC1271" s="20" t="str">
        <f>IF(OR(AB1271=$AA$3,AB1271=$AB$3,AB1271=$AC$3,AB1271=$AD$3,AB1271=$AE$3,AB1271=$AF$3,AB1271=$AG$3,AB1271=$AH$3,AB1271=$AI$3,AB1271=$AJ$3,AB1271=$AK$3,AB1271=$AL$3,AB1271=$AM$3,AB1271=$AN$3,AB1271=$AA$4,AB1271=$AB$4,AB1271=$AC$4,AB1271=$AD$4,AB1271=$AE$4,AB1271=$AF$4,AB1271=$AG$4,AB1271=$AH$4),1,"")</f>
        <v/>
      </c>
      <c r="AD1271" s="20" t="str">
        <f t="shared" si="365"/>
        <v/>
      </c>
      <c r="AE1271" s="20">
        <f t="shared" si="361"/>
        <v>0</v>
      </c>
      <c r="AG1271" s="19" t="str">
        <f t="shared" si="369"/>
        <v/>
      </c>
      <c r="AH1271" s="20" t="str">
        <f t="shared" si="370"/>
        <v/>
      </c>
      <c r="AI1271" s="67">
        <f t="shared" si="371"/>
        <v>0</v>
      </c>
    </row>
    <row r="1272" spans="1:35" ht="20.100000000000001" customHeight="1" x14ac:dyDescent="0.4">
      <c r="A1272" s="191" t="str">
        <f t="shared" si="355"/>
        <v/>
      </c>
      <c r="B1272" s="115" t="s">
        <v>4339</v>
      </c>
      <c r="C1272" s="116" t="s">
        <v>4346</v>
      </c>
      <c r="D1272" s="55" t="s">
        <v>1762</v>
      </c>
      <c r="E1272" s="54" t="s">
        <v>646</v>
      </c>
      <c r="F1272" s="184"/>
      <c r="G1272" s="29"/>
      <c r="H1272" s="150"/>
      <c r="I1272" s="4"/>
      <c r="J1272" s="4"/>
      <c r="K1272" s="197" t="str">
        <f t="shared" si="356"/>
        <v/>
      </c>
      <c r="L1272" s="78"/>
      <c r="M1272" s="202" t="str">
        <f t="shared" si="357"/>
        <v/>
      </c>
      <c r="N1272" s="66"/>
      <c r="T1272" s="19" t="str">
        <f t="shared" si="358"/>
        <v/>
      </c>
      <c r="U1272" s="19">
        <f t="shared" si="359"/>
        <v>0</v>
      </c>
      <c r="V1272" s="19">
        <f t="shared" si="360"/>
        <v>0</v>
      </c>
      <c r="W1272" s="19" t="str">
        <f t="shared" si="362"/>
        <v/>
      </c>
      <c r="X1272" s="19">
        <f t="shared" si="363"/>
        <v>0</v>
      </c>
      <c r="Y1272" s="19">
        <f t="shared" si="364"/>
        <v>0</v>
      </c>
      <c r="AB1272" s="19" t="str">
        <f t="shared" si="368"/>
        <v/>
      </c>
      <c r="AC1272" s="20" t="str">
        <f>IF(OR(AB1272=$AA$3,AB1272=$AB$3,AB1272=$AC$3,AB1272=$AD$3,AB1272=$AE$3,AB1272=$AF$3,AB1272=$AG$3,AB1272=$AH$3,AB1272=$AI$3,AB1272=$AJ$3,AB1272=$AK$3,AB1272=$AL$3,AB1272=$AM$3,AB1272=$AN$3,AB1272=$AA$4,AB1272=$AB$4,AB1272=$AC$4,AB1272=$AD$4,AB1272=$AE$4,AB1272=$AF$4,AB1272=$AG$4,AB1272=$AH$4),1,"")</f>
        <v/>
      </c>
      <c r="AD1272" s="20" t="str">
        <f t="shared" si="365"/>
        <v/>
      </c>
      <c r="AE1272" s="20">
        <f t="shared" si="361"/>
        <v>0</v>
      </c>
      <c r="AG1272" s="19" t="str">
        <f t="shared" si="369"/>
        <v/>
      </c>
      <c r="AH1272" s="20" t="str">
        <f t="shared" si="370"/>
        <v/>
      </c>
      <c r="AI1272" s="67">
        <f t="shared" si="371"/>
        <v>0</v>
      </c>
    </row>
    <row r="1273" spans="1:35" ht="20.100000000000001" customHeight="1" x14ac:dyDescent="0.4">
      <c r="A1273" s="191" t="str">
        <f t="shared" si="355"/>
        <v/>
      </c>
      <c r="B1273" s="115" t="s">
        <v>4341</v>
      </c>
      <c r="C1273" s="116" t="s">
        <v>4348</v>
      </c>
      <c r="D1273" s="55" t="s">
        <v>1762</v>
      </c>
      <c r="E1273" s="54" t="s">
        <v>646</v>
      </c>
      <c r="F1273" s="184"/>
      <c r="G1273" s="29"/>
      <c r="H1273" s="150"/>
      <c r="I1273" s="4"/>
      <c r="J1273" s="4"/>
      <c r="K1273" s="197" t="str">
        <f t="shared" si="356"/>
        <v/>
      </c>
      <c r="L1273" s="78"/>
      <c r="M1273" s="202" t="str">
        <f>IF(AI1273&gt;=1,"当会の都合により無効局","")</f>
        <v/>
      </c>
      <c r="N1273" s="66"/>
      <c r="T1273" s="19" t="str">
        <f t="shared" si="358"/>
        <v/>
      </c>
      <c r="U1273" s="19">
        <f t="shared" si="359"/>
        <v>0</v>
      </c>
      <c r="V1273" s="19">
        <f t="shared" si="360"/>
        <v>0</v>
      </c>
      <c r="W1273" s="19" t="str">
        <f t="shared" si="362"/>
        <v/>
      </c>
      <c r="X1273" s="19">
        <f t="shared" si="363"/>
        <v>0</v>
      </c>
      <c r="Y1273" s="19">
        <f t="shared" si="364"/>
        <v>0</v>
      </c>
      <c r="AB1273" s="19" t="str">
        <f t="shared" si="368"/>
        <v/>
      </c>
      <c r="AC1273" s="20" t="str">
        <f>IF(OR(AB1273=$AA$3,AB1273=$AB$3,AB1273=$AC$3,AB1273=$AD$3,AB1273=$AE$3,AB1273=$AF$3,AB1273=$AG$3,AB1273=$AH$3,AB1273=$AI$3,AB1273=$AJ$3,AB1273=$AK$3,AB1273=$AL$3,AB1273=$AM$3,AB1273=$AN$3,AB1273=$AA$4,AB1273=$AB$4,AB1273=$AC$4,AB1273=$AD$4,AB1273=$AE$4,AB1273=$AF$4,AB1273=$AG$4,AB1273=$AH$4),1,"")</f>
        <v/>
      </c>
      <c r="AD1273" s="20" t="str">
        <f t="shared" si="365"/>
        <v/>
      </c>
      <c r="AE1273" s="20">
        <f t="shared" si="361"/>
        <v>0</v>
      </c>
      <c r="AG1273" s="19" t="str">
        <f t="shared" si="369"/>
        <v/>
      </c>
      <c r="AH1273" s="20" t="str">
        <f t="shared" si="370"/>
        <v/>
      </c>
      <c r="AI1273" s="67">
        <f t="shared" si="371"/>
        <v>0</v>
      </c>
    </row>
    <row r="1274" spans="1:35" ht="20.100000000000001" customHeight="1" x14ac:dyDescent="0.4">
      <c r="A1274" s="191" t="str">
        <f t="shared" si="355"/>
        <v/>
      </c>
      <c r="B1274" s="115" t="s">
        <v>4343</v>
      </c>
      <c r="C1274" s="116" t="s">
        <v>4350</v>
      </c>
      <c r="D1274" s="55" t="s">
        <v>1763</v>
      </c>
      <c r="E1274" s="54" t="s">
        <v>647</v>
      </c>
      <c r="F1274" s="184"/>
      <c r="G1274" s="29"/>
      <c r="H1274" s="150"/>
      <c r="I1274" s="4"/>
      <c r="J1274" s="4"/>
      <c r="K1274" s="197" t="str">
        <f t="shared" si="356"/>
        <v/>
      </c>
      <c r="L1274" s="78"/>
      <c r="M1274" s="202" t="str">
        <f t="shared" si="357"/>
        <v/>
      </c>
      <c r="N1274" s="66"/>
      <c r="T1274" s="19" t="str">
        <f t="shared" si="358"/>
        <v/>
      </c>
      <c r="U1274" s="19">
        <f t="shared" si="359"/>
        <v>0</v>
      </c>
      <c r="V1274" s="19">
        <f t="shared" si="360"/>
        <v>0</v>
      </c>
      <c r="W1274" s="19" t="str">
        <f t="shared" si="362"/>
        <v/>
      </c>
      <c r="X1274" s="19">
        <f t="shared" si="363"/>
        <v>0</v>
      </c>
      <c r="Y1274" s="19">
        <f t="shared" si="364"/>
        <v>0</v>
      </c>
      <c r="AB1274" s="19" t="str">
        <f t="shared" si="368"/>
        <v/>
      </c>
      <c r="AC1274" s="20" t="str">
        <f t="shared" si="367"/>
        <v/>
      </c>
      <c r="AD1274" s="20" t="str">
        <f t="shared" si="365"/>
        <v/>
      </c>
      <c r="AE1274" s="20">
        <f t="shared" si="361"/>
        <v>0</v>
      </c>
      <c r="AG1274" s="19" t="str">
        <f t="shared" si="369"/>
        <v/>
      </c>
      <c r="AH1274" s="20" t="str">
        <f t="shared" si="370"/>
        <v/>
      </c>
      <c r="AI1274" s="67">
        <f t="shared" si="371"/>
        <v>0</v>
      </c>
    </row>
    <row r="1275" spans="1:35" ht="20.100000000000001" customHeight="1" x14ac:dyDescent="0.4">
      <c r="A1275" s="191" t="str">
        <f t="shared" si="355"/>
        <v/>
      </c>
      <c r="B1275" s="115" t="s">
        <v>4345</v>
      </c>
      <c r="C1275" s="116" t="s">
        <v>4352</v>
      </c>
      <c r="D1275" s="55" t="s">
        <v>1763</v>
      </c>
      <c r="E1275" s="54" t="s">
        <v>647</v>
      </c>
      <c r="F1275" s="184"/>
      <c r="G1275" s="29"/>
      <c r="H1275" s="150"/>
      <c r="I1275" s="4"/>
      <c r="J1275" s="4"/>
      <c r="K1275" s="197" t="str">
        <f t="shared" si="356"/>
        <v/>
      </c>
      <c r="L1275" s="78"/>
      <c r="M1275" s="202" t="str">
        <f>IF(AI1275&gt;=1,"当会の都合により無効局","")</f>
        <v/>
      </c>
      <c r="N1275" s="66"/>
      <c r="T1275" s="19" t="str">
        <f t="shared" si="358"/>
        <v/>
      </c>
      <c r="U1275" s="19">
        <f t="shared" si="359"/>
        <v>0</v>
      </c>
      <c r="V1275" s="19">
        <f t="shared" si="360"/>
        <v>0</v>
      </c>
      <c r="W1275" s="19" t="str">
        <f t="shared" si="362"/>
        <v/>
      </c>
      <c r="X1275" s="19">
        <f t="shared" si="363"/>
        <v>0</v>
      </c>
      <c r="Y1275" s="19">
        <f t="shared" si="364"/>
        <v>0</v>
      </c>
      <c r="AB1275" s="19" t="str">
        <f t="shared" si="368"/>
        <v/>
      </c>
      <c r="AC1275" s="20" t="str">
        <f t="shared" si="367"/>
        <v/>
      </c>
      <c r="AD1275" s="20" t="str">
        <f t="shared" si="365"/>
        <v/>
      </c>
      <c r="AE1275" s="20">
        <f t="shared" si="361"/>
        <v>0</v>
      </c>
      <c r="AG1275" s="19" t="str">
        <f t="shared" si="369"/>
        <v/>
      </c>
      <c r="AH1275" s="20" t="str">
        <f t="shared" si="370"/>
        <v/>
      </c>
      <c r="AI1275" s="67">
        <f t="shared" si="371"/>
        <v>0</v>
      </c>
    </row>
    <row r="1276" spans="1:35" ht="20.100000000000001" customHeight="1" x14ac:dyDescent="0.4">
      <c r="A1276" s="191" t="str">
        <f t="shared" si="355"/>
        <v/>
      </c>
      <c r="B1276" s="115" t="s">
        <v>4347</v>
      </c>
      <c r="C1276" s="116" t="s">
        <v>4354</v>
      </c>
      <c r="D1276" s="55" t="s">
        <v>1763</v>
      </c>
      <c r="E1276" s="54" t="s">
        <v>647</v>
      </c>
      <c r="F1276" s="184"/>
      <c r="G1276" s="29"/>
      <c r="H1276" s="150"/>
      <c r="I1276" s="4"/>
      <c r="J1276" s="4"/>
      <c r="K1276" s="197" t="str">
        <f t="shared" si="356"/>
        <v/>
      </c>
      <c r="L1276" s="78"/>
      <c r="M1276" s="202" t="str">
        <f t="shared" si="357"/>
        <v/>
      </c>
      <c r="N1276" s="66"/>
      <c r="T1276" s="19" t="str">
        <f t="shared" si="358"/>
        <v/>
      </c>
      <c r="U1276" s="19">
        <f t="shared" si="359"/>
        <v>0</v>
      </c>
      <c r="V1276" s="19">
        <f t="shared" si="360"/>
        <v>0</v>
      </c>
      <c r="W1276" s="19" t="str">
        <f t="shared" si="362"/>
        <v/>
      </c>
      <c r="X1276" s="19">
        <f t="shared" si="363"/>
        <v>0</v>
      </c>
      <c r="Y1276" s="19">
        <f t="shared" si="364"/>
        <v>0</v>
      </c>
      <c r="AB1276" s="19" t="str">
        <f t="shared" si="368"/>
        <v/>
      </c>
      <c r="AC1276" s="20" t="str">
        <f t="shared" si="367"/>
        <v/>
      </c>
      <c r="AD1276" s="20" t="str">
        <f t="shared" si="365"/>
        <v/>
      </c>
      <c r="AE1276" s="20">
        <f t="shared" si="361"/>
        <v>0</v>
      </c>
      <c r="AG1276" s="19" t="str">
        <f t="shared" si="369"/>
        <v/>
      </c>
      <c r="AH1276" s="20" t="str">
        <f t="shared" si="370"/>
        <v/>
      </c>
      <c r="AI1276" s="67">
        <f t="shared" si="371"/>
        <v>0</v>
      </c>
    </row>
    <row r="1277" spans="1:35" ht="20.100000000000001" customHeight="1" x14ac:dyDescent="0.4">
      <c r="A1277" s="191" t="str">
        <f>IF((COUNTA(F1277:J1277)-AI1277)&gt;4,"◎","")</f>
        <v/>
      </c>
      <c r="B1277" s="115" t="s">
        <v>4349</v>
      </c>
      <c r="C1277" s="116" t="s">
        <v>4358</v>
      </c>
      <c r="D1277" s="55" t="s">
        <v>1763</v>
      </c>
      <c r="E1277" s="54" t="s">
        <v>647</v>
      </c>
      <c r="F1277" s="184"/>
      <c r="G1277" s="29"/>
      <c r="H1277" s="150"/>
      <c r="I1277" s="4"/>
      <c r="J1277" s="4"/>
      <c r="K1277" s="197" t="str">
        <f t="shared" si="356"/>
        <v/>
      </c>
      <c r="L1277" s="78"/>
      <c r="M1277" s="202" t="str">
        <f t="shared" si="357"/>
        <v/>
      </c>
      <c r="N1277" s="66"/>
      <c r="T1277" s="19" t="str">
        <f t="shared" si="358"/>
        <v/>
      </c>
      <c r="U1277" s="19">
        <f t="shared" si="359"/>
        <v>0</v>
      </c>
      <c r="V1277" s="19">
        <f t="shared" si="360"/>
        <v>0</v>
      </c>
      <c r="W1277" s="19" t="str">
        <f t="shared" si="362"/>
        <v/>
      </c>
      <c r="X1277" s="19">
        <f t="shared" si="363"/>
        <v>0</v>
      </c>
      <c r="Y1277" s="19">
        <f t="shared" si="364"/>
        <v>0</v>
      </c>
      <c r="AB1277" s="19" t="str">
        <f t="shared" si="368"/>
        <v/>
      </c>
      <c r="AC1277" s="20" t="str">
        <f>IF(OR(AB1277=$AA$3,AB1277=$AB$3,AB1277=$AC$3,AB1277=$AD$3,AB1277=$AE$3,AB1277=$AF$3,AB1277=$AG$3,AB1277=$AH$3,AB1277=$AI$3,AB1277=$AJ$3,AB1277=$AK$3,AB1277=$AL$3,AB1277=$AM$3,AB1277=$AN$3,AB1277=$AA$4,AB1277=$AB$4,AB1277=$AC$4,AB1277=$AD$4,AB1277=$AE$4,AB1277=$AF$4,AB1277=$AG$4,AB1277=$AH$4),1,"")</f>
        <v/>
      </c>
      <c r="AD1277" s="20" t="str">
        <f t="shared" si="365"/>
        <v/>
      </c>
      <c r="AE1277" s="20">
        <f t="shared" si="361"/>
        <v>0</v>
      </c>
      <c r="AG1277" s="19" t="str">
        <f t="shared" si="369"/>
        <v/>
      </c>
      <c r="AH1277" s="20" t="str">
        <f t="shared" si="370"/>
        <v/>
      </c>
      <c r="AI1277" s="67">
        <f t="shared" si="371"/>
        <v>0</v>
      </c>
    </row>
    <row r="1278" spans="1:35" ht="20.100000000000001" customHeight="1" x14ac:dyDescent="0.4">
      <c r="A1278" s="191" t="str">
        <f t="shared" si="355"/>
        <v/>
      </c>
      <c r="B1278" s="115" t="s">
        <v>4351</v>
      </c>
      <c r="C1278" s="116" t="s">
        <v>4360</v>
      </c>
      <c r="D1278" s="55" t="s">
        <v>1764</v>
      </c>
      <c r="E1278" s="54" t="s">
        <v>648</v>
      </c>
      <c r="F1278" s="184"/>
      <c r="G1278" s="29"/>
      <c r="H1278" s="150"/>
      <c r="I1278" s="4"/>
      <c r="J1278" s="4"/>
      <c r="K1278" s="197" t="str">
        <f t="shared" si="356"/>
        <v/>
      </c>
      <c r="L1278" s="78"/>
      <c r="M1278" s="202" t="str">
        <f t="shared" si="357"/>
        <v/>
      </c>
      <c r="N1278" s="66"/>
      <c r="T1278" s="19" t="str">
        <f t="shared" si="358"/>
        <v/>
      </c>
      <c r="U1278" s="19">
        <f t="shared" si="359"/>
        <v>0</v>
      </c>
      <c r="V1278" s="19">
        <f t="shared" si="360"/>
        <v>0</v>
      </c>
      <c r="W1278" s="19" t="str">
        <f t="shared" si="362"/>
        <v/>
      </c>
      <c r="X1278" s="19">
        <f t="shared" si="363"/>
        <v>0</v>
      </c>
      <c r="Y1278" s="19">
        <f t="shared" si="364"/>
        <v>0</v>
      </c>
      <c r="AB1278" s="19" t="str">
        <f t="shared" si="368"/>
        <v/>
      </c>
      <c r="AC1278" s="20" t="str">
        <f>IF(OR(AB1278=$AA$3,AB1278=$AB$3,AB1278=$AC$3,AB1278=$AD$3,AB1278=$AE$3,AB1278=$AF$3,AB1278=$AG$3,AB1278=$AH$3,AB1278=$AI$3,AB1278=$AJ$3,AB1278=$AK$3,AB1278=$AL$3,AB1278=$AM$3,AB1278=$AN$3,AB1278=$AA$4,AB1278=$AB$4,AB1278=$AC$4,AB1278=$AD$4,AB1278=$AE$4,AB1278=$AF$4,AB1278=$AG$4,AB1278=$AH$4),1,"")</f>
        <v/>
      </c>
      <c r="AD1278" s="20" t="str">
        <f t="shared" si="365"/>
        <v/>
      </c>
      <c r="AE1278" s="20">
        <f t="shared" si="361"/>
        <v>0</v>
      </c>
      <c r="AG1278" s="19" t="str">
        <f t="shared" si="369"/>
        <v/>
      </c>
      <c r="AH1278" s="20" t="str">
        <f t="shared" si="370"/>
        <v/>
      </c>
      <c r="AI1278" s="67">
        <f t="shared" si="371"/>
        <v>0</v>
      </c>
    </row>
    <row r="1279" spans="1:35" ht="20.100000000000001" customHeight="1" x14ac:dyDescent="0.4">
      <c r="A1279" s="191" t="str">
        <f t="shared" si="355"/>
        <v/>
      </c>
      <c r="B1279" s="115" t="s">
        <v>4353</v>
      </c>
      <c r="C1279" s="116" t="s">
        <v>4362</v>
      </c>
      <c r="D1279" s="55" t="s">
        <v>1764</v>
      </c>
      <c r="E1279" s="54" t="s">
        <v>648</v>
      </c>
      <c r="F1279" s="184"/>
      <c r="G1279" s="29"/>
      <c r="H1279" s="150"/>
      <c r="I1279" s="4"/>
      <c r="J1279" s="4"/>
      <c r="K1279" s="197" t="str">
        <f t="shared" si="356"/>
        <v/>
      </c>
      <c r="L1279" s="78"/>
      <c r="M1279" s="202" t="str">
        <f>IF(AI1279&gt;=1,"当会の都合により無効局","")</f>
        <v/>
      </c>
      <c r="N1279" s="66"/>
      <c r="T1279" s="19" t="str">
        <f t="shared" si="358"/>
        <v/>
      </c>
      <c r="U1279" s="19">
        <f t="shared" si="359"/>
        <v>0</v>
      </c>
      <c r="V1279" s="19">
        <f t="shared" si="360"/>
        <v>0</v>
      </c>
      <c r="W1279" s="19" t="str">
        <f t="shared" si="362"/>
        <v/>
      </c>
      <c r="X1279" s="19">
        <f t="shared" si="363"/>
        <v>0</v>
      </c>
      <c r="Y1279" s="19">
        <f t="shared" si="364"/>
        <v>0</v>
      </c>
      <c r="AB1279" s="19" t="str">
        <f t="shared" si="368"/>
        <v/>
      </c>
      <c r="AC1279" s="20" t="str">
        <f>IF(OR(AB1279=$AA$3,AB1279=$AB$3,AB1279=$AC$3,AB1279=$AD$3,AB1279=$AE$3,AB1279=$AF$3,AB1279=$AG$3,AB1279=$AH$3,AB1279=$AI$3,AB1279=$AJ$3,AB1279=$AK$3,AB1279=$AL$3,AB1279=$AM$3,AB1279=$AN$3,AB1279=$AA$4,AB1279=$AB$4,AB1279=$AC$4,AB1279=$AD$4,AB1279=$AE$4,AB1279=$AF$4,AB1279=$AG$4,AB1279=$AH$4),1,"")</f>
        <v/>
      </c>
      <c r="AD1279" s="20" t="str">
        <f t="shared" si="365"/>
        <v/>
      </c>
      <c r="AE1279" s="20">
        <f t="shared" si="361"/>
        <v>0</v>
      </c>
      <c r="AG1279" s="19" t="str">
        <f t="shared" si="369"/>
        <v/>
      </c>
      <c r="AH1279" s="20" t="str">
        <f t="shared" si="370"/>
        <v/>
      </c>
      <c r="AI1279" s="67">
        <f t="shared" si="371"/>
        <v>0</v>
      </c>
    </row>
    <row r="1280" spans="1:35" ht="20.100000000000001" customHeight="1" x14ac:dyDescent="0.4">
      <c r="A1280" s="192" t="str">
        <f t="shared" si="355"/>
        <v/>
      </c>
      <c r="B1280" s="118" t="s">
        <v>4355</v>
      </c>
      <c r="C1280" s="119" t="s">
        <v>4364</v>
      </c>
      <c r="D1280" s="52" t="s">
        <v>1764</v>
      </c>
      <c r="E1280" s="51" t="s">
        <v>648</v>
      </c>
      <c r="F1280" s="186"/>
      <c r="G1280" s="30"/>
      <c r="H1280" s="151"/>
      <c r="I1280" s="3"/>
      <c r="J1280" s="3"/>
      <c r="K1280" s="198" t="str">
        <f t="shared" si="356"/>
        <v/>
      </c>
      <c r="L1280" s="79"/>
      <c r="M1280" s="203" t="str">
        <f t="shared" si="357"/>
        <v/>
      </c>
      <c r="N1280" s="66"/>
      <c r="T1280" s="19" t="str">
        <f t="shared" si="358"/>
        <v/>
      </c>
      <c r="U1280" s="19">
        <f t="shared" si="359"/>
        <v>0</v>
      </c>
      <c r="V1280" s="19">
        <f t="shared" si="360"/>
        <v>0</v>
      </c>
      <c r="W1280" s="19" t="str">
        <f t="shared" si="362"/>
        <v/>
      </c>
      <c r="X1280" s="19">
        <f t="shared" si="363"/>
        <v>0</v>
      </c>
      <c r="Y1280" s="19">
        <f t="shared" si="364"/>
        <v>0</v>
      </c>
      <c r="AB1280" s="19" t="str">
        <f t="shared" si="368"/>
        <v/>
      </c>
      <c r="AC1280" s="20" t="str">
        <f>IF(OR(AB1280=$AA$3,AB1280=$AB$3,AB1280=$AC$3,AB1280=$AD$3,AB1280=$AE$3,AB1280=$AF$3,AB1280=$AG$3,AB1280=$AH$3,AB1280=$AI$3,AB1280=$AJ$3,AB1280=$AK$3,AB1280=$AL$3,AB1280=$AM$3,AB1280=$AN$3,AB1280=$AA$4,AB1280=$AB$4,AB1280=$AC$4,AB1280=$AD$4,AB1280=$AE$4,AB1280=$AF$4,AB1280=$AG$4,AB1280=$AH$4),1,"")</f>
        <v/>
      </c>
      <c r="AD1280" s="20" t="str">
        <f t="shared" si="365"/>
        <v/>
      </c>
      <c r="AE1280" s="20">
        <f t="shared" si="361"/>
        <v>0</v>
      </c>
      <c r="AG1280" s="19" t="str">
        <f t="shared" si="369"/>
        <v/>
      </c>
      <c r="AH1280" s="20" t="str">
        <f t="shared" si="370"/>
        <v/>
      </c>
      <c r="AI1280" s="67">
        <f t="shared" si="371"/>
        <v>0</v>
      </c>
    </row>
    <row r="1281" spans="1:35" ht="20.100000000000001" customHeight="1" x14ac:dyDescent="0.4">
      <c r="A1281" s="191" t="str">
        <f>IF((COUNTA(F1281:J1281)-AI1281)&gt;4,"◎","")</f>
        <v/>
      </c>
      <c r="B1281" s="115" t="s">
        <v>4356</v>
      </c>
      <c r="C1281" s="116" t="s">
        <v>4366</v>
      </c>
      <c r="D1281" s="55" t="s">
        <v>1764</v>
      </c>
      <c r="E1281" s="54" t="s">
        <v>648</v>
      </c>
      <c r="F1281" s="184"/>
      <c r="G1281" s="29"/>
      <c r="H1281" s="150"/>
      <c r="I1281" s="4"/>
      <c r="J1281" s="4"/>
      <c r="K1281" s="197" t="str">
        <f t="shared" si="356"/>
        <v/>
      </c>
      <c r="L1281" s="78"/>
      <c r="M1281" s="202" t="str">
        <f t="shared" si="357"/>
        <v/>
      </c>
      <c r="N1281" s="66"/>
      <c r="T1281" s="19" t="str">
        <f t="shared" si="358"/>
        <v/>
      </c>
      <c r="U1281" s="19">
        <f t="shared" si="359"/>
        <v>0</v>
      </c>
      <c r="V1281" s="19">
        <f t="shared" si="360"/>
        <v>0</v>
      </c>
      <c r="W1281" s="19" t="str">
        <f t="shared" si="362"/>
        <v/>
      </c>
      <c r="X1281" s="19">
        <f t="shared" si="363"/>
        <v>0</v>
      </c>
      <c r="Y1281" s="19">
        <f t="shared" si="364"/>
        <v>0</v>
      </c>
      <c r="AB1281" s="19" t="str">
        <f t="shared" si="368"/>
        <v/>
      </c>
      <c r="AC1281" s="20" t="str">
        <f>IF(OR(AB1281=$AA$3,AB1281=$AB$3,AB1281=$AC$3,AB1281=$AD$3,AB1281=$AE$3,AB1281=$AF$3,AB1281=$AG$3,AB1281=$AH$3,AB1281=$AI$3,AB1281=$AJ$3,AB1281=$AK$3,AB1281=$AL$3,AB1281=$AM$3,AB1281=$AN$3,AB1281=$AA$4,AB1281=$AB$4,AB1281=$AC$4,AB1281=$AD$4,AB1281=$AE$4,AB1281=$AF$4,AB1281=$AG$4,AB1281=$AH$4),1,"")</f>
        <v/>
      </c>
      <c r="AD1281" s="20" t="str">
        <f t="shared" si="365"/>
        <v/>
      </c>
      <c r="AE1281" s="20">
        <f t="shared" si="361"/>
        <v>0</v>
      </c>
      <c r="AG1281" s="19" t="str">
        <f t="shared" si="369"/>
        <v/>
      </c>
      <c r="AH1281" s="20" t="str">
        <f t="shared" si="370"/>
        <v/>
      </c>
      <c r="AI1281" s="67">
        <f t="shared" si="371"/>
        <v>0</v>
      </c>
    </row>
    <row r="1282" spans="1:35" ht="20.100000000000001" customHeight="1" x14ac:dyDescent="0.4">
      <c r="A1282" s="191" t="str">
        <f t="shared" si="355"/>
        <v/>
      </c>
      <c r="B1282" s="115" t="s">
        <v>4357</v>
      </c>
      <c r="C1282" s="116" t="s">
        <v>4368</v>
      </c>
      <c r="D1282" s="55" t="s">
        <v>1764</v>
      </c>
      <c r="E1282" s="54" t="s">
        <v>648</v>
      </c>
      <c r="F1282" s="184"/>
      <c r="G1282" s="29"/>
      <c r="H1282" s="150"/>
      <c r="I1282" s="4"/>
      <c r="J1282" s="4"/>
      <c r="K1282" s="197" t="str">
        <f t="shared" si="356"/>
        <v/>
      </c>
      <c r="L1282" s="78"/>
      <c r="M1282" s="202" t="str">
        <f t="shared" si="357"/>
        <v/>
      </c>
      <c r="N1282" s="66"/>
      <c r="T1282" s="19" t="str">
        <f t="shared" si="358"/>
        <v/>
      </c>
      <c r="U1282" s="19">
        <f t="shared" si="359"/>
        <v>0</v>
      </c>
      <c r="V1282" s="19">
        <f t="shared" si="360"/>
        <v>0</v>
      </c>
      <c r="W1282" s="19" t="str">
        <f t="shared" si="362"/>
        <v/>
      </c>
      <c r="X1282" s="19">
        <f t="shared" si="363"/>
        <v>0</v>
      </c>
      <c r="Y1282" s="19">
        <f t="shared" si="364"/>
        <v>0</v>
      </c>
      <c r="AB1282" s="19" t="str">
        <f t="shared" si="368"/>
        <v/>
      </c>
      <c r="AC1282" s="20" t="str">
        <f t="shared" si="367"/>
        <v/>
      </c>
      <c r="AD1282" s="20" t="str">
        <f t="shared" si="365"/>
        <v/>
      </c>
      <c r="AE1282" s="20">
        <f t="shared" si="361"/>
        <v>0</v>
      </c>
      <c r="AG1282" s="19" t="str">
        <f t="shared" si="369"/>
        <v/>
      </c>
      <c r="AH1282" s="20" t="str">
        <f t="shared" si="370"/>
        <v/>
      </c>
      <c r="AI1282" s="67">
        <f t="shared" si="371"/>
        <v>0</v>
      </c>
    </row>
    <row r="1283" spans="1:35" ht="20.100000000000001" customHeight="1" x14ac:dyDescent="0.4">
      <c r="A1283" s="191" t="str">
        <f>IF((COUNTA(F1283:J1283)-AI1283)&gt;4,"◎","")</f>
        <v/>
      </c>
      <c r="B1283" s="115" t="s">
        <v>4359</v>
      </c>
      <c r="C1283" s="116" t="s">
        <v>4370</v>
      </c>
      <c r="D1283" s="55" t="s">
        <v>1764</v>
      </c>
      <c r="E1283" s="54" t="s">
        <v>648</v>
      </c>
      <c r="F1283" s="184"/>
      <c r="G1283" s="29"/>
      <c r="H1283" s="150"/>
      <c r="I1283" s="4"/>
      <c r="J1283" s="4"/>
      <c r="K1283" s="197" t="str">
        <f t="shared" si="356"/>
        <v/>
      </c>
      <c r="L1283" s="78"/>
      <c r="M1283" s="202" t="str">
        <f t="shared" si="357"/>
        <v/>
      </c>
      <c r="N1283" s="66"/>
      <c r="T1283" s="19" t="str">
        <f t="shared" si="358"/>
        <v/>
      </c>
      <c r="U1283" s="19">
        <f t="shared" si="359"/>
        <v>0</v>
      </c>
      <c r="V1283" s="19">
        <f t="shared" si="360"/>
        <v>0</v>
      </c>
      <c r="W1283" s="19" t="str">
        <f t="shared" si="362"/>
        <v/>
      </c>
      <c r="X1283" s="19">
        <f t="shared" si="363"/>
        <v>0</v>
      </c>
      <c r="Y1283" s="19">
        <f t="shared" si="364"/>
        <v>0</v>
      </c>
      <c r="AB1283" s="19" t="str">
        <f t="shared" si="368"/>
        <v/>
      </c>
      <c r="AC1283" s="20" t="str">
        <f>IF(OR(AB1283=$AA$3,AB1283=$AB$3,AB1283=$AC$3,AB1283=$AD$3,AB1283=$AE$3,AB1283=$AF$3,AB1283=$AG$3,AB1283=$AH$3,AB1283=$AI$3,AB1283=$AJ$3,AB1283=$AK$3,AB1283=$AL$3,AB1283=$AM$3,AB1283=$AN$3,AB1283=$AA$4,AB1283=$AB$4,AB1283=$AC$4,AB1283=$AD$4,AB1283=$AE$4,AB1283=$AF$4,AB1283=$AG$4,AB1283=$AH$4),1,"")</f>
        <v/>
      </c>
      <c r="AD1283" s="20" t="str">
        <f t="shared" si="365"/>
        <v/>
      </c>
      <c r="AE1283" s="20">
        <f t="shared" si="361"/>
        <v>0</v>
      </c>
      <c r="AG1283" s="19" t="str">
        <f t="shared" si="369"/>
        <v/>
      </c>
      <c r="AH1283" s="20" t="str">
        <f t="shared" si="370"/>
        <v/>
      </c>
      <c r="AI1283" s="67">
        <f t="shared" si="371"/>
        <v>0</v>
      </c>
    </row>
    <row r="1284" spans="1:35" ht="20.100000000000001" customHeight="1" x14ac:dyDescent="0.4">
      <c r="A1284" s="191" t="str">
        <f t="shared" si="355"/>
        <v/>
      </c>
      <c r="B1284" s="115" t="s">
        <v>4361</v>
      </c>
      <c r="C1284" s="116" t="s">
        <v>4372</v>
      </c>
      <c r="D1284" s="55" t="s">
        <v>1764</v>
      </c>
      <c r="E1284" s="54" t="s">
        <v>648</v>
      </c>
      <c r="F1284" s="184"/>
      <c r="G1284" s="29"/>
      <c r="H1284" s="150"/>
      <c r="I1284" s="4"/>
      <c r="J1284" s="4"/>
      <c r="K1284" s="197" t="str">
        <f t="shared" si="356"/>
        <v/>
      </c>
      <c r="L1284" s="78"/>
      <c r="M1284" s="202" t="str">
        <f t="shared" si="357"/>
        <v/>
      </c>
      <c r="N1284" s="66"/>
      <c r="T1284" s="19" t="str">
        <f t="shared" si="358"/>
        <v/>
      </c>
      <c r="U1284" s="19">
        <f t="shared" si="359"/>
        <v>0</v>
      </c>
      <c r="V1284" s="19">
        <f t="shared" si="360"/>
        <v>0</v>
      </c>
      <c r="W1284" s="19" t="str">
        <f t="shared" si="362"/>
        <v/>
      </c>
      <c r="X1284" s="19">
        <f t="shared" si="363"/>
        <v>0</v>
      </c>
      <c r="Y1284" s="19">
        <f t="shared" si="364"/>
        <v>0</v>
      </c>
      <c r="AB1284" s="19" t="str">
        <f t="shared" si="368"/>
        <v/>
      </c>
      <c r="AC1284" s="20" t="str">
        <f t="shared" si="367"/>
        <v/>
      </c>
      <c r="AD1284" s="20" t="str">
        <f t="shared" si="365"/>
        <v/>
      </c>
      <c r="AE1284" s="20">
        <f t="shared" si="361"/>
        <v>0</v>
      </c>
      <c r="AG1284" s="19" t="str">
        <f t="shared" si="369"/>
        <v/>
      </c>
      <c r="AH1284" s="20" t="str">
        <f t="shared" si="370"/>
        <v/>
      </c>
      <c r="AI1284" s="67">
        <f t="shared" si="371"/>
        <v>0</v>
      </c>
    </row>
    <row r="1285" spans="1:35" ht="20.100000000000001" customHeight="1" x14ac:dyDescent="0.4">
      <c r="A1285" s="191" t="str">
        <f>IF((COUNTA(F1285:J1285)-AI1285)&gt;4,"◎","")</f>
        <v/>
      </c>
      <c r="B1285" s="115" t="s">
        <v>4363</v>
      </c>
      <c r="C1285" s="116" t="s">
        <v>4374</v>
      </c>
      <c r="D1285" s="55" t="s">
        <v>1765</v>
      </c>
      <c r="E1285" s="54" t="s">
        <v>649</v>
      </c>
      <c r="F1285" s="184"/>
      <c r="G1285" s="29"/>
      <c r="H1285" s="150"/>
      <c r="I1285" s="4"/>
      <c r="J1285" s="4"/>
      <c r="K1285" s="197" t="str">
        <f t="shared" si="356"/>
        <v/>
      </c>
      <c r="L1285" s="78"/>
      <c r="M1285" s="202" t="str">
        <f>IF(AI1285&gt;=1,"当会の都合により無効局","")</f>
        <v/>
      </c>
      <c r="N1285" s="66"/>
      <c r="T1285" s="19" t="str">
        <f t="shared" si="358"/>
        <v/>
      </c>
      <c r="U1285" s="19">
        <f t="shared" si="359"/>
        <v>0</v>
      </c>
      <c r="V1285" s="19">
        <f t="shared" si="360"/>
        <v>0</v>
      </c>
      <c r="W1285" s="19" t="str">
        <f t="shared" si="362"/>
        <v/>
      </c>
      <c r="X1285" s="19">
        <f t="shared" si="363"/>
        <v>0</v>
      </c>
      <c r="Y1285" s="19">
        <f t="shared" si="364"/>
        <v>0</v>
      </c>
      <c r="AB1285" s="19" t="str">
        <f t="shared" si="368"/>
        <v/>
      </c>
      <c r="AC1285" s="20" t="str">
        <f>IF(OR(AB1285=$AA$3,AB1285=$AB$3,AB1285=$AC$3,AB1285=$AD$3,AB1285=$AE$3,AB1285=$AF$3,AB1285=$AG$3,AB1285=$AH$3,AB1285=$AI$3,AB1285=$AJ$3,AB1285=$AK$3,AB1285=$AL$3,AB1285=$AM$3,AB1285=$AN$3,AB1285=$AA$4,AB1285=$AB$4,AB1285=$AC$4,AB1285=$AD$4,AB1285=$AE$4,AB1285=$AF$4,AB1285=$AG$4,AB1285=$AH$4),1,"")</f>
        <v/>
      </c>
      <c r="AD1285" s="20" t="str">
        <f t="shared" si="365"/>
        <v/>
      </c>
      <c r="AE1285" s="20">
        <f t="shared" si="361"/>
        <v>0</v>
      </c>
      <c r="AG1285" s="19" t="str">
        <f t="shared" si="369"/>
        <v/>
      </c>
      <c r="AH1285" s="20" t="str">
        <f t="shared" si="370"/>
        <v/>
      </c>
      <c r="AI1285" s="67">
        <f t="shared" si="371"/>
        <v>0</v>
      </c>
    </row>
    <row r="1286" spans="1:35" ht="20.100000000000001" customHeight="1" x14ac:dyDescent="0.4">
      <c r="A1286" s="191" t="str">
        <f t="shared" si="355"/>
        <v/>
      </c>
      <c r="B1286" s="115" t="s">
        <v>4365</v>
      </c>
      <c r="C1286" s="116" t="s">
        <v>4376</v>
      </c>
      <c r="D1286" s="55" t="s">
        <v>1765</v>
      </c>
      <c r="E1286" s="54" t="s">
        <v>649</v>
      </c>
      <c r="F1286" s="184"/>
      <c r="G1286" s="29"/>
      <c r="H1286" s="150"/>
      <c r="I1286" s="4"/>
      <c r="J1286" s="4"/>
      <c r="K1286" s="197" t="str">
        <f t="shared" si="356"/>
        <v/>
      </c>
      <c r="L1286" s="78"/>
      <c r="M1286" s="202" t="str">
        <f t="shared" si="357"/>
        <v/>
      </c>
      <c r="N1286" s="66"/>
      <c r="T1286" s="19" t="str">
        <f t="shared" si="358"/>
        <v/>
      </c>
      <c r="U1286" s="19">
        <f t="shared" si="359"/>
        <v>0</v>
      </c>
      <c r="V1286" s="19">
        <f t="shared" si="360"/>
        <v>0</v>
      </c>
      <c r="W1286" s="19" t="str">
        <f t="shared" si="362"/>
        <v/>
      </c>
      <c r="X1286" s="19">
        <f t="shared" si="363"/>
        <v>0</v>
      </c>
      <c r="Y1286" s="19">
        <f t="shared" si="364"/>
        <v>0</v>
      </c>
      <c r="AB1286" s="19" t="str">
        <f t="shared" si="368"/>
        <v/>
      </c>
      <c r="AC1286" s="20" t="str">
        <f>IF(OR(AB1286=$AA$3,AB1286=$AB$3,AB1286=$AC$3,AB1286=$AD$3,AB1286=$AE$3,AB1286=$AF$3,AB1286=$AG$3,AB1286=$AH$3,AB1286=$AI$3,AB1286=$AJ$3,AB1286=$AK$3,AB1286=$AL$3,AB1286=$AM$3,AB1286=$AN$3,AB1286=$AA$4,AB1286=$AB$4,AB1286=$AC$4,AB1286=$AD$4,AB1286=$AE$4,AB1286=$AF$4,AB1286=$AG$4,AB1286=$AH$4),1,"")</f>
        <v/>
      </c>
      <c r="AD1286" s="20" t="str">
        <f t="shared" si="365"/>
        <v/>
      </c>
      <c r="AE1286" s="20">
        <f t="shared" si="361"/>
        <v>0</v>
      </c>
      <c r="AG1286" s="19" t="str">
        <f t="shared" si="369"/>
        <v/>
      </c>
      <c r="AH1286" s="20" t="str">
        <f t="shared" si="370"/>
        <v/>
      </c>
      <c r="AI1286" s="67">
        <f t="shared" si="371"/>
        <v>0</v>
      </c>
    </row>
    <row r="1287" spans="1:35" ht="20.100000000000001" customHeight="1" x14ac:dyDescent="0.4">
      <c r="A1287" s="191" t="str">
        <f>IF((COUNTA(F1287:J1287)-AI1287)&gt;4,"◎","")</f>
        <v/>
      </c>
      <c r="B1287" s="115" t="s">
        <v>4367</v>
      </c>
      <c r="C1287" s="116" t="s">
        <v>4378</v>
      </c>
      <c r="D1287" s="55" t="s">
        <v>1765</v>
      </c>
      <c r="E1287" s="54" t="s">
        <v>649</v>
      </c>
      <c r="F1287" s="184"/>
      <c r="G1287" s="29"/>
      <c r="H1287" s="150"/>
      <c r="I1287" s="4"/>
      <c r="J1287" s="4"/>
      <c r="K1287" s="197" t="str">
        <f t="shared" si="356"/>
        <v/>
      </c>
      <c r="L1287" s="78"/>
      <c r="M1287" s="202" t="str">
        <f t="shared" si="357"/>
        <v/>
      </c>
      <c r="N1287" s="66"/>
      <c r="T1287" s="19" t="str">
        <f t="shared" si="358"/>
        <v/>
      </c>
      <c r="U1287" s="19">
        <f t="shared" si="359"/>
        <v>0</v>
      </c>
      <c r="V1287" s="19">
        <f t="shared" si="360"/>
        <v>0</v>
      </c>
      <c r="W1287" s="19" t="str">
        <f t="shared" si="362"/>
        <v/>
      </c>
      <c r="X1287" s="19">
        <f t="shared" si="363"/>
        <v>0</v>
      </c>
      <c r="Y1287" s="19">
        <f t="shared" si="364"/>
        <v>0</v>
      </c>
      <c r="AB1287" s="19" t="str">
        <f t="shared" si="368"/>
        <v/>
      </c>
      <c r="AC1287" s="20" t="str">
        <f t="shared" si="367"/>
        <v/>
      </c>
      <c r="AD1287" s="20" t="str">
        <f t="shared" si="365"/>
        <v/>
      </c>
      <c r="AE1287" s="20">
        <f t="shared" si="361"/>
        <v>0</v>
      </c>
      <c r="AG1287" s="19" t="str">
        <f t="shared" si="369"/>
        <v/>
      </c>
      <c r="AH1287" s="20" t="str">
        <f t="shared" si="370"/>
        <v/>
      </c>
      <c r="AI1287" s="67">
        <f t="shared" si="371"/>
        <v>0</v>
      </c>
    </row>
    <row r="1288" spans="1:35" ht="20.100000000000001" customHeight="1" x14ac:dyDescent="0.4">
      <c r="A1288" s="191" t="str">
        <f t="shared" si="355"/>
        <v/>
      </c>
      <c r="B1288" s="115" t="s">
        <v>4369</v>
      </c>
      <c r="C1288" s="116" t="s">
        <v>4381</v>
      </c>
      <c r="D1288" s="55" t="s">
        <v>1766</v>
      </c>
      <c r="E1288" s="54" t="s">
        <v>650</v>
      </c>
      <c r="F1288" s="184"/>
      <c r="G1288" s="29"/>
      <c r="H1288" s="150"/>
      <c r="I1288" s="4"/>
      <c r="J1288" s="4"/>
      <c r="K1288" s="197" t="str">
        <f t="shared" si="356"/>
        <v/>
      </c>
      <c r="L1288" s="78"/>
      <c r="M1288" s="202" t="str">
        <f t="shared" si="357"/>
        <v/>
      </c>
      <c r="N1288" s="66"/>
      <c r="T1288" s="19" t="str">
        <f t="shared" si="358"/>
        <v/>
      </c>
      <c r="U1288" s="19">
        <f t="shared" si="359"/>
        <v>0</v>
      </c>
      <c r="V1288" s="19">
        <f t="shared" si="360"/>
        <v>0</v>
      </c>
      <c r="W1288" s="19" t="str">
        <f t="shared" si="362"/>
        <v/>
      </c>
      <c r="X1288" s="19">
        <f t="shared" si="363"/>
        <v>0</v>
      </c>
      <c r="Y1288" s="19">
        <f t="shared" si="364"/>
        <v>0</v>
      </c>
      <c r="AB1288" s="19" t="str">
        <f t="shared" si="368"/>
        <v/>
      </c>
      <c r="AC1288" s="20" t="str">
        <f t="shared" si="367"/>
        <v/>
      </c>
      <c r="AD1288" s="20" t="str">
        <f t="shared" si="365"/>
        <v/>
      </c>
      <c r="AE1288" s="20">
        <f t="shared" si="361"/>
        <v>0</v>
      </c>
      <c r="AG1288" s="19" t="str">
        <f t="shared" si="369"/>
        <v/>
      </c>
      <c r="AH1288" s="20" t="str">
        <f t="shared" si="370"/>
        <v/>
      </c>
      <c r="AI1288" s="67">
        <f t="shared" si="371"/>
        <v>0</v>
      </c>
    </row>
    <row r="1289" spans="1:35" ht="20.100000000000001" customHeight="1" x14ac:dyDescent="0.4">
      <c r="A1289" s="191" t="str">
        <f>IF((COUNTA(F1289:J1289)-AI1289)&gt;4,"◎","")</f>
        <v/>
      </c>
      <c r="B1289" s="115" t="s">
        <v>4371</v>
      </c>
      <c r="C1289" s="116" t="s">
        <v>4383</v>
      </c>
      <c r="D1289" s="55" t="s">
        <v>1766</v>
      </c>
      <c r="E1289" s="54" t="s">
        <v>650</v>
      </c>
      <c r="F1289" s="184"/>
      <c r="G1289" s="29"/>
      <c r="H1289" s="150"/>
      <c r="I1289" s="4"/>
      <c r="J1289" s="4"/>
      <c r="K1289" s="197" t="str">
        <f t="shared" si="356"/>
        <v/>
      </c>
      <c r="L1289" s="78"/>
      <c r="M1289" s="202" t="str">
        <f t="shared" si="357"/>
        <v/>
      </c>
      <c r="N1289" s="66"/>
      <c r="T1289" s="19" t="str">
        <f t="shared" si="358"/>
        <v/>
      </c>
      <c r="U1289" s="19">
        <f t="shared" si="359"/>
        <v>0</v>
      </c>
      <c r="V1289" s="19">
        <f t="shared" si="360"/>
        <v>0</v>
      </c>
      <c r="W1289" s="19" t="str">
        <f t="shared" si="362"/>
        <v/>
      </c>
      <c r="X1289" s="19">
        <f t="shared" si="363"/>
        <v>0</v>
      </c>
      <c r="Y1289" s="19">
        <f t="shared" si="364"/>
        <v>0</v>
      </c>
      <c r="AB1289" s="19" t="str">
        <f t="shared" si="368"/>
        <v/>
      </c>
      <c r="AC1289" s="20" t="str">
        <f>IF(OR(AB1289=$AA$3,AB1289=$AB$3,AB1289=$AC$3,AB1289=$AD$3,AB1289=$AE$3,AB1289=$AF$3,AB1289=$AG$3,AB1289=$AH$3,AB1289=$AI$3,AB1289=$AJ$3,AB1289=$AK$3,AB1289=$AL$3,AB1289=$AM$3,AB1289=$AN$3,AB1289=$AA$4,AB1289=$AB$4,AB1289=$AC$4,AB1289=$AD$4,AB1289=$AE$4,AB1289=$AF$4,AB1289=$AG$4,AB1289=$AH$4),1,"")</f>
        <v/>
      </c>
      <c r="AD1289" s="20" t="str">
        <f t="shared" si="365"/>
        <v/>
      </c>
      <c r="AE1289" s="20">
        <f t="shared" si="361"/>
        <v>0</v>
      </c>
      <c r="AG1289" s="19" t="str">
        <f t="shared" si="369"/>
        <v/>
      </c>
      <c r="AH1289" s="20" t="str">
        <f t="shared" si="370"/>
        <v/>
      </c>
      <c r="AI1289" s="67">
        <f t="shared" si="371"/>
        <v>0</v>
      </c>
    </row>
    <row r="1290" spans="1:35" ht="20.100000000000001" customHeight="1" x14ac:dyDescent="0.4">
      <c r="A1290" s="191" t="str">
        <f t="shared" ref="A1290:A1352" si="372">IF((COUNTA(F1290:J1290)-AI1290)&gt;4,"◎","")</f>
        <v/>
      </c>
      <c r="B1290" s="115" t="s">
        <v>4373</v>
      </c>
      <c r="C1290" s="116" t="s">
        <v>4385</v>
      </c>
      <c r="D1290" s="55" t="s">
        <v>1766</v>
      </c>
      <c r="E1290" s="54" t="s">
        <v>650</v>
      </c>
      <c r="F1290" s="184"/>
      <c r="G1290" s="29"/>
      <c r="H1290" s="150"/>
      <c r="I1290" s="4"/>
      <c r="J1290" s="4"/>
      <c r="K1290" s="197" t="str">
        <f t="shared" ref="K1290:K1353" si="373">IF(AE1290&gt;=1,"◎","")</f>
        <v/>
      </c>
      <c r="L1290" s="78"/>
      <c r="M1290" s="202" t="str">
        <f t="shared" ref="M1290:M1353" si="374">IF(AI1290&gt;=1,"当会の都合により無効局","")</f>
        <v/>
      </c>
      <c r="N1290" s="66"/>
      <c r="T1290" s="19" t="str">
        <f t="shared" ref="T1290:T1353" si="375">IF(OR(AB1290="JR2JEN",AB1290="JL1ERJ",AB1290="JJ0VCG"),1,"")</f>
        <v/>
      </c>
      <c r="U1290" s="19">
        <f t="shared" ref="U1290:U1353" si="376">IFERROR(DATEDIF($U$8,G1290,"d"),0)</f>
        <v>0</v>
      </c>
      <c r="V1290" s="19">
        <f t="shared" ref="V1290:V1353" si="377">IF(AND(T1290=1,U1290&gt;=1),1,0)</f>
        <v>0</v>
      </c>
      <c r="W1290" s="19" t="str">
        <f t="shared" si="362"/>
        <v/>
      </c>
      <c r="X1290" s="19">
        <f t="shared" si="363"/>
        <v>0</v>
      </c>
      <c r="Y1290" s="19">
        <f t="shared" si="364"/>
        <v>0</v>
      </c>
      <c r="AB1290" s="19" t="str">
        <f t="shared" si="368"/>
        <v/>
      </c>
      <c r="AC1290" s="20" t="str">
        <f>IF(OR(AB1290=$AA$3,AB1290=$AB$3,AB1290=$AC$3,AB1290=$AD$3,AB1290=$AE$3,AB1290=$AF$3,AB1290=$AG$3,AB1290=$AH$3,AB1290=$AI$3,AB1290=$AJ$3,AB1290=$AK$3,AB1290=$AL$3,AB1290=$AM$3,AB1290=$AN$3,AB1290=$AA$4,AB1290=$AB$4,AB1290=$AC$4,AB1290=$AD$4,AB1290=$AE$4,AB1290=$AF$4,AB1290=$AG$4,AB1290=$AH$4),1,"")</f>
        <v/>
      </c>
      <c r="AD1290" s="20" t="str">
        <f t="shared" si="365"/>
        <v/>
      </c>
      <c r="AE1290" s="20">
        <f t="shared" ref="AE1290:AE1353" si="378">SUM(AC1290:AD1290)+Y1290+V1290</f>
        <v>0</v>
      </c>
      <c r="AG1290" s="19" t="str">
        <f t="shared" si="369"/>
        <v/>
      </c>
      <c r="AH1290" s="20" t="str">
        <f t="shared" si="370"/>
        <v/>
      </c>
      <c r="AI1290" s="67">
        <f t="shared" si="371"/>
        <v>0</v>
      </c>
    </row>
    <row r="1291" spans="1:35" ht="20.100000000000001" customHeight="1" x14ac:dyDescent="0.4">
      <c r="A1291" s="191" t="str">
        <f>IF((COUNTA(F1291:J1291)-AI1291)&gt;4,"◎","")</f>
        <v/>
      </c>
      <c r="B1291" s="115" t="s">
        <v>4375</v>
      </c>
      <c r="C1291" s="116" t="s">
        <v>4387</v>
      </c>
      <c r="D1291" s="55" t="s">
        <v>1766</v>
      </c>
      <c r="E1291" s="54" t="s">
        <v>650</v>
      </c>
      <c r="F1291" s="184"/>
      <c r="G1291" s="29"/>
      <c r="H1291" s="150"/>
      <c r="I1291" s="4"/>
      <c r="J1291" s="4"/>
      <c r="K1291" s="197" t="str">
        <f t="shared" si="373"/>
        <v/>
      </c>
      <c r="L1291" s="78"/>
      <c r="M1291" s="202" t="str">
        <f t="shared" si="374"/>
        <v/>
      </c>
      <c r="N1291" s="66"/>
      <c r="T1291" s="19" t="str">
        <f t="shared" si="375"/>
        <v/>
      </c>
      <c r="U1291" s="19">
        <f t="shared" si="376"/>
        <v>0</v>
      </c>
      <c r="V1291" s="19">
        <f t="shared" si="377"/>
        <v>0</v>
      </c>
      <c r="W1291" s="19" t="str">
        <f t="shared" ref="W1291:W1354" si="379">IF(OR(AB1291="JA8JXC"),1,"")</f>
        <v/>
      </c>
      <c r="X1291" s="19">
        <f t="shared" ref="X1291:X1354" si="380">IFERROR(DATEDIF($X$8,G1291,"d"),0)</f>
        <v>0</v>
      </c>
      <c r="Y1291" s="19">
        <f t="shared" ref="Y1291:Y1354" si="381">IF(AND(W1291=1,X1291&gt;=1),1,0)</f>
        <v>0</v>
      </c>
      <c r="AB1291" s="19" t="str">
        <f t="shared" si="368"/>
        <v/>
      </c>
      <c r="AC1291" s="20" t="str">
        <f t="shared" si="367"/>
        <v/>
      </c>
      <c r="AD1291" s="20" t="str">
        <f t="shared" ref="AD1291:AD1354" si="382">IF(OR(AB1291=$AI$4,AB1291=$AJ$4,AB1291=$AK$4,AB1291=$AL$4,AB1291=$AM$4,AB1291=$AN$4,AB1291=$AA$5,AB1291=$AB$5,AB1291=$AC$5,AB1291=$AD$5,AB1291=$AE$5,AB1291=$AF$5,AB1291=$AG$5,AB1291=$AH$5,AB1291=$AI$5, AB1291=$AJ$5,AB1291=$AK$5,AB1291=$AL$5,AB1291=$AM$5,AB1291=$AN$5,AB1291=$AA$6,AB1291=$AB$6,AB1291=$AC$6,AB1291=$AD$6,),1,"")</f>
        <v/>
      </c>
      <c r="AE1291" s="20">
        <f t="shared" si="378"/>
        <v>0</v>
      </c>
      <c r="AG1291" s="19" t="str">
        <f t="shared" si="369"/>
        <v/>
      </c>
      <c r="AH1291" s="20" t="str">
        <f t="shared" si="370"/>
        <v/>
      </c>
      <c r="AI1291" s="67">
        <f t="shared" si="371"/>
        <v>0</v>
      </c>
    </row>
    <row r="1292" spans="1:35" ht="20.100000000000001" customHeight="1" x14ac:dyDescent="0.4">
      <c r="A1292" s="191" t="str">
        <f t="shared" si="372"/>
        <v/>
      </c>
      <c r="B1292" s="115" t="s">
        <v>4377</v>
      </c>
      <c r="C1292" s="116" t="s">
        <v>4389</v>
      </c>
      <c r="D1292" s="55" t="s">
        <v>1766</v>
      </c>
      <c r="E1292" s="54" t="s">
        <v>650</v>
      </c>
      <c r="F1292" s="184"/>
      <c r="G1292" s="29"/>
      <c r="H1292" s="150"/>
      <c r="I1292" s="4"/>
      <c r="J1292" s="4"/>
      <c r="K1292" s="197" t="str">
        <f t="shared" si="373"/>
        <v/>
      </c>
      <c r="L1292" s="78"/>
      <c r="M1292" s="202" t="str">
        <f t="shared" si="374"/>
        <v/>
      </c>
      <c r="N1292" s="66"/>
      <c r="T1292" s="19" t="str">
        <f t="shared" si="375"/>
        <v/>
      </c>
      <c r="U1292" s="19">
        <f t="shared" si="376"/>
        <v>0</v>
      </c>
      <c r="V1292" s="19">
        <f t="shared" si="377"/>
        <v>0</v>
      </c>
      <c r="W1292" s="19" t="str">
        <f t="shared" si="379"/>
        <v/>
      </c>
      <c r="X1292" s="19">
        <f t="shared" si="380"/>
        <v>0</v>
      </c>
      <c r="Y1292" s="19">
        <f t="shared" si="381"/>
        <v>0</v>
      </c>
      <c r="AB1292" s="19" t="str">
        <f t="shared" si="368"/>
        <v/>
      </c>
      <c r="AC1292" s="20" t="str">
        <f>IF(OR(AB1292=$AA$3,AB1292=$AB$3,AB1292=$AC$3,AB1292=$AD$3,AB1292=$AE$3,AB1292=$AF$3,AB1292=$AG$3,AB1292=$AH$3,AB1292=$AI$3,AB1292=$AJ$3,AB1292=$AK$3,AB1292=$AL$3,AB1292=$AM$3,AB1292=$AN$3,AB1292=$AA$4,AB1292=$AB$4,AB1292=$AC$4,AB1292=$AD$4,AB1292=$AE$4,AB1292=$AF$4,AB1292=$AG$4,AB1292=$AH$4),1,"")</f>
        <v/>
      </c>
      <c r="AD1292" s="20" t="str">
        <f t="shared" si="382"/>
        <v/>
      </c>
      <c r="AE1292" s="20">
        <f t="shared" si="378"/>
        <v>0</v>
      </c>
      <c r="AG1292" s="19" t="str">
        <f t="shared" si="369"/>
        <v/>
      </c>
      <c r="AH1292" s="20" t="str">
        <f t="shared" si="370"/>
        <v/>
      </c>
      <c r="AI1292" s="67">
        <f t="shared" si="371"/>
        <v>0</v>
      </c>
    </row>
    <row r="1293" spans="1:35" ht="20.100000000000001" customHeight="1" x14ac:dyDescent="0.4">
      <c r="A1293" s="191" t="str">
        <f>IF((COUNTA(F1293:J1293)-AI1293)&gt;4,"◎","")</f>
        <v/>
      </c>
      <c r="B1293" s="115" t="s">
        <v>4379</v>
      </c>
      <c r="C1293" s="116" t="s">
        <v>4391</v>
      </c>
      <c r="D1293" s="55" t="s">
        <v>1766</v>
      </c>
      <c r="E1293" s="54" t="s">
        <v>650</v>
      </c>
      <c r="F1293" s="184"/>
      <c r="G1293" s="29"/>
      <c r="H1293" s="150"/>
      <c r="I1293" s="4"/>
      <c r="J1293" s="4"/>
      <c r="K1293" s="197" t="str">
        <f t="shared" si="373"/>
        <v/>
      </c>
      <c r="L1293" s="78"/>
      <c r="M1293" s="202" t="str">
        <f>IF(AI1293&gt;=1,"当会の都合により無効局","")</f>
        <v/>
      </c>
      <c r="N1293" s="66"/>
      <c r="T1293" s="19" t="str">
        <f t="shared" si="375"/>
        <v/>
      </c>
      <c r="U1293" s="19">
        <f t="shared" si="376"/>
        <v>0</v>
      </c>
      <c r="V1293" s="19">
        <f t="shared" si="377"/>
        <v>0</v>
      </c>
      <c r="W1293" s="19" t="str">
        <f t="shared" si="379"/>
        <v/>
      </c>
      <c r="X1293" s="19">
        <f t="shared" si="380"/>
        <v>0</v>
      </c>
      <c r="Y1293" s="19">
        <f t="shared" si="381"/>
        <v>0</v>
      </c>
      <c r="AB1293" s="19" t="str">
        <f t="shared" si="368"/>
        <v/>
      </c>
      <c r="AC1293" s="20" t="str">
        <f>IF(OR(AB1293=$AA$3,AB1293=$AB$3,AB1293=$AC$3,AB1293=$AD$3,AB1293=$AE$3,AB1293=$AF$3,AB1293=$AG$3,AB1293=$AH$3,AB1293=$AI$3,AB1293=$AJ$3,AB1293=$AK$3,AB1293=$AL$3,AB1293=$AM$3,AB1293=$AN$3,AB1293=$AA$4,AB1293=$AB$4,AB1293=$AC$4,AB1293=$AD$4,AB1293=$AE$4,AB1293=$AF$4,AB1293=$AG$4,AB1293=$AH$4),1,"")</f>
        <v/>
      </c>
      <c r="AD1293" s="20" t="str">
        <f t="shared" si="382"/>
        <v/>
      </c>
      <c r="AE1293" s="20">
        <f t="shared" si="378"/>
        <v>0</v>
      </c>
      <c r="AG1293" s="19" t="str">
        <f t="shared" si="369"/>
        <v/>
      </c>
      <c r="AH1293" s="20" t="str">
        <f t="shared" si="370"/>
        <v/>
      </c>
      <c r="AI1293" s="67">
        <f t="shared" si="371"/>
        <v>0</v>
      </c>
    </row>
    <row r="1294" spans="1:35" ht="20.100000000000001" customHeight="1" x14ac:dyDescent="0.4">
      <c r="A1294" s="191" t="str">
        <f t="shared" si="372"/>
        <v/>
      </c>
      <c r="B1294" s="115" t="s">
        <v>4380</v>
      </c>
      <c r="C1294" s="116" t="s">
        <v>4392</v>
      </c>
      <c r="D1294" s="55" t="s">
        <v>1766</v>
      </c>
      <c r="E1294" s="54" t="s">
        <v>650</v>
      </c>
      <c r="F1294" s="184"/>
      <c r="G1294" s="29"/>
      <c r="H1294" s="150"/>
      <c r="I1294" s="4"/>
      <c r="J1294" s="4"/>
      <c r="K1294" s="197" t="str">
        <f t="shared" si="373"/>
        <v/>
      </c>
      <c r="L1294" s="78"/>
      <c r="M1294" s="202" t="str">
        <f t="shared" si="374"/>
        <v/>
      </c>
      <c r="N1294" s="66"/>
      <c r="T1294" s="19" t="str">
        <f t="shared" si="375"/>
        <v/>
      </c>
      <c r="U1294" s="19">
        <f t="shared" si="376"/>
        <v>0</v>
      </c>
      <c r="V1294" s="19">
        <f t="shared" si="377"/>
        <v>0</v>
      </c>
      <c r="W1294" s="19" t="str">
        <f t="shared" si="379"/>
        <v/>
      </c>
      <c r="X1294" s="19">
        <f t="shared" si="380"/>
        <v>0</v>
      </c>
      <c r="Y1294" s="19">
        <f t="shared" si="381"/>
        <v>0</v>
      </c>
      <c r="AB1294" s="19" t="str">
        <f t="shared" si="368"/>
        <v/>
      </c>
      <c r="AC1294" s="20" t="str">
        <f t="shared" si="367"/>
        <v/>
      </c>
      <c r="AD1294" s="20" t="str">
        <f t="shared" si="382"/>
        <v/>
      </c>
      <c r="AE1294" s="20">
        <f t="shared" si="378"/>
        <v>0</v>
      </c>
      <c r="AG1294" s="19" t="str">
        <f t="shared" si="369"/>
        <v/>
      </c>
      <c r="AH1294" s="20" t="str">
        <f t="shared" si="370"/>
        <v/>
      </c>
      <c r="AI1294" s="67">
        <f t="shared" si="371"/>
        <v>0</v>
      </c>
    </row>
    <row r="1295" spans="1:35" ht="20.100000000000001" customHeight="1" x14ac:dyDescent="0.4">
      <c r="A1295" s="191" t="str">
        <f>IF((COUNTA(F1295:J1295)-AI1295)&gt;4,"◎","")</f>
        <v/>
      </c>
      <c r="B1295" s="115" t="s">
        <v>4382</v>
      </c>
      <c r="C1295" s="116" t="s">
        <v>4393</v>
      </c>
      <c r="D1295" s="55" t="s">
        <v>1766</v>
      </c>
      <c r="E1295" s="54" t="s">
        <v>650</v>
      </c>
      <c r="F1295" s="184"/>
      <c r="G1295" s="29"/>
      <c r="H1295" s="150"/>
      <c r="I1295" s="4"/>
      <c r="J1295" s="4"/>
      <c r="K1295" s="197" t="str">
        <f t="shared" si="373"/>
        <v/>
      </c>
      <c r="L1295" s="78"/>
      <c r="M1295" s="202" t="str">
        <f>IF(AI1295&gt;=1,"当会の都合により無効局","")</f>
        <v/>
      </c>
      <c r="N1295" s="66"/>
      <c r="T1295" s="19" t="str">
        <f t="shared" si="375"/>
        <v/>
      </c>
      <c r="U1295" s="19">
        <f t="shared" si="376"/>
        <v>0</v>
      </c>
      <c r="V1295" s="19">
        <f t="shared" si="377"/>
        <v>0</v>
      </c>
      <c r="W1295" s="19" t="str">
        <f t="shared" si="379"/>
        <v/>
      </c>
      <c r="X1295" s="19">
        <f t="shared" si="380"/>
        <v>0</v>
      </c>
      <c r="Y1295" s="19">
        <f t="shared" si="381"/>
        <v>0</v>
      </c>
      <c r="AB1295" s="19" t="str">
        <f t="shared" si="368"/>
        <v/>
      </c>
      <c r="AC1295" s="20" t="str">
        <f>IF(OR(AB1295=$AA$3,AB1295=$AB$3,AB1295=$AC$3,AB1295=$AD$3,AB1295=$AE$3,AB1295=$AF$3,AB1295=$AG$3,AB1295=$AH$3,AB1295=$AI$3,AB1295=$AJ$3,AB1295=$AK$3,AB1295=$AL$3,AB1295=$AM$3,AB1295=$AN$3,AB1295=$AA$4,AB1295=$AB$4,AB1295=$AC$4,AB1295=$AD$4,AB1295=$AE$4,AB1295=$AF$4,AB1295=$AG$4,AB1295=$AH$4),1,"")</f>
        <v/>
      </c>
      <c r="AD1295" s="20" t="str">
        <f t="shared" si="382"/>
        <v/>
      </c>
      <c r="AE1295" s="20">
        <f t="shared" si="378"/>
        <v>0</v>
      </c>
      <c r="AG1295" s="19" t="str">
        <f t="shared" si="369"/>
        <v/>
      </c>
      <c r="AH1295" s="20" t="str">
        <f t="shared" si="370"/>
        <v/>
      </c>
      <c r="AI1295" s="67">
        <f t="shared" si="371"/>
        <v>0</v>
      </c>
    </row>
    <row r="1296" spans="1:35" ht="20.100000000000001" customHeight="1" x14ac:dyDescent="0.4">
      <c r="A1296" s="191" t="str">
        <f t="shared" si="372"/>
        <v/>
      </c>
      <c r="B1296" s="115" t="s">
        <v>4384</v>
      </c>
      <c r="C1296" s="116" t="s">
        <v>4394</v>
      </c>
      <c r="D1296" s="55" t="s">
        <v>1766</v>
      </c>
      <c r="E1296" s="54" t="s">
        <v>650</v>
      </c>
      <c r="F1296" s="183"/>
      <c r="G1296" s="29"/>
      <c r="H1296" s="150"/>
      <c r="I1296" s="4"/>
      <c r="J1296" s="4"/>
      <c r="K1296" s="197" t="str">
        <f t="shared" si="373"/>
        <v/>
      </c>
      <c r="L1296" s="78"/>
      <c r="M1296" s="202" t="str">
        <f t="shared" si="374"/>
        <v/>
      </c>
      <c r="N1296" s="66"/>
      <c r="T1296" s="19" t="str">
        <f t="shared" si="375"/>
        <v/>
      </c>
      <c r="U1296" s="19">
        <f t="shared" si="376"/>
        <v>0</v>
      </c>
      <c r="V1296" s="19">
        <f t="shared" si="377"/>
        <v>0</v>
      </c>
      <c r="W1296" s="19" t="str">
        <f t="shared" si="379"/>
        <v/>
      </c>
      <c r="X1296" s="19">
        <f t="shared" si="380"/>
        <v>0</v>
      </c>
      <c r="Y1296" s="19">
        <f t="shared" si="381"/>
        <v>0</v>
      </c>
      <c r="AB1296" s="19" t="str">
        <f t="shared" si="368"/>
        <v/>
      </c>
      <c r="AC1296" s="20" t="str">
        <f t="shared" si="367"/>
        <v/>
      </c>
      <c r="AD1296" s="20" t="str">
        <f t="shared" si="382"/>
        <v/>
      </c>
      <c r="AE1296" s="20">
        <f t="shared" si="378"/>
        <v>0</v>
      </c>
      <c r="AG1296" s="19" t="str">
        <f t="shared" si="369"/>
        <v/>
      </c>
      <c r="AH1296" s="20" t="str">
        <f t="shared" si="370"/>
        <v/>
      </c>
      <c r="AI1296" s="67">
        <f t="shared" si="371"/>
        <v>0</v>
      </c>
    </row>
    <row r="1297" spans="1:35" ht="20.100000000000001" customHeight="1" x14ac:dyDescent="0.4">
      <c r="A1297" s="191" t="str">
        <f>IF((COUNTA(F1297:J1297)-AI1297)&gt;4,"◎","")</f>
        <v/>
      </c>
      <c r="B1297" s="115" t="s">
        <v>4386</v>
      </c>
      <c r="C1297" s="116" t="s">
        <v>4395</v>
      </c>
      <c r="D1297" s="55" t="s">
        <v>1766</v>
      </c>
      <c r="E1297" s="54" t="s">
        <v>650</v>
      </c>
      <c r="F1297" s="184"/>
      <c r="G1297" s="29"/>
      <c r="H1297" s="150"/>
      <c r="I1297" s="4"/>
      <c r="J1297" s="4"/>
      <c r="K1297" s="197" t="str">
        <f t="shared" si="373"/>
        <v/>
      </c>
      <c r="L1297" s="78"/>
      <c r="M1297" s="202" t="str">
        <f>IF(AI1297&gt;=1,"当会の都合により無効局","")</f>
        <v/>
      </c>
      <c r="N1297" s="66"/>
      <c r="T1297" s="19" t="str">
        <f t="shared" si="375"/>
        <v/>
      </c>
      <c r="U1297" s="19">
        <f t="shared" si="376"/>
        <v>0</v>
      </c>
      <c r="V1297" s="19">
        <f t="shared" si="377"/>
        <v>0</v>
      </c>
      <c r="W1297" s="19" t="str">
        <f t="shared" si="379"/>
        <v/>
      </c>
      <c r="X1297" s="19">
        <f t="shared" si="380"/>
        <v>0</v>
      </c>
      <c r="Y1297" s="19">
        <f t="shared" si="381"/>
        <v>0</v>
      </c>
      <c r="AB1297" s="19" t="str">
        <f t="shared" si="368"/>
        <v/>
      </c>
      <c r="AC1297" s="20" t="str">
        <f>IF(OR(AB1297=$AA$3,AB1297=$AB$3,AB1297=$AC$3,AB1297=$AD$3,AB1297=$AE$3,AB1297=$AF$3,AB1297=$AG$3,AB1297=$AH$3,AB1297=$AI$3,AB1297=$AJ$3,AB1297=$AK$3,AB1297=$AL$3,AB1297=$AM$3,AB1297=$AN$3,AB1297=$AA$4,AB1297=$AB$4,AB1297=$AC$4,AB1297=$AD$4,AB1297=$AE$4,AB1297=$AF$4,AB1297=$AG$4,AB1297=$AH$4),1,"")</f>
        <v/>
      </c>
      <c r="AD1297" s="20" t="str">
        <f t="shared" si="382"/>
        <v/>
      </c>
      <c r="AE1297" s="20">
        <f t="shared" si="378"/>
        <v>0</v>
      </c>
      <c r="AG1297" s="19" t="str">
        <f t="shared" si="369"/>
        <v/>
      </c>
      <c r="AH1297" s="20" t="str">
        <f t="shared" si="370"/>
        <v/>
      </c>
      <c r="AI1297" s="67">
        <f t="shared" si="371"/>
        <v>0</v>
      </c>
    </row>
    <row r="1298" spans="1:35" ht="20.100000000000001" customHeight="1" x14ac:dyDescent="0.4">
      <c r="A1298" s="191" t="str">
        <f t="shared" si="372"/>
        <v/>
      </c>
      <c r="B1298" s="115" t="s">
        <v>4388</v>
      </c>
      <c r="C1298" s="116" t="s">
        <v>4396</v>
      </c>
      <c r="D1298" s="55" t="s">
        <v>1766</v>
      </c>
      <c r="E1298" s="54" t="s">
        <v>650</v>
      </c>
      <c r="F1298" s="184"/>
      <c r="G1298" s="29"/>
      <c r="H1298" s="150"/>
      <c r="I1298" s="4"/>
      <c r="J1298" s="4"/>
      <c r="K1298" s="197" t="str">
        <f t="shared" si="373"/>
        <v/>
      </c>
      <c r="L1298" s="78"/>
      <c r="M1298" s="202" t="str">
        <f t="shared" si="374"/>
        <v/>
      </c>
      <c r="N1298" s="66"/>
      <c r="T1298" s="19" t="str">
        <f t="shared" si="375"/>
        <v/>
      </c>
      <c r="U1298" s="19">
        <f t="shared" si="376"/>
        <v>0</v>
      </c>
      <c r="V1298" s="19">
        <f t="shared" si="377"/>
        <v>0</v>
      </c>
      <c r="W1298" s="19" t="str">
        <f t="shared" si="379"/>
        <v/>
      </c>
      <c r="X1298" s="19">
        <f t="shared" si="380"/>
        <v>0</v>
      </c>
      <c r="Y1298" s="19">
        <f t="shared" si="381"/>
        <v>0</v>
      </c>
      <c r="AB1298" s="19" t="str">
        <f t="shared" si="368"/>
        <v/>
      </c>
      <c r="AC1298" s="20" t="str">
        <f t="shared" si="367"/>
        <v/>
      </c>
      <c r="AD1298" s="20" t="str">
        <f t="shared" si="382"/>
        <v/>
      </c>
      <c r="AE1298" s="20">
        <f t="shared" si="378"/>
        <v>0</v>
      </c>
      <c r="AG1298" s="19" t="str">
        <f t="shared" si="369"/>
        <v/>
      </c>
      <c r="AH1298" s="20" t="str">
        <f t="shared" si="370"/>
        <v/>
      </c>
      <c r="AI1298" s="67">
        <f t="shared" si="371"/>
        <v>0</v>
      </c>
    </row>
    <row r="1299" spans="1:35" ht="20.100000000000001" customHeight="1" thickBot="1" x14ac:dyDescent="0.45">
      <c r="A1299" s="193" t="str">
        <f t="shared" si="372"/>
        <v/>
      </c>
      <c r="B1299" s="137" t="s">
        <v>4390</v>
      </c>
      <c r="C1299" s="117" t="s">
        <v>4397</v>
      </c>
      <c r="D1299" s="57" t="s">
        <v>1766</v>
      </c>
      <c r="E1299" s="56" t="s">
        <v>650</v>
      </c>
      <c r="F1299" s="182"/>
      <c r="G1299" s="31"/>
      <c r="H1299" s="153"/>
      <c r="I1299" s="168"/>
      <c r="J1299" s="168"/>
      <c r="K1299" s="199" t="str">
        <f t="shared" si="373"/>
        <v/>
      </c>
      <c r="L1299" s="80"/>
      <c r="M1299" s="206" t="str">
        <f>IF(AI1299&gt;=1,"当会の都合により無効局","")</f>
        <v/>
      </c>
      <c r="N1299" s="66"/>
      <c r="T1299" s="19" t="str">
        <f t="shared" si="375"/>
        <v/>
      </c>
      <c r="U1299" s="19">
        <f t="shared" si="376"/>
        <v>0</v>
      </c>
      <c r="V1299" s="19">
        <f t="shared" si="377"/>
        <v>0</v>
      </c>
      <c r="W1299" s="19" t="str">
        <f t="shared" si="379"/>
        <v/>
      </c>
      <c r="X1299" s="19">
        <f t="shared" si="380"/>
        <v>0</v>
      </c>
      <c r="Y1299" s="19">
        <f t="shared" si="381"/>
        <v>0</v>
      </c>
      <c r="AB1299" s="19" t="str">
        <f t="shared" si="368"/>
        <v/>
      </c>
      <c r="AC1299" s="20" t="str">
        <f>IF(OR(AB1299=$AA$3,AB1299=$AB$3,AB1299=$AC$3,AB1299=$AD$3,AB1299=$AE$3,AB1299=$AF$3,AB1299=$AG$3,AB1299=$AH$3,AB1299=$AI$3,AB1299=$AJ$3,AB1299=$AK$3,AB1299=$AL$3,AB1299=$AM$3,AB1299=$AN$3,AB1299=$AA$4,AB1299=$AB$4,AB1299=$AC$4,AB1299=$AD$4,AB1299=$AE$4,AB1299=$AF$4,AB1299=$AG$4,AB1299=$AH$4),1,"")</f>
        <v/>
      </c>
      <c r="AD1299" s="20" t="str">
        <f t="shared" si="382"/>
        <v/>
      </c>
      <c r="AE1299" s="20">
        <f t="shared" si="378"/>
        <v>0</v>
      </c>
      <c r="AG1299" s="19" t="str">
        <f t="shared" si="369"/>
        <v/>
      </c>
      <c r="AH1299" s="20" t="str">
        <f t="shared" si="370"/>
        <v/>
      </c>
      <c r="AI1299" s="67">
        <f t="shared" si="371"/>
        <v>0</v>
      </c>
    </row>
    <row r="1300" spans="1:35" ht="20.100000000000001" customHeight="1" x14ac:dyDescent="0.4">
      <c r="A1300" s="192" t="str">
        <f t="shared" si="372"/>
        <v/>
      </c>
      <c r="B1300" s="118" t="s">
        <v>4398</v>
      </c>
      <c r="C1300" s="119" t="s">
        <v>1159</v>
      </c>
      <c r="D1300" s="52" t="s">
        <v>1767</v>
      </c>
      <c r="E1300" s="51" t="s">
        <v>5692</v>
      </c>
      <c r="F1300" s="186"/>
      <c r="G1300" s="30"/>
      <c r="H1300" s="151"/>
      <c r="I1300" s="3"/>
      <c r="J1300" s="3"/>
      <c r="K1300" s="198" t="str">
        <f t="shared" si="373"/>
        <v/>
      </c>
      <c r="L1300" s="79"/>
      <c r="M1300" s="203" t="str">
        <f t="shared" si="374"/>
        <v/>
      </c>
      <c r="N1300" s="66"/>
      <c r="T1300" s="19" t="str">
        <f t="shared" si="375"/>
        <v/>
      </c>
      <c r="U1300" s="19">
        <f t="shared" si="376"/>
        <v>0</v>
      </c>
      <c r="V1300" s="19">
        <f t="shared" si="377"/>
        <v>0</v>
      </c>
      <c r="W1300" s="19" t="str">
        <f t="shared" si="379"/>
        <v/>
      </c>
      <c r="X1300" s="19">
        <f t="shared" si="380"/>
        <v>0</v>
      </c>
      <c r="Y1300" s="19">
        <f t="shared" si="381"/>
        <v>0</v>
      </c>
      <c r="AB1300" s="19" t="str">
        <f t="shared" si="368"/>
        <v/>
      </c>
      <c r="AC1300" s="20" t="str">
        <f>IF(OR(AB1300=$AA$3,AB1300=$AB$3,AB1300=$AC$3,AB1300=$AD$3,AB1300=$AE$3,AB1300=$AF$3,AB1300=$AG$3,AB1300=$AH$3,AB1300=$AI$3,AB1300=$AJ$3,AB1300=$AK$3,AB1300=$AL$3,AB1300=$AM$3,AB1300=$AN$3,AB1300=$AA$4,AB1300=$AB$4,AB1300=$AC$4,AB1300=$AD$4,AB1300=$AE$4,AB1300=$AF$4,AB1300=$AG$4,AB1300=$AH$4),1,"")</f>
        <v/>
      </c>
      <c r="AD1300" s="20" t="str">
        <f t="shared" si="382"/>
        <v/>
      </c>
      <c r="AE1300" s="20">
        <f t="shared" si="378"/>
        <v>0</v>
      </c>
      <c r="AG1300" s="19" t="str">
        <f t="shared" si="369"/>
        <v/>
      </c>
      <c r="AH1300" s="20" t="str">
        <f t="shared" si="370"/>
        <v/>
      </c>
      <c r="AI1300" s="67">
        <f t="shared" si="371"/>
        <v>0</v>
      </c>
    </row>
    <row r="1301" spans="1:35" ht="20.100000000000001" customHeight="1" x14ac:dyDescent="0.4">
      <c r="A1301" s="191" t="str">
        <f>IF((COUNTA(F1301:J1301)-AI1301)&gt;4,"◎","")</f>
        <v/>
      </c>
      <c r="B1301" s="115" t="s">
        <v>2195</v>
      </c>
      <c r="C1301" s="116" t="s">
        <v>4399</v>
      </c>
      <c r="D1301" s="55" t="s">
        <v>1768</v>
      </c>
      <c r="E1301" s="54" t="s">
        <v>651</v>
      </c>
      <c r="F1301" s="184"/>
      <c r="G1301" s="29"/>
      <c r="H1301" s="150"/>
      <c r="I1301" s="4"/>
      <c r="J1301" s="4"/>
      <c r="K1301" s="197" t="str">
        <f t="shared" si="373"/>
        <v/>
      </c>
      <c r="L1301" s="78"/>
      <c r="M1301" s="202" t="str">
        <f t="shared" si="374"/>
        <v/>
      </c>
      <c r="N1301" s="66"/>
      <c r="T1301" s="19" t="str">
        <f t="shared" si="375"/>
        <v/>
      </c>
      <c r="U1301" s="19">
        <f t="shared" si="376"/>
        <v>0</v>
      </c>
      <c r="V1301" s="19">
        <f t="shared" si="377"/>
        <v>0</v>
      </c>
      <c r="W1301" s="19" t="str">
        <f t="shared" si="379"/>
        <v/>
      </c>
      <c r="X1301" s="19">
        <f t="shared" si="380"/>
        <v>0</v>
      </c>
      <c r="Y1301" s="19">
        <f t="shared" si="381"/>
        <v>0</v>
      </c>
      <c r="AB1301" s="19" t="str">
        <f t="shared" si="368"/>
        <v/>
      </c>
      <c r="AC1301" s="20" t="str">
        <f>IF(OR(AB1301=$AA$3,AB1301=$AB$3,AB1301=$AC$3,AB1301=$AD$3,AB1301=$AE$3,AB1301=$AF$3,AB1301=$AG$3,AB1301=$AH$3,AB1301=$AI$3,AB1301=$AJ$3,AB1301=$AK$3,AB1301=$AL$3,AB1301=$AM$3,AB1301=$AN$3,AB1301=$AA$4,AB1301=$AB$4,AB1301=$AC$4,AB1301=$AD$4,AB1301=$AE$4,AB1301=$AF$4,AB1301=$AG$4,AB1301=$AH$4),1,"")</f>
        <v/>
      </c>
      <c r="AD1301" s="20" t="str">
        <f t="shared" si="382"/>
        <v/>
      </c>
      <c r="AE1301" s="20">
        <f t="shared" si="378"/>
        <v>0</v>
      </c>
      <c r="AG1301" s="19" t="str">
        <f t="shared" si="369"/>
        <v/>
      </c>
      <c r="AH1301" s="20" t="str">
        <f t="shared" si="370"/>
        <v/>
      </c>
      <c r="AI1301" s="67">
        <f t="shared" si="371"/>
        <v>0</v>
      </c>
    </row>
    <row r="1302" spans="1:35" ht="20.100000000000001" customHeight="1" x14ac:dyDescent="0.4">
      <c r="A1302" s="191" t="str">
        <f t="shared" si="372"/>
        <v/>
      </c>
      <c r="B1302" s="115" t="s">
        <v>2196</v>
      </c>
      <c r="C1302" s="116" t="s">
        <v>4400</v>
      </c>
      <c r="D1302" s="55" t="s">
        <v>1768</v>
      </c>
      <c r="E1302" s="54" t="s">
        <v>651</v>
      </c>
      <c r="F1302" s="184"/>
      <c r="G1302" s="29"/>
      <c r="H1302" s="150"/>
      <c r="I1302" s="4"/>
      <c r="J1302" s="4"/>
      <c r="K1302" s="197" t="str">
        <f t="shared" si="373"/>
        <v/>
      </c>
      <c r="L1302" s="78"/>
      <c r="M1302" s="202" t="str">
        <f t="shared" si="374"/>
        <v/>
      </c>
      <c r="N1302" s="66"/>
      <c r="T1302" s="19" t="str">
        <f t="shared" si="375"/>
        <v/>
      </c>
      <c r="U1302" s="19">
        <f t="shared" si="376"/>
        <v>0</v>
      </c>
      <c r="V1302" s="19">
        <f t="shared" si="377"/>
        <v>0</v>
      </c>
      <c r="W1302" s="19" t="str">
        <f t="shared" si="379"/>
        <v/>
      </c>
      <c r="X1302" s="19">
        <f t="shared" si="380"/>
        <v>0</v>
      </c>
      <c r="Y1302" s="19">
        <f t="shared" si="381"/>
        <v>0</v>
      </c>
      <c r="AB1302" s="19" t="str">
        <f t="shared" si="368"/>
        <v/>
      </c>
      <c r="AC1302" s="20" t="str">
        <f>IF(OR(AB1302=$AA$3,AB1302=$AB$3,AB1302=$AC$3,AB1302=$AD$3,AB1302=$AE$3,AB1302=$AF$3,AB1302=$AG$3,AB1302=$AH$3,AB1302=$AI$3,AB1302=$AJ$3,AB1302=$AK$3,AB1302=$AL$3,AB1302=$AM$3,AB1302=$AN$3,AB1302=$AA$4,AB1302=$AB$4,AB1302=$AC$4,AB1302=$AD$4,AB1302=$AE$4,AB1302=$AF$4,AB1302=$AG$4,AB1302=$AH$4),1,"")</f>
        <v/>
      </c>
      <c r="AD1302" s="20" t="str">
        <f t="shared" si="382"/>
        <v/>
      </c>
      <c r="AE1302" s="20">
        <f t="shared" si="378"/>
        <v>0</v>
      </c>
      <c r="AG1302" s="19" t="str">
        <f t="shared" si="369"/>
        <v/>
      </c>
      <c r="AH1302" s="20" t="str">
        <f t="shared" si="370"/>
        <v/>
      </c>
      <c r="AI1302" s="67">
        <f t="shared" si="371"/>
        <v>0</v>
      </c>
    </row>
    <row r="1303" spans="1:35" ht="20.100000000000001" customHeight="1" x14ac:dyDescent="0.4">
      <c r="A1303" s="191" t="str">
        <f>IF((COUNTA(F1303:J1303)-AI1303)&gt;4,"◎","")</f>
        <v/>
      </c>
      <c r="B1303" s="115" t="s">
        <v>2197</v>
      </c>
      <c r="C1303" s="116" t="s">
        <v>4401</v>
      </c>
      <c r="D1303" s="55" t="s">
        <v>1768</v>
      </c>
      <c r="E1303" s="54" t="s">
        <v>651</v>
      </c>
      <c r="F1303" s="184"/>
      <c r="G1303" s="29"/>
      <c r="H1303" s="150"/>
      <c r="I1303" s="4"/>
      <c r="J1303" s="4"/>
      <c r="K1303" s="197" t="str">
        <f t="shared" si="373"/>
        <v/>
      </c>
      <c r="L1303" s="78"/>
      <c r="M1303" s="202" t="str">
        <f>IF(AI1303&gt;=1,"当会の都合により無効局","")</f>
        <v/>
      </c>
      <c r="N1303" s="66"/>
      <c r="T1303" s="19" t="str">
        <f t="shared" si="375"/>
        <v/>
      </c>
      <c r="U1303" s="19">
        <f t="shared" si="376"/>
        <v>0</v>
      </c>
      <c r="V1303" s="19">
        <f t="shared" si="377"/>
        <v>0</v>
      </c>
      <c r="W1303" s="19" t="str">
        <f t="shared" si="379"/>
        <v/>
      </c>
      <c r="X1303" s="19">
        <f t="shared" si="380"/>
        <v>0</v>
      </c>
      <c r="Y1303" s="19">
        <f t="shared" si="381"/>
        <v>0</v>
      </c>
      <c r="AB1303" s="19" t="str">
        <f t="shared" si="368"/>
        <v/>
      </c>
      <c r="AC1303" s="20" t="str">
        <f t="shared" ref="AC1303:AC1362" si="383">IF(OR(AB1303=$AA$3,AB1303=$AB$3,AB1303=$AC$3,AB1303=$AD$3,AB1303=$AE$3,AB1303=$AF$3,AB1303=$AG$3,AB1303=$AH$3,AB1303=$AI$3,AB1303=$AJ$3,AB1303=$AK$3,AB1303=$AL$3,AB1303=$AM$3,AB1303=$AN$3,AB1303=$AA$4,AB1303=$AB$4,AB1303=$AC$4,AB1303=$AD$4,AB1303=$AE$4,AB1303=$AF$4,AB1303=$AG$4,AB1303=$AH$4),1,"")</f>
        <v/>
      </c>
      <c r="AD1303" s="20" t="str">
        <f t="shared" si="382"/>
        <v/>
      </c>
      <c r="AE1303" s="20">
        <f t="shared" si="378"/>
        <v>0</v>
      </c>
      <c r="AG1303" s="19" t="str">
        <f t="shared" si="369"/>
        <v/>
      </c>
      <c r="AH1303" s="20" t="str">
        <f t="shared" si="370"/>
        <v/>
      </c>
      <c r="AI1303" s="67">
        <f t="shared" si="371"/>
        <v>0</v>
      </c>
    </row>
    <row r="1304" spans="1:35" ht="20.100000000000001" customHeight="1" x14ac:dyDescent="0.4">
      <c r="A1304" s="191" t="str">
        <f>IF((COUNTA(F1304:J1304)-AI1304)&gt;4,"◎","")</f>
        <v/>
      </c>
      <c r="B1304" s="115" t="s">
        <v>2198</v>
      </c>
      <c r="C1304" s="116" t="s">
        <v>1160</v>
      </c>
      <c r="D1304" s="55" t="s">
        <v>1769</v>
      </c>
      <c r="E1304" s="54" t="s">
        <v>652</v>
      </c>
      <c r="F1304" s="184"/>
      <c r="G1304" s="29"/>
      <c r="H1304" s="150"/>
      <c r="I1304" s="4"/>
      <c r="J1304" s="4"/>
      <c r="K1304" s="197" t="str">
        <f t="shared" si="373"/>
        <v/>
      </c>
      <c r="L1304" s="78"/>
      <c r="M1304" s="202" t="str">
        <f>IF(AI1304&gt;=1,"当会の都合により無効局","")</f>
        <v/>
      </c>
      <c r="N1304" s="66"/>
      <c r="T1304" s="19" t="str">
        <f t="shared" si="375"/>
        <v/>
      </c>
      <c r="U1304" s="19">
        <f t="shared" si="376"/>
        <v>0</v>
      </c>
      <c r="V1304" s="19">
        <f t="shared" si="377"/>
        <v>0</v>
      </c>
      <c r="W1304" s="19" t="str">
        <f t="shared" si="379"/>
        <v/>
      </c>
      <c r="X1304" s="19">
        <f t="shared" si="380"/>
        <v>0</v>
      </c>
      <c r="Y1304" s="19">
        <f t="shared" si="381"/>
        <v>0</v>
      </c>
      <c r="AB1304" s="19" t="str">
        <f t="shared" si="368"/>
        <v/>
      </c>
      <c r="AC1304" s="20" t="str">
        <f t="shared" si="383"/>
        <v/>
      </c>
      <c r="AD1304" s="20" t="str">
        <f t="shared" si="382"/>
        <v/>
      </c>
      <c r="AE1304" s="20">
        <f t="shared" si="378"/>
        <v>0</v>
      </c>
      <c r="AG1304" s="19" t="str">
        <f t="shared" si="369"/>
        <v/>
      </c>
      <c r="AH1304" s="20" t="str">
        <f t="shared" si="370"/>
        <v/>
      </c>
      <c r="AI1304" s="67">
        <f t="shared" si="371"/>
        <v>0</v>
      </c>
    </row>
    <row r="1305" spans="1:35" ht="20.100000000000001" customHeight="1" x14ac:dyDescent="0.4">
      <c r="A1305" s="191" t="str">
        <f>IF((COUNTA(F1305:J1305)-AI1305)&gt;4,"◎","")</f>
        <v/>
      </c>
      <c r="B1305" s="115" t="s">
        <v>2199</v>
      </c>
      <c r="C1305" s="116" t="s">
        <v>1161</v>
      </c>
      <c r="D1305" s="55" t="s">
        <v>1770</v>
      </c>
      <c r="E1305" s="54" t="s">
        <v>653</v>
      </c>
      <c r="F1305" s="184"/>
      <c r="G1305" s="29"/>
      <c r="H1305" s="150"/>
      <c r="I1305" s="4"/>
      <c r="J1305" s="4"/>
      <c r="K1305" s="197" t="str">
        <f t="shared" si="373"/>
        <v/>
      </c>
      <c r="L1305" s="78"/>
      <c r="M1305" s="202" t="str">
        <f t="shared" si="374"/>
        <v/>
      </c>
      <c r="N1305" s="66"/>
      <c r="T1305" s="19" t="str">
        <f t="shared" si="375"/>
        <v/>
      </c>
      <c r="U1305" s="19">
        <f t="shared" si="376"/>
        <v>0</v>
      </c>
      <c r="V1305" s="19">
        <f t="shared" si="377"/>
        <v>0</v>
      </c>
      <c r="W1305" s="19" t="str">
        <f t="shared" si="379"/>
        <v/>
      </c>
      <c r="X1305" s="19">
        <f t="shared" si="380"/>
        <v>0</v>
      </c>
      <c r="Y1305" s="19">
        <f t="shared" si="381"/>
        <v>0</v>
      </c>
      <c r="AB1305" s="19" t="str">
        <f t="shared" si="368"/>
        <v/>
      </c>
      <c r="AC1305" s="20" t="str">
        <f>IF(OR(AB1305=$AA$3,AB1305=$AB$3,AB1305=$AC$3,AB1305=$AD$3,AB1305=$AE$3,AB1305=$AF$3,AB1305=$AG$3,AB1305=$AH$3,AB1305=$AI$3,AB1305=$AJ$3,AB1305=$AK$3,AB1305=$AL$3,AB1305=$AM$3,AB1305=$AN$3,AB1305=$AA$4,AB1305=$AB$4,AB1305=$AC$4,AB1305=$AD$4,AB1305=$AE$4,AB1305=$AF$4,AB1305=$AG$4,AB1305=$AH$4),1,"")</f>
        <v/>
      </c>
      <c r="AD1305" s="20" t="str">
        <f t="shared" si="382"/>
        <v/>
      </c>
      <c r="AE1305" s="20">
        <f t="shared" si="378"/>
        <v>0</v>
      </c>
      <c r="AG1305" s="19" t="str">
        <f t="shared" si="369"/>
        <v/>
      </c>
      <c r="AH1305" s="20" t="str">
        <f t="shared" si="370"/>
        <v/>
      </c>
      <c r="AI1305" s="67">
        <f t="shared" si="371"/>
        <v>0</v>
      </c>
    </row>
    <row r="1306" spans="1:35" ht="20.100000000000001" customHeight="1" x14ac:dyDescent="0.4">
      <c r="A1306" s="191" t="str">
        <f t="shared" si="372"/>
        <v/>
      </c>
      <c r="B1306" s="115" t="s">
        <v>2200</v>
      </c>
      <c r="C1306" s="116" t="s">
        <v>4402</v>
      </c>
      <c r="D1306" s="55" t="s">
        <v>1771</v>
      </c>
      <c r="E1306" s="54" t="s">
        <v>654</v>
      </c>
      <c r="F1306" s="184"/>
      <c r="G1306" s="29"/>
      <c r="H1306" s="150"/>
      <c r="I1306" s="4"/>
      <c r="J1306" s="4"/>
      <c r="K1306" s="197" t="str">
        <f t="shared" si="373"/>
        <v/>
      </c>
      <c r="L1306" s="78"/>
      <c r="M1306" s="202" t="str">
        <f t="shared" si="374"/>
        <v/>
      </c>
      <c r="N1306" s="66"/>
      <c r="T1306" s="19" t="str">
        <f t="shared" si="375"/>
        <v/>
      </c>
      <c r="U1306" s="19">
        <f t="shared" si="376"/>
        <v>0</v>
      </c>
      <c r="V1306" s="19">
        <f t="shared" si="377"/>
        <v>0</v>
      </c>
      <c r="W1306" s="19" t="str">
        <f t="shared" si="379"/>
        <v/>
      </c>
      <c r="X1306" s="19">
        <f t="shared" si="380"/>
        <v>0</v>
      </c>
      <c r="Y1306" s="19">
        <f t="shared" si="381"/>
        <v>0</v>
      </c>
      <c r="AB1306" s="19" t="str">
        <f t="shared" si="368"/>
        <v/>
      </c>
      <c r="AC1306" s="20" t="str">
        <f>IF(OR(AB1306=$AA$3,AB1306=$AB$3,AB1306=$AC$3,AB1306=$AD$3,AB1306=$AE$3,AB1306=$AF$3,AB1306=$AG$3,AB1306=$AH$3,AB1306=$AI$3,AB1306=$AJ$3,AB1306=$AK$3,AB1306=$AL$3,AB1306=$AM$3,AB1306=$AN$3,AB1306=$AA$4,AB1306=$AB$4,AB1306=$AC$4,AB1306=$AD$4,AB1306=$AE$4,AB1306=$AF$4,AB1306=$AG$4,AB1306=$AH$4),1,"")</f>
        <v/>
      </c>
      <c r="AD1306" s="20" t="str">
        <f t="shared" si="382"/>
        <v/>
      </c>
      <c r="AE1306" s="20">
        <f t="shared" si="378"/>
        <v>0</v>
      </c>
      <c r="AG1306" s="19" t="str">
        <f t="shared" si="369"/>
        <v/>
      </c>
      <c r="AH1306" s="20" t="str">
        <f t="shared" si="370"/>
        <v/>
      </c>
      <c r="AI1306" s="67">
        <f t="shared" si="371"/>
        <v>0</v>
      </c>
    </row>
    <row r="1307" spans="1:35" ht="20.100000000000001" customHeight="1" x14ac:dyDescent="0.4">
      <c r="A1307" s="191" t="str">
        <f>IF((COUNTA(F1307:J1307)-AI1307)&gt;4,"◎","")</f>
        <v/>
      </c>
      <c r="B1307" s="115" t="s">
        <v>2201</v>
      </c>
      <c r="C1307" s="116" t="s">
        <v>4403</v>
      </c>
      <c r="D1307" s="55" t="s">
        <v>1771</v>
      </c>
      <c r="E1307" s="54" t="s">
        <v>654</v>
      </c>
      <c r="F1307" s="184"/>
      <c r="G1307" s="29"/>
      <c r="H1307" s="150"/>
      <c r="I1307" s="4"/>
      <c r="J1307" s="4"/>
      <c r="K1307" s="197" t="str">
        <f t="shared" si="373"/>
        <v/>
      </c>
      <c r="L1307" s="78"/>
      <c r="M1307" s="202" t="str">
        <f>IF(AI1307&gt;=1,"当会の都合により無効局","")</f>
        <v/>
      </c>
      <c r="N1307" s="66"/>
      <c r="T1307" s="19" t="str">
        <f t="shared" si="375"/>
        <v/>
      </c>
      <c r="U1307" s="19">
        <f t="shared" si="376"/>
        <v>0</v>
      </c>
      <c r="V1307" s="19">
        <f t="shared" si="377"/>
        <v>0</v>
      </c>
      <c r="W1307" s="19" t="str">
        <f t="shared" si="379"/>
        <v/>
      </c>
      <c r="X1307" s="19">
        <f t="shared" si="380"/>
        <v>0</v>
      </c>
      <c r="Y1307" s="19">
        <f t="shared" si="381"/>
        <v>0</v>
      </c>
      <c r="AB1307" s="19" t="str">
        <f t="shared" si="368"/>
        <v/>
      </c>
      <c r="AC1307" s="20" t="str">
        <f>IF(OR(AB1307=$AA$3,AB1307=$AB$3,AB1307=$AC$3,AB1307=$AD$3,AB1307=$AE$3,AB1307=$AF$3,AB1307=$AG$3,AB1307=$AH$3,AB1307=$AI$3,AB1307=$AJ$3,AB1307=$AK$3,AB1307=$AL$3,AB1307=$AM$3,AB1307=$AN$3,AB1307=$AA$4,AB1307=$AB$4,AB1307=$AC$4,AB1307=$AD$4,AB1307=$AE$4,AB1307=$AF$4,AB1307=$AG$4,AB1307=$AH$4),1,"")</f>
        <v/>
      </c>
      <c r="AD1307" s="20" t="str">
        <f t="shared" si="382"/>
        <v/>
      </c>
      <c r="AE1307" s="20">
        <f t="shared" si="378"/>
        <v>0</v>
      </c>
      <c r="AG1307" s="19" t="str">
        <f t="shared" si="369"/>
        <v/>
      </c>
      <c r="AH1307" s="20" t="str">
        <f t="shared" si="370"/>
        <v/>
      </c>
      <c r="AI1307" s="67">
        <f t="shared" si="371"/>
        <v>0</v>
      </c>
    </row>
    <row r="1308" spans="1:35" ht="20.100000000000001" customHeight="1" x14ac:dyDescent="0.4">
      <c r="A1308" s="191" t="str">
        <f t="shared" si="372"/>
        <v/>
      </c>
      <c r="B1308" s="115" t="s">
        <v>2202</v>
      </c>
      <c r="C1308" s="116" t="s">
        <v>4404</v>
      </c>
      <c r="D1308" s="55" t="s">
        <v>1771</v>
      </c>
      <c r="E1308" s="54" t="s">
        <v>654</v>
      </c>
      <c r="F1308" s="184"/>
      <c r="G1308" s="29"/>
      <c r="H1308" s="150"/>
      <c r="I1308" s="4"/>
      <c r="J1308" s="4"/>
      <c r="K1308" s="197" t="str">
        <f t="shared" si="373"/>
        <v/>
      </c>
      <c r="L1308" s="78"/>
      <c r="M1308" s="202" t="str">
        <f t="shared" si="374"/>
        <v/>
      </c>
      <c r="N1308" s="66"/>
      <c r="T1308" s="19" t="str">
        <f t="shared" si="375"/>
        <v/>
      </c>
      <c r="U1308" s="19">
        <f t="shared" si="376"/>
        <v>0</v>
      </c>
      <c r="V1308" s="19">
        <f t="shared" si="377"/>
        <v>0</v>
      </c>
      <c r="W1308" s="19" t="str">
        <f t="shared" si="379"/>
        <v/>
      </c>
      <c r="X1308" s="19">
        <f t="shared" si="380"/>
        <v>0</v>
      </c>
      <c r="Y1308" s="19">
        <f t="shared" si="381"/>
        <v>0</v>
      </c>
      <c r="AB1308" s="19" t="str">
        <f t="shared" si="368"/>
        <v/>
      </c>
      <c r="AC1308" s="20" t="str">
        <f>IF(OR(AB1308=$AA$3,AB1308=$AB$3,AB1308=$AC$3,AB1308=$AD$3,AB1308=$AE$3,AB1308=$AF$3,AB1308=$AG$3,AB1308=$AH$3,AB1308=$AI$3,AB1308=$AJ$3,AB1308=$AK$3,AB1308=$AL$3,AB1308=$AM$3,AB1308=$AN$3,AB1308=$AA$4,AB1308=$AB$4,AB1308=$AC$4,AB1308=$AD$4,AB1308=$AE$4,AB1308=$AF$4,AB1308=$AG$4,AB1308=$AH$4),1,"")</f>
        <v/>
      </c>
      <c r="AD1308" s="20" t="str">
        <f t="shared" si="382"/>
        <v/>
      </c>
      <c r="AE1308" s="20">
        <f t="shared" si="378"/>
        <v>0</v>
      </c>
      <c r="AG1308" s="19" t="str">
        <f t="shared" si="369"/>
        <v/>
      </c>
      <c r="AH1308" s="20" t="str">
        <f t="shared" si="370"/>
        <v/>
      </c>
      <c r="AI1308" s="67">
        <f t="shared" si="371"/>
        <v>0</v>
      </c>
    </row>
    <row r="1309" spans="1:35" ht="20.100000000000001" customHeight="1" x14ac:dyDescent="0.4">
      <c r="A1309" s="191" t="str">
        <f>IF((COUNTA(F1309:J1309)-AI1309)&gt;4,"◎","")</f>
        <v/>
      </c>
      <c r="B1309" s="115" t="s">
        <v>2203</v>
      </c>
      <c r="C1309" s="116" t="s">
        <v>4405</v>
      </c>
      <c r="D1309" s="55" t="s">
        <v>1772</v>
      </c>
      <c r="E1309" s="54" t="s">
        <v>655</v>
      </c>
      <c r="F1309" s="184"/>
      <c r="G1309" s="29"/>
      <c r="H1309" s="150"/>
      <c r="I1309" s="4"/>
      <c r="J1309" s="4"/>
      <c r="K1309" s="197" t="str">
        <f t="shared" si="373"/>
        <v/>
      </c>
      <c r="L1309" s="78"/>
      <c r="M1309" s="202" t="str">
        <f t="shared" si="374"/>
        <v/>
      </c>
      <c r="N1309" s="66"/>
      <c r="T1309" s="19" t="str">
        <f t="shared" si="375"/>
        <v/>
      </c>
      <c r="U1309" s="19">
        <f t="shared" si="376"/>
        <v>0</v>
      </c>
      <c r="V1309" s="19">
        <f t="shared" si="377"/>
        <v>0</v>
      </c>
      <c r="W1309" s="19" t="str">
        <f t="shared" si="379"/>
        <v/>
      </c>
      <c r="X1309" s="19">
        <f t="shared" si="380"/>
        <v>0</v>
      </c>
      <c r="Y1309" s="19">
        <f t="shared" si="381"/>
        <v>0</v>
      </c>
      <c r="AB1309" s="19" t="str">
        <f t="shared" si="368"/>
        <v/>
      </c>
      <c r="AC1309" s="20" t="str">
        <f>IF(OR(AB1309=$AA$3,AB1309=$AB$3,AB1309=$AC$3,AB1309=$AD$3,AB1309=$AE$3,AB1309=$AF$3,AB1309=$AG$3,AB1309=$AH$3,AB1309=$AI$3,AB1309=$AJ$3,AB1309=$AK$3,AB1309=$AL$3,AB1309=$AM$3,AB1309=$AN$3,AB1309=$AA$4,AB1309=$AB$4,AB1309=$AC$4,AB1309=$AD$4,AB1309=$AE$4,AB1309=$AF$4,AB1309=$AG$4,AB1309=$AH$4),1,"")</f>
        <v/>
      </c>
      <c r="AD1309" s="20" t="str">
        <f t="shared" si="382"/>
        <v/>
      </c>
      <c r="AE1309" s="20">
        <f t="shared" si="378"/>
        <v>0</v>
      </c>
      <c r="AG1309" s="19" t="str">
        <f t="shared" si="369"/>
        <v/>
      </c>
      <c r="AH1309" s="20" t="str">
        <f t="shared" si="370"/>
        <v/>
      </c>
      <c r="AI1309" s="67">
        <f t="shared" si="371"/>
        <v>0</v>
      </c>
    </row>
    <row r="1310" spans="1:35" ht="20.100000000000001" customHeight="1" x14ac:dyDescent="0.4">
      <c r="A1310" s="192" t="str">
        <f t="shared" si="372"/>
        <v/>
      </c>
      <c r="B1310" s="118" t="s">
        <v>2204</v>
      </c>
      <c r="C1310" s="119" t="s">
        <v>4406</v>
      </c>
      <c r="D1310" s="52" t="s">
        <v>1772</v>
      </c>
      <c r="E1310" s="51" t="s">
        <v>655</v>
      </c>
      <c r="F1310" s="186"/>
      <c r="G1310" s="30"/>
      <c r="H1310" s="151"/>
      <c r="I1310" s="3"/>
      <c r="J1310" s="3"/>
      <c r="K1310" s="198" t="str">
        <f t="shared" si="373"/>
        <v/>
      </c>
      <c r="L1310" s="79"/>
      <c r="M1310" s="203" t="str">
        <f t="shared" si="374"/>
        <v/>
      </c>
      <c r="N1310" s="66"/>
      <c r="T1310" s="19" t="str">
        <f t="shared" si="375"/>
        <v/>
      </c>
      <c r="U1310" s="19">
        <f t="shared" si="376"/>
        <v>0</v>
      </c>
      <c r="V1310" s="19">
        <f t="shared" si="377"/>
        <v>0</v>
      </c>
      <c r="W1310" s="19" t="str">
        <f t="shared" si="379"/>
        <v/>
      </c>
      <c r="X1310" s="19">
        <f t="shared" si="380"/>
        <v>0</v>
      </c>
      <c r="Y1310" s="19">
        <f t="shared" si="381"/>
        <v>0</v>
      </c>
      <c r="AB1310" s="19" t="str">
        <f t="shared" si="368"/>
        <v/>
      </c>
      <c r="AC1310" s="20" t="str">
        <f t="shared" si="383"/>
        <v/>
      </c>
      <c r="AD1310" s="20" t="str">
        <f t="shared" si="382"/>
        <v/>
      </c>
      <c r="AE1310" s="20">
        <f t="shared" si="378"/>
        <v>0</v>
      </c>
      <c r="AG1310" s="19" t="str">
        <f t="shared" si="369"/>
        <v/>
      </c>
      <c r="AH1310" s="20" t="str">
        <f t="shared" si="370"/>
        <v/>
      </c>
      <c r="AI1310" s="67">
        <f t="shared" si="371"/>
        <v>0</v>
      </c>
    </row>
    <row r="1311" spans="1:35" ht="20.100000000000001" customHeight="1" x14ac:dyDescent="0.4">
      <c r="A1311" s="191" t="str">
        <f>IF((COUNTA(F1311:J1311)-AI1311)&gt;4,"◎","")</f>
        <v/>
      </c>
      <c r="B1311" s="115" t="s">
        <v>2205</v>
      </c>
      <c r="C1311" s="116" t="s">
        <v>1162</v>
      </c>
      <c r="D1311" s="55" t="s">
        <v>1773</v>
      </c>
      <c r="E1311" s="54" t="s">
        <v>656</v>
      </c>
      <c r="F1311" s="184"/>
      <c r="G1311" s="29"/>
      <c r="H1311" s="150"/>
      <c r="I1311" s="4"/>
      <c r="J1311" s="4"/>
      <c r="K1311" s="197" t="str">
        <f t="shared" si="373"/>
        <v/>
      </c>
      <c r="L1311" s="78"/>
      <c r="M1311" s="202" t="str">
        <f t="shared" si="374"/>
        <v/>
      </c>
      <c r="N1311" s="66"/>
      <c r="T1311" s="19" t="str">
        <f t="shared" si="375"/>
        <v/>
      </c>
      <c r="U1311" s="19">
        <f t="shared" si="376"/>
        <v>0</v>
      </c>
      <c r="V1311" s="19">
        <f t="shared" si="377"/>
        <v>0</v>
      </c>
      <c r="W1311" s="19" t="str">
        <f t="shared" si="379"/>
        <v/>
      </c>
      <c r="X1311" s="19">
        <f t="shared" si="380"/>
        <v>0</v>
      </c>
      <c r="Y1311" s="19">
        <f t="shared" si="381"/>
        <v>0</v>
      </c>
      <c r="AB1311" s="19" t="str">
        <f t="shared" si="368"/>
        <v/>
      </c>
      <c r="AC1311" s="20" t="str">
        <f t="shared" si="383"/>
        <v/>
      </c>
      <c r="AD1311" s="20" t="str">
        <f t="shared" si="382"/>
        <v/>
      </c>
      <c r="AE1311" s="20">
        <f t="shared" si="378"/>
        <v>0</v>
      </c>
      <c r="AG1311" s="19" t="str">
        <f t="shared" si="369"/>
        <v/>
      </c>
      <c r="AH1311" s="20" t="str">
        <f t="shared" si="370"/>
        <v/>
      </c>
      <c r="AI1311" s="67">
        <f t="shared" si="371"/>
        <v>0</v>
      </c>
    </row>
    <row r="1312" spans="1:35" ht="20.100000000000001" customHeight="1" x14ac:dyDescent="0.4">
      <c r="A1312" s="191" t="str">
        <f t="shared" si="372"/>
        <v/>
      </c>
      <c r="B1312" s="115" t="s">
        <v>2206</v>
      </c>
      <c r="C1312" s="116" t="s">
        <v>4427</v>
      </c>
      <c r="D1312" s="55" t="s">
        <v>5815</v>
      </c>
      <c r="E1312" s="54" t="s">
        <v>5776</v>
      </c>
      <c r="F1312" s="184"/>
      <c r="G1312" s="29"/>
      <c r="H1312" s="150"/>
      <c r="I1312" s="4"/>
      <c r="J1312" s="4"/>
      <c r="K1312" s="197" t="str">
        <f t="shared" si="373"/>
        <v/>
      </c>
      <c r="L1312" s="78"/>
      <c r="M1312" s="202" t="str">
        <f t="shared" si="374"/>
        <v/>
      </c>
      <c r="N1312" s="66"/>
      <c r="T1312" s="19" t="str">
        <f t="shared" si="375"/>
        <v/>
      </c>
      <c r="U1312" s="19">
        <f t="shared" si="376"/>
        <v>0</v>
      </c>
      <c r="V1312" s="19">
        <f t="shared" si="377"/>
        <v>0</v>
      </c>
      <c r="W1312" s="19" t="str">
        <f t="shared" si="379"/>
        <v/>
      </c>
      <c r="X1312" s="19">
        <f t="shared" si="380"/>
        <v>0</v>
      </c>
      <c r="Y1312" s="19">
        <f t="shared" si="381"/>
        <v>0</v>
      </c>
      <c r="AB1312" s="19" t="str">
        <f t="shared" si="368"/>
        <v/>
      </c>
      <c r="AC1312" s="20" t="str">
        <f t="shared" si="383"/>
        <v/>
      </c>
      <c r="AD1312" s="20" t="str">
        <f t="shared" si="382"/>
        <v/>
      </c>
      <c r="AE1312" s="20">
        <f t="shared" si="378"/>
        <v>0</v>
      </c>
      <c r="AG1312" s="19" t="str">
        <f t="shared" si="369"/>
        <v/>
      </c>
      <c r="AH1312" s="20" t="str">
        <f t="shared" si="370"/>
        <v/>
      </c>
      <c r="AI1312" s="67">
        <f t="shared" si="371"/>
        <v>0</v>
      </c>
    </row>
    <row r="1313" spans="1:35" ht="20.100000000000001" customHeight="1" x14ac:dyDescent="0.4">
      <c r="A1313" s="191" t="str">
        <f>IF((COUNTA(F1313:J1313)-AI1313)&gt;4,"◎","")</f>
        <v/>
      </c>
      <c r="B1313" s="115" t="s">
        <v>2207</v>
      </c>
      <c r="C1313" s="116" t="s">
        <v>1163</v>
      </c>
      <c r="D1313" s="55" t="s">
        <v>1774</v>
      </c>
      <c r="E1313" s="54" t="s">
        <v>657</v>
      </c>
      <c r="F1313" s="184"/>
      <c r="G1313" s="29"/>
      <c r="H1313" s="150"/>
      <c r="I1313" s="4"/>
      <c r="J1313" s="4"/>
      <c r="K1313" s="197" t="str">
        <f t="shared" si="373"/>
        <v/>
      </c>
      <c r="L1313" s="78"/>
      <c r="M1313" s="202" t="str">
        <f t="shared" si="374"/>
        <v/>
      </c>
      <c r="N1313" s="66"/>
      <c r="T1313" s="19" t="str">
        <f t="shared" si="375"/>
        <v/>
      </c>
      <c r="U1313" s="19">
        <f t="shared" si="376"/>
        <v>0</v>
      </c>
      <c r="V1313" s="19">
        <f t="shared" si="377"/>
        <v>0</v>
      </c>
      <c r="W1313" s="19" t="str">
        <f t="shared" si="379"/>
        <v/>
      </c>
      <c r="X1313" s="19">
        <f t="shared" si="380"/>
        <v>0</v>
      </c>
      <c r="Y1313" s="19">
        <f t="shared" si="381"/>
        <v>0</v>
      </c>
      <c r="AB1313" s="19" t="str">
        <f t="shared" si="368"/>
        <v/>
      </c>
      <c r="AC1313" s="20" t="str">
        <f>IF(OR(AB1313=$AA$3,AB1313=$AB$3,AB1313=$AC$3,AB1313=$AD$3,AB1313=$AE$3,AB1313=$AF$3,AB1313=$AG$3,AB1313=$AH$3,AB1313=$AI$3,AB1313=$AJ$3,AB1313=$AK$3,AB1313=$AL$3,AB1313=$AM$3,AB1313=$AN$3,AB1313=$AA$4,AB1313=$AB$4,AB1313=$AC$4,AB1313=$AD$4,AB1313=$AE$4,AB1313=$AF$4,AB1313=$AG$4,AB1313=$AH$4),1,"")</f>
        <v/>
      </c>
      <c r="AD1313" s="20" t="str">
        <f t="shared" si="382"/>
        <v/>
      </c>
      <c r="AE1313" s="20">
        <f t="shared" si="378"/>
        <v>0</v>
      </c>
      <c r="AG1313" s="19" t="str">
        <f t="shared" si="369"/>
        <v/>
      </c>
      <c r="AH1313" s="20" t="str">
        <f t="shared" si="370"/>
        <v/>
      </c>
      <c r="AI1313" s="67">
        <f t="shared" si="371"/>
        <v>0</v>
      </c>
    </row>
    <row r="1314" spans="1:35" ht="20.100000000000001" customHeight="1" x14ac:dyDescent="0.4">
      <c r="A1314" s="191" t="str">
        <f t="shared" si="372"/>
        <v/>
      </c>
      <c r="B1314" s="115" t="s">
        <v>2208</v>
      </c>
      <c r="C1314" s="116" t="s">
        <v>4407</v>
      </c>
      <c r="D1314" s="55" t="s">
        <v>1775</v>
      </c>
      <c r="E1314" s="54" t="s">
        <v>658</v>
      </c>
      <c r="F1314" s="184"/>
      <c r="G1314" s="29"/>
      <c r="H1314" s="150"/>
      <c r="I1314" s="4"/>
      <c r="J1314" s="4"/>
      <c r="K1314" s="197" t="str">
        <f t="shared" si="373"/>
        <v/>
      </c>
      <c r="L1314" s="78"/>
      <c r="M1314" s="202" t="str">
        <f t="shared" si="374"/>
        <v/>
      </c>
      <c r="N1314" s="66"/>
      <c r="T1314" s="19" t="str">
        <f t="shared" si="375"/>
        <v/>
      </c>
      <c r="U1314" s="19">
        <f t="shared" si="376"/>
        <v>0</v>
      </c>
      <c r="V1314" s="19">
        <f t="shared" si="377"/>
        <v>0</v>
      </c>
      <c r="W1314" s="19" t="str">
        <f t="shared" si="379"/>
        <v/>
      </c>
      <c r="X1314" s="19">
        <f t="shared" si="380"/>
        <v>0</v>
      </c>
      <c r="Y1314" s="19">
        <f t="shared" si="381"/>
        <v>0</v>
      </c>
      <c r="AB1314" s="19" t="str">
        <f t="shared" si="368"/>
        <v/>
      </c>
      <c r="AC1314" s="20" t="str">
        <f t="shared" si="383"/>
        <v/>
      </c>
      <c r="AD1314" s="20" t="str">
        <f t="shared" si="382"/>
        <v/>
      </c>
      <c r="AE1314" s="20">
        <f t="shared" si="378"/>
        <v>0</v>
      </c>
      <c r="AG1314" s="19" t="str">
        <f t="shared" si="369"/>
        <v/>
      </c>
      <c r="AH1314" s="20" t="str">
        <f t="shared" si="370"/>
        <v/>
      </c>
      <c r="AI1314" s="67">
        <f t="shared" si="371"/>
        <v>0</v>
      </c>
    </row>
    <row r="1315" spans="1:35" ht="20.100000000000001" customHeight="1" x14ac:dyDescent="0.4">
      <c r="A1315" s="191" t="str">
        <f>IF((COUNTA(F1315:J1315)-AI1315)&gt;4,"◎","")</f>
        <v/>
      </c>
      <c r="B1315" s="115" t="s">
        <v>2209</v>
      </c>
      <c r="C1315" s="116" t="s">
        <v>4408</v>
      </c>
      <c r="D1315" s="55" t="s">
        <v>1775</v>
      </c>
      <c r="E1315" s="54" t="s">
        <v>658</v>
      </c>
      <c r="F1315" s="184"/>
      <c r="G1315" s="29"/>
      <c r="H1315" s="150"/>
      <c r="I1315" s="4"/>
      <c r="J1315" s="4"/>
      <c r="K1315" s="197" t="str">
        <f t="shared" si="373"/>
        <v/>
      </c>
      <c r="L1315" s="78"/>
      <c r="M1315" s="202" t="str">
        <f>IF(AI1315&gt;=1,"当会の都合により無効局","")</f>
        <v/>
      </c>
      <c r="N1315" s="66"/>
      <c r="T1315" s="19" t="str">
        <f t="shared" si="375"/>
        <v/>
      </c>
      <c r="U1315" s="19">
        <f t="shared" si="376"/>
        <v>0</v>
      </c>
      <c r="V1315" s="19">
        <f t="shared" si="377"/>
        <v>0</v>
      </c>
      <c r="W1315" s="19" t="str">
        <f t="shared" si="379"/>
        <v/>
      </c>
      <c r="X1315" s="19">
        <f t="shared" si="380"/>
        <v>0</v>
      </c>
      <c r="Y1315" s="19">
        <f t="shared" si="381"/>
        <v>0</v>
      </c>
      <c r="AB1315" s="19" t="str">
        <f t="shared" si="368"/>
        <v/>
      </c>
      <c r="AC1315" s="20" t="str">
        <f>IF(OR(AB1315=$AA$3,AB1315=$AB$3,AB1315=$AC$3,AB1315=$AD$3,AB1315=$AE$3,AB1315=$AF$3,AB1315=$AG$3,AB1315=$AH$3,AB1315=$AI$3,AB1315=$AJ$3,AB1315=$AK$3,AB1315=$AL$3,AB1315=$AM$3,AB1315=$AN$3,AB1315=$AA$4,AB1315=$AB$4,AB1315=$AC$4,AB1315=$AD$4,AB1315=$AE$4,AB1315=$AF$4,AB1315=$AG$4,AB1315=$AH$4),1,"")</f>
        <v/>
      </c>
      <c r="AD1315" s="20" t="str">
        <f t="shared" si="382"/>
        <v/>
      </c>
      <c r="AE1315" s="20">
        <f t="shared" si="378"/>
        <v>0</v>
      </c>
      <c r="AG1315" s="19" t="str">
        <f t="shared" si="369"/>
        <v/>
      </c>
      <c r="AH1315" s="20" t="str">
        <f t="shared" si="370"/>
        <v/>
      </c>
      <c r="AI1315" s="67">
        <f t="shared" si="371"/>
        <v>0</v>
      </c>
    </row>
    <row r="1316" spans="1:35" ht="20.100000000000001" customHeight="1" x14ac:dyDescent="0.4">
      <c r="A1316" s="191" t="str">
        <f t="shared" si="372"/>
        <v/>
      </c>
      <c r="B1316" s="115" t="s">
        <v>4409</v>
      </c>
      <c r="C1316" s="116" t="s">
        <v>1164</v>
      </c>
      <c r="D1316" s="55" t="s">
        <v>1776</v>
      </c>
      <c r="E1316" s="54" t="s">
        <v>659</v>
      </c>
      <c r="F1316" s="184"/>
      <c r="G1316" s="29"/>
      <c r="H1316" s="150"/>
      <c r="I1316" s="4"/>
      <c r="J1316" s="4"/>
      <c r="K1316" s="197" t="str">
        <f t="shared" si="373"/>
        <v/>
      </c>
      <c r="L1316" s="78"/>
      <c r="M1316" s="202" t="str">
        <f t="shared" si="374"/>
        <v/>
      </c>
      <c r="N1316" s="66"/>
      <c r="T1316" s="19" t="str">
        <f t="shared" si="375"/>
        <v/>
      </c>
      <c r="U1316" s="19">
        <f t="shared" si="376"/>
        <v>0</v>
      </c>
      <c r="V1316" s="19">
        <f t="shared" si="377"/>
        <v>0</v>
      </c>
      <c r="W1316" s="19" t="str">
        <f t="shared" si="379"/>
        <v/>
      </c>
      <c r="X1316" s="19">
        <f t="shared" si="380"/>
        <v>0</v>
      </c>
      <c r="Y1316" s="19">
        <f t="shared" si="381"/>
        <v>0</v>
      </c>
      <c r="AB1316" s="19" t="str">
        <f t="shared" si="368"/>
        <v/>
      </c>
      <c r="AC1316" s="20" t="str">
        <f t="shared" si="383"/>
        <v/>
      </c>
      <c r="AD1316" s="20" t="str">
        <f t="shared" si="382"/>
        <v/>
      </c>
      <c r="AE1316" s="20">
        <f t="shared" si="378"/>
        <v>0</v>
      </c>
      <c r="AG1316" s="19" t="str">
        <f t="shared" si="369"/>
        <v/>
      </c>
      <c r="AH1316" s="20" t="str">
        <f t="shared" si="370"/>
        <v/>
      </c>
      <c r="AI1316" s="67">
        <f t="shared" si="371"/>
        <v>0</v>
      </c>
    </row>
    <row r="1317" spans="1:35" ht="20.100000000000001" customHeight="1" x14ac:dyDescent="0.4">
      <c r="A1317" s="191" t="str">
        <f>IF((COUNTA(F1317:J1317)-AI1317)&gt;4,"◎","")</f>
        <v/>
      </c>
      <c r="B1317" s="115" t="s">
        <v>4411</v>
      </c>
      <c r="C1317" s="116" t="s">
        <v>4412</v>
      </c>
      <c r="D1317" s="55" t="s">
        <v>1777</v>
      </c>
      <c r="E1317" s="54" t="s">
        <v>660</v>
      </c>
      <c r="F1317" s="184"/>
      <c r="G1317" s="29"/>
      <c r="H1317" s="150"/>
      <c r="I1317" s="4"/>
      <c r="J1317" s="4"/>
      <c r="K1317" s="197" t="str">
        <f t="shared" si="373"/>
        <v/>
      </c>
      <c r="L1317" s="78"/>
      <c r="M1317" s="202" t="str">
        <f t="shared" si="374"/>
        <v/>
      </c>
      <c r="N1317" s="66"/>
      <c r="T1317" s="19" t="str">
        <f t="shared" si="375"/>
        <v/>
      </c>
      <c r="U1317" s="19">
        <f t="shared" si="376"/>
        <v>0</v>
      </c>
      <c r="V1317" s="19">
        <f t="shared" si="377"/>
        <v>0</v>
      </c>
      <c r="W1317" s="19" t="str">
        <f t="shared" si="379"/>
        <v/>
      </c>
      <c r="X1317" s="19">
        <f t="shared" si="380"/>
        <v>0</v>
      </c>
      <c r="Y1317" s="19">
        <f t="shared" si="381"/>
        <v>0</v>
      </c>
      <c r="AB1317" s="19" t="str">
        <f t="shared" si="368"/>
        <v/>
      </c>
      <c r="AC1317" s="20" t="str">
        <f>IF(OR(AB1317=$AA$3,AB1317=$AB$3,AB1317=$AC$3,AB1317=$AD$3,AB1317=$AE$3,AB1317=$AF$3,AB1317=$AG$3,AB1317=$AH$3,AB1317=$AI$3,AB1317=$AJ$3,AB1317=$AK$3,AB1317=$AL$3,AB1317=$AM$3,AB1317=$AN$3,AB1317=$AA$4,AB1317=$AB$4,AB1317=$AC$4,AB1317=$AD$4,AB1317=$AE$4,AB1317=$AF$4,AB1317=$AG$4,AB1317=$AH$4),1,"")</f>
        <v/>
      </c>
      <c r="AD1317" s="20" t="str">
        <f t="shared" si="382"/>
        <v/>
      </c>
      <c r="AE1317" s="20">
        <f t="shared" si="378"/>
        <v>0</v>
      </c>
      <c r="AG1317" s="19" t="str">
        <f t="shared" si="369"/>
        <v/>
      </c>
      <c r="AH1317" s="20" t="str">
        <f t="shared" si="370"/>
        <v/>
      </c>
      <c r="AI1317" s="67">
        <f t="shared" si="371"/>
        <v>0</v>
      </c>
    </row>
    <row r="1318" spans="1:35" ht="20.100000000000001" customHeight="1" x14ac:dyDescent="0.4">
      <c r="A1318" s="191" t="str">
        <f t="shared" si="372"/>
        <v/>
      </c>
      <c r="B1318" s="115" t="s">
        <v>4413</v>
      </c>
      <c r="C1318" s="116" t="s">
        <v>4414</v>
      </c>
      <c r="D1318" s="55" t="s">
        <v>1777</v>
      </c>
      <c r="E1318" s="54" t="s">
        <v>660</v>
      </c>
      <c r="F1318" s="184"/>
      <c r="G1318" s="29"/>
      <c r="H1318" s="150"/>
      <c r="I1318" s="4"/>
      <c r="J1318" s="4"/>
      <c r="K1318" s="197" t="str">
        <f t="shared" si="373"/>
        <v/>
      </c>
      <c r="L1318" s="78"/>
      <c r="M1318" s="202" t="str">
        <f t="shared" si="374"/>
        <v/>
      </c>
      <c r="N1318" s="66"/>
      <c r="T1318" s="19" t="str">
        <f t="shared" si="375"/>
        <v/>
      </c>
      <c r="U1318" s="19">
        <f t="shared" si="376"/>
        <v>0</v>
      </c>
      <c r="V1318" s="19">
        <f t="shared" si="377"/>
        <v>0</v>
      </c>
      <c r="W1318" s="19" t="str">
        <f t="shared" si="379"/>
        <v/>
      </c>
      <c r="X1318" s="19">
        <f t="shared" si="380"/>
        <v>0</v>
      </c>
      <c r="Y1318" s="19">
        <f t="shared" si="381"/>
        <v>0</v>
      </c>
      <c r="AB1318" s="19" t="str">
        <f t="shared" si="368"/>
        <v/>
      </c>
      <c r="AC1318" s="20" t="str">
        <f>IF(OR(AB1318=$AA$3,AB1318=$AB$3,AB1318=$AC$3,AB1318=$AD$3,AB1318=$AE$3,AB1318=$AF$3,AB1318=$AG$3,AB1318=$AH$3,AB1318=$AI$3,AB1318=$AJ$3,AB1318=$AK$3,AB1318=$AL$3,AB1318=$AM$3,AB1318=$AN$3,AB1318=$AA$4,AB1318=$AB$4,AB1318=$AC$4,AB1318=$AD$4,AB1318=$AE$4,AB1318=$AF$4,AB1318=$AG$4,AB1318=$AH$4),1,"")</f>
        <v/>
      </c>
      <c r="AD1318" s="20" t="str">
        <f t="shared" si="382"/>
        <v/>
      </c>
      <c r="AE1318" s="20">
        <f t="shared" si="378"/>
        <v>0</v>
      </c>
      <c r="AG1318" s="19" t="str">
        <f t="shared" si="369"/>
        <v/>
      </c>
      <c r="AH1318" s="20" t="str">
        <f t="shared" si="370"/>
        <v/>
      </c>
      <c r="AI1318" s="67">
        <f t="shared" si="371"/>
        <v>0</v>
      </c>
    </row>
    <row r="1319" spans="1:35" ht="20.100000000000001" customHeight="1" x14ac:dyDescent="0.4">
      <c r="A1319" s="191" t="str">
        <f>IF((COUNTA(F1319:J1319)-AI1319)&gt;4,"◎","")</f>
        <v/>
      </c>
      <c r="B1319" s="115" t="s">
        <v>4415</v>
      </c>
      <c r="C1319" s="116" t="s">
        <v>4416</v>
      </c>
      <c r="D1319" s="55" t="s">
        <v>1777</v>
      </c>
      <c r="E1319" s="54" t="s">
        <v>660</v>
      </c>
      <c r="F1319" s="184"/>
      <c r="G1319" s="29"/>
      <c r="H1319" s="150"/>
      <c r="I1319" s="4"/>
      <c r="J1319" s="4"/>
      <c r="K1319" s="197" t="str">
        <f t="shared" si="373"/>
        <v/>
      </c>
      <c r="L1319" s="78"/>
      <c r="M1319" s="202" t="str">
        <f>IF(AI1319&gt;=1,"当会の都合により無効局","")</f>
        <v/>
      </c>
      <c r="N1319" s="66"/>
      <c r="T1319" s="19" t="str">
        <f t="shared" si="375"/>
        <v/>
      </c>
      <c r="U1319" s="19">
        <f t="shared" si="376"/>
        <v>0</v>
      </c>
      <c r="V1319" s="19">
        <f t="shared" si="377"/>
        <v>0</v>
      </c>
      <c r="W1319" s="19" t="str">
        <f t="shared" si="379"/>
        <v/>
      </c>
      <c r="X1319" s="19">
        <f t="shared" si="380"/>
        <v>0</v>
      </c>
      <c r="Y1319" s="19">
        <f t="shared" si="381"/>
        <v>0</v>
      </c>
      <c r="AB1319" s="19" t="str">
        <f t="shared" si="368"/>
        <v/>
      </c>
      <c r="AC1319" s="20" t="str">
        <f>IF(OR(AB1319=$AA$3,AB1319=$AB$3,AB1319=$AC$3,AB1319=$AD$3,AB1319=$AE$3,AB1319=$AF$3,AB1319=$AG$3,AB1319=$AH$3,AB1319=$AI$3,AB1319=$AJ$3,AB1319=$AK$3,AB1319=$AL$3,AB1319=$AM$3,AB1319=$AN$3,AB1319=$AA$4,AB1319=$AB$4,AB1319=$AC$4,AB1319=$AD$4,AB1319=$AE$4,AB1319=$AF$4,AB1319=$AG$4,AB1319=$AH$4),1,"")</f>
        <v/>
      </c>
      <c r="AD1319" s="20" t="str">
        <f t="shared" si="382"/>
        <v/>
      </c>
      <c r="AE1319" s="20">
        <f t="shared" si="378"/>
        <v>0</v>
      </c>
      <c r="AG1319" s="19" t="str">
        <f t="shared" si="369"/>
        <v/>
      </c>
      <c r="AH1319" s="20" t="str">
        <f t="shared" si="370"/>
        <v/>
      </c>
      <c r="AI1319" s="67">
        <f t="shared" si="371"/>
        <v>0</v>
      </c>
    </row>
    <row r="1320" spans="1:35" ht="20.100000000000001" customHeight="1" x14ac:dyDescent="0.4">
      <c r="A1320" s="191" t="str">
        <f>IF((COUNTA(F1320:J1320)-AI1320)&gt;4,"◎","")</f>
        <v/>
      </c>
      <c r="B1320" s="115" t="s">
        <v>4417</v>
      </c>
      <c r="C1320" s="116" t="s">
        <v>4418</v>
      </c>
      <c r="D1320" s="55" t="s">
        <v>1777</v>
      </c>
      <c r="E1320" s="54" t="s">
        <v>660</v>
      </c>
      <c r="F1320" s="184"/>
      <c r="G1320" s="29"/>
      <c r="H1320" s="150"/>
      <c r="I1320" s="4"/>
      <c r="J1320" s="4"/>
      <c r="K1320" s="197" t="str">
        <f t="shared" si="373"/>
        <v/>
      </c>
      <c r="L1320" s="78"/>
      <c r="M1320" s="202" t="str">
        <f>IF(AI1320&gt;=1,"当会の都合により無効局","")</f>
        <v/>
      </c>
      <c r="N1320" s="66"/>
      <c r="T1320" s="19" t="str">
        <f t="shared" si="375"/>
        <v/>
      </c>
      <c r="U1320" s="19">
        <f t="shared" si="376"/>
        <v>0</v>
      </c>
      <c r="V1320" s="19">
        <f t="shared" si="377"/>
        <v>0</v>
      </c>
      <c r="W1320" s="19" t="str">
        <f t="shared" si="379"/>
        <v/>
      </c>
      <c r="X1320" s="19">
        <f t="shared" si="380"/>
        <v>0</v>
      </c>
      <c r="Y1320" s="19">
        <f t="shared" si="381"/>
        <v>0</v>
      </c>
      <c r="AB1320" s="19" t="str">
        <f t="shared" ref="AB1320:AB1383" si="384">LEFT(F1320,6)</f>
        <v/>
      </c>
      <c r="AC1320" s="20" t="str">
        <f t="shared" si="383"/>
        <v/>
      </c>
      <c r="AD1320" s="20" t="str">
        <f t="shared" si="382"/>
        <v/>
      </c>
      <c r="AE1320" s="20">
        <f t="shared" si="378"/>
        <v>0</v>
      </c>
      <c r="AG1320" s="19" t="str">
        <f t="shared" si="369"/>
        <v/>
      </c>
      <c r="AH1320" s="20" t="str">
        <f t="shared" si="370"/>
        <v/>
      </c>
      <c r="AI1320" s="67">
        <f t="shared" si="371"/>
        <v>0</v>
      </c>
    </row>
    <row r="1321" spans="1:35" ht="20.100000000000001" customHeight="1" x14ac:dyDescent="0.4">
      <c r="A1321" s="191" t="str">
        <f t="shared" si="372"/>
        <v/>
      </c>
      <c r="B1321" s="115" t="s">
        <v>5744</v>
      </c>
      <c r="C1321" s="116" t="s">
        <v>4410</v>
      </c>
      <c r="D1321" s="55" t="s">
        <v>1777</v>
      </c>
      <c r="E1321" s="54" t="s">
        <v>660</v>
      </c>
      <c r="F1321" s="184"/>
      <c r="G1321" s="29"/>
      <c r="H1321" s="150"/>
      <c r="I1321" s="4"/>
      <c r="J1321" s="4"/>
      <c r="K1321" s="197" t="str">
        <f t="shared" si="373"/>
        <v/>
      </c>
      <c r="L1321" s="78"/>
      <c r="M1321" s="202" t="str">
        <f>IF(AI1321&gt;=1,"当会の都合により無効局","")</f>
        <v/>
      </c>
      <c r="N1321" s="66"/>
      <c r="T1321" s="19" t="str">
        <f t="shared" si="375"/>
        <v/>
      </c>
      <c r="U1321" s="19">
        <f t="shared" si="376"/>
        <v>0</v>
      </c>
      <c r="V1321" s="19">
        <f t="shared" si="377"/>
        <v>0</v>
      </c>
      <c r="W1321" s="19" t="str">
        <f t="shared" si="379"/>
        <v/>
      </c>
      <c r="X1321" s="19">
        <f t="shared" si="380"/>
        <v>0</v>
      </c>
      <c r="Y1321" s="19">
        <f t="shared" si="381"/>
        <v>0</v>
      </c>
      <c r="AB1321" s="19" t="str">
        <f t="shared" si="384"/>
        <v/>
      </c>
      <c r="AC1321" s="20" t="str">
        <f t="shared" ref="AC1321:AC1327" si="385">IF(OR(AB1321=$AA$3,AB1321=$AB$3,AB1321=$AC$3,AB1321=$AD$3,AB1321=$AE$3,AB1321=$AF$3,AB1321=$AG$3,AB1321=$AH$3,AB1321=$AI$3,AB1321=$AJ$3,AB1321=$AK$3,AB1321=$AL$3,AB1321=$AM$3,AB1321=$AN$3,AB1321=$AA$4,AB1321=$AB$4,AB1321=$AC$4,AB1321=$AD$4,AB1321=$AE$4,AB1321=$AF$4,AB1321=$AG$4,AB1321=$AH$4),1,"")</f>
        <v/>
      </c>
      <c r="AD1321" s="20" t="str">
        <f t="shared" si="382"/>
        <v/>
      </c>
      <c r="AE1321" s="20">
        <f t="shared" si="378"/>
        <v>0</v>
      </c>
      <c r="AG1321" s="19" t="str">
        <f t="shared" si="369"/>
        <v/>
      </c>
      <c r="AH1321" s="20" t="str">
        <f t="shared" si="370"/>
        <v/>
      </c>
      <c r="AI1321" s="67">
        <f t="shared" si="371"/>
        <v>0</v>
      </c>
    </row>
    <row r="1322" spans="1:35" ht="20.100000000000001" customHeight="1" x14ac:dyDescent="0.4">
      <c r="A1322" s="191" t="str">
        <f t="shared" si="372"/>
        <v/>
      </c>
      <c r="B1322" s="115" t="s">
        <v>4419</v>
      </c>
      <c r="C1322" s="116" t="s">
        <v>4421</v>
      </c>
      <c r="D1322" s="55" t="s">
        <v>1778</v>
      </c>
      <c r="E1322" s="54" t="s">
        <v>661</v>
      </c>
      <c r="F1322" s="184"/>
      <c r="G1322" s="29"/>
      <c r="H1322" s="150"/>
      <c r="I1322" s="4"/>
      <c r="J1322" s="4"/>
      <c r="K1322" s="197" t="str">
        <f t="shared" si="373"/>
        <v/>
      </c>
      <c r="L1322" s="78"/>
      <c r="M1322" s="202" t="str">
        <f t="shared" si="374"/>
        <v/>
      </c>
      <c r="N1322" s="66"/>
      <c r="T1322" s="19" t="str">
        <f t="shared" si="375"/>
        <v/>
      </c>
      <c r="U1322" s="19">
        <f t="shared" si="376"/>
        <v>0</v>
      </c>
      <c r="V1322" s="19">
        <f t="shared" si="377"/>
        <v>0</v>
      </c>
      <c r="W1322" s="19" t="str">
        <f t="shared" si="379"/>
        <v/>
      </c>
      <c r="X1322" s="19">
        <f t="shared" si="380"/>
        <v>0</v>
      </c>
      <c r="Y1322" s="19">
        <f t="shared" si="381"/>
        <v>0</v>
      </c>
      <c r="AB1322" s="19" t="str">
        <f t="shared" si="384"/>
        <v/>
      </c>
      <c r="AC1322" s="20" t="str">
        <f t="shared" si="385"/>
        <v/>
      </c>
      <c r="AD1322" s="20" t="str">
        <f t="shared" si="382"/>
        <v/>
      </c>
      <c r="AE1322" s="20">
        <f t="shared" si="378"/>
        <v>0</v>
      </c>
      <c r="AG1322" s="19" t="str">
        <f t="shared" si="369"/>
        <v/>
      </c>
      <c r="AH1322" s="20" t="str">
        <f t="shared" si="370"/>
        <v/>
      </c>
      <c r="AI1322" s="67">
        <f t="shared" si="371"/>
        <v>0</v>
      </c>
    </row>
    <row r="1323" spans="1:35" ht="20.100000000000001" customHeight="1" x14ac:dyDescent="0.4">
      <c r="A1323" s="191" t="str">
        <f>IF((COUNTA(F1323:J1323)-AI1323)&gt;4,"◎","")</f>
        <v/>
      </c>
      <c r="B1323" s="115" t="s">
        <v>4420</v>
      </c>
      <c r="C1323" s="116" t="s">
        <v>4423</v>
      </c>
      <c r="D1323" s="55" t="s">
        <v>1778</v>
      </c>
      <c r="E1323" s="54" t="s">
        <v>661</v>
      </c>
      <c r="F1323" s="184"/>
      <c r="G1323" s="29"/>
      <c r="H1323" s="150"/>
      <c r="I1323" s="4"/>
      <c r="J1323" s="4"/>
      <c r="K1323" s="197" t="str">
        <f t="shared" si="373"/>
        <v/>
      </c>
      <c r="L1323" s="78"/>
      <c r="M1323" s="202" t="str">
        <f t="shared" si="374"/>
        <v/>
      </c>
      <c r="N1323" s="66"/>
      <c r="T1323" s="19" t="str">
        <f t="shared" si="375"/>
        <v/>
      </c>
      <c r="U1323" s="19">
        <f t="shared" si="376"/>
        <v>0</v>
      </c>
      <c r="V1323" s="19">
        <f t="shared" si="377"/>
        <v>0</v>
      </c>
      <c r="W1323" s="19" t="str">
        <f t="shared" si="379"/>
        <v/>
      </c>
      <c r="X1323" s="19">
        <f t="shared" si="380"/>
        <v>0</v>
      </c>
      <c r="Y1323" s="19">
        <f t="shared" si="381"/>
        <v>0</v>
      </c>
      <c r="AB1323" s="19" t="str">
        <f t="shared" si="384"/>
        <v/>
      </c>
      <c r="AC1323" s="20" t="str">
        <f t="shared" si="385"/>
        <v/>
      </c>
      <c r="AD1323" s="20" t="str">
        <f t="shared" si="382"/>
        <v/>
      </c>
      <c r="AE1323" s="20">
        <f t="shared" si="378"/>
        <v>0</v>
      </c>
      <c r="AG1323" s="19" t="str">
        <f t="shared" ref="AG1323:AG1386" si="386">LEFT(F1323,6)</f>
        <v/>
      </c>
      <c r="AH1323" s="20" t="str">
        <f t="shared" ref="AH1323:AH1386" si="387">IF(OR(AG1323=$AA$2,AG1323=$AB$2,AG1323=$AC$2,AG1323=$AD$2,AG1323=$AE$2,AG1323=$AF$2,AG1323=$AG$2,AG1323=$AH$2,AG1323=$AI$2,AG1323=$AJ$2,AG1323=$AK$2),1,"")</f>
        <v/>
      </c>
      <c r="AI1323" s="67">
        <f t="shared" ref="AI1323:AI1386" si="388">SUM(AH1323)</f>
        <v>0</v>
      </c>
    </row>
    <row r="1324" spans="1:35" ht="20.100000000000001" customHeight="1" x14ac:dyDescent="0.4">
      <c r="A1324" s="191" t="str">
        <f t="shared" si="372"/>
        <v/>
      </c>
      <c r="B1324" s="115" t="s">
        <v>4422</v>
      </c>
      <c r="C1324" s="116" t="s">
        <v>4425</v>
      </c>
      <c r="D1324" s="55" t="s">
        <v>1779</v>
      </c>
      <c r="E1324" s="54" t="s">
        <v>662</v>
      </c>
      <c r="F1324" s="184"/>
      <c r="G1324" s="29"/>
      <c r="H1324" s="150"/>
      <c r="I1324" s="4"/>
      <c r="J1324" s="4"/>
      <c r="K1324" s="197" t="str">
        <f t="shared" si="373"/>
        <v/>
      </c>
      <c r="L1324" s="78"/>
      <c r="M1324" s="202" t="str">
        <f t="shared" si="374"/>
        <v/>
      </c>
      <c r="N1324" s="66"/>
      <c r="T1324" s="19" t="str">
        <f t="shared" si="375"/>
        <v/>
      </c>
      <c r="U1324" s="19">
        <f t="shared" si="376"/>
        <v>0</v>
      </c>
      <c r="V1324" s="19">
        <f t="shared" si="377"/>
        <v>0</v>
      </c>
      <c r="W1324" s="19" t="str">
        <f t="shared" si="379"/>
        <v/>
      </c>
      <c r="X1324" s="19">
        <f t="shared" si="380"/>
        <v>0</v>
      </c>
      <c r="Y1324" s="19">
        <f t="shared" si="381"/>
        <v>0</v>
      </c>
      <c r="AB1324" s="19" t="str">
        <f t="shared" si="384"/>
        <v/>
      </c>
      <c r="AC1324" s="20" t="str">
        <f t="shared" si="385"/>
        <v/>
      </c>
      <c r="AD1324" s="20" t="str">
        <f t="shared" si="382"/>
        <v/>
      </c>
      <c r="AE1324" s="20">
        <f t="shared" si="378"/>
        <v>0</v>
      </c>
      <c r="AG1324" s="19" t="str">
        <f t="shared" si="386"/>
        <v/>
      </c>
      <c r="AH1324" s="20" t="str">
        <f t="shared" si="387"/>
        <v/>
      </c>
      <c r="AI1324" s="67">
        <f t="shared" si="388"/>
        <v>0</v>
      </c>
    </row>
    <row r="1325" spans="1:35" ht="20.100000000000001" customHeight="1" x14ac:dyDescent="0.4">
      <c r="A1325" s="191" t="str">
        <f>IF((COUNTA(F1325:J1325)-AI1325)&gt;4,"◎","")</f>
        <v/>
      </c>
      <c r="B1325" s="115" t="s">
        <v>4424</v>
      </c>
      <c r="C1325" s="116" t="s">
        <v>1165</v>
      </c>
      <c r="D1325" s="55" t="s">
        <v>1780</v>
      </c>
      <c r="E1325" s="54" t="s">
        <v>663</v>
      </c>
      <c r="F1325" s="184"/>
      <c r="G1325" s="29"/>
      <c r="H1325" s="150"/>
      <c r="I1325" s="4"/>
      <c r="J1325" s="4"/>
      <c r="K1325" s="197" t="str">
        <f t="shared" si="373"/>
        <v/>
      </c>
      <c r="L1325" s="78"/>
      <c r="M1325" s="202" t="str">
        <f t="shared" si="374"/>
        <v/>
      </c>
      <c r="N1325" s="66"/>
      <c r="T1325" s="19" t="str">
        <f t="shared" si="375"/>
        <v/>
      </c>
      <c r="U1325" s="19">
        <f t="shared" si="376"/>
        <v>0</v>
      </c>
      <c r="V1325" s="19">
        <f t="shared" si="377"/>
        <v>0</v>
      </c>
      <c r="W1325" s="19" t="str">
        <f t="shared" si="379"/>
        <v/>
      </c>
      <c r="X1325" s="19">
        <f t="shared" si="380"/>
        <v>0</v>
      </c>
      <c r="Y1325" s="19">
        <f t="shared" si="381"/>
        <v>0</v>
      </c>
      <c r="AB1325" s="19" t="str">
        <f t="shared" si="384"/>
        <v/>
      </c>
      <c r="AC1325" s="20" t="str">
        <f t="shared" si="385"/>
        <v/>
      </c>
      <c r="AD1325" s="20" t="str">
        <f t="shared" si="382"/>
        <v/>
      </c>
      <c r="AE1325" s="20">
        <f t="shared" si="378"/>
        <v>0</v>
      </c>
      <c r="AG1325" s="19" t="str">
        <f t="shared" si="386"/>
        <v/>
      </c>
      <c r="AH1325" s="20" t="str">
        <f t="shared" si="387"/>
        <v/>
      </c>
      <c r="AI1325" s="67">
        <f t="shared" si="388"/>
        <v>0</v>
      </c>
    </row>
    <row r="1326" spans="1:35" ht="20.100000000000001" customHeight="1" x14ac:dyDescent="0.4">
      <c r="A1326" s="191" t="str">
        <f t="shared" si="372"/>
        <v/>
      </c>
      <c r="B1326" s="115" t="s">
        <v>4426</v>
      </c>
      <c r="C1326" s="116" t="s">
        <v>4430</v>
      </c>
      <c r="D1326" s="55" t="s">
        <v>1781</v>
      </c>
      <c r="E1326" s="54" t="s">
        <v>664</v>
      </c>
      <c r="F1326" s="184"/>
      <c r="G1326" s="29"/>
      <c r="H1326" s="150"/>
      <c r="I1326" s="4"/>
      <c r="J1326" s="4"/>
      <c r="K1326" s="197" t="str">
        <f t="shared" si="373"/>
        <v/>
      </c>
      <c r="L1326" s="78"/>
      <c r="M1326" s="202" t="str">
        <f t="shared" si="374"/>
        <v/>
      </c>
      <c r="N1326" s="66"/>
      <c r="T1326" s="19" t="str">
        <f t="shared" si="375"/>
        <v/>
      </c>
      <c r="U1326" s="19">
        <f t="shared" si="376"/>
        <v>0</v>
      </c>
      <c r="V1326" s="19">
        <f t="shared" si="377"/>
        <v>0</v>
      </c>
      <c r="W1326" s="19" t="str">
        <f t="shared" si="379"/>
        <v/>
      </c>
      <c r="X1326" s="19">
        <f t="shared" si="380"/>
        <v>0</v>
      </c>
      <c r="Y1326" s="19">
        <f t="shared" si="381"/>
        <v>0</v>
      </c>
      <c r="AB1326" s="19" t="str">
        <f t="shared" si="384"/>
        <v/>
      </c>
      <c r="AC1326" s="20" t="str">
        <f t="shared" si="385"/>
        <v/>
      </c>
      <c r="AD1326" s="20" t="str">
        <f t="shared" si="382"/>
        <v/>
      </c>
      <c r="AE1326" s="20">
        <f t="shared" si="378"/>
        <v>0</v>
      </c>
      <c r="AG1326" s="19" t="str">
        <f t="shared" si="386"/>
        <v/>
      </c>
      <c r="AH1326" s="20" t="str">
        <f t="shared" si="387"/>
        <v/>
      </c>
      <c r="AI1326" s="67">
        <f t="shared" si="388"/>
        <v>0</v>
      </c>
    </row>
    <row r="1327" spans="1:35" ht="20.100000000000001" customHeight="1" x14ac:dyDescent="0.4">
      <c r="A1327" s="191" t="str">
        <f>IF((COUNTA(F1327:J1327)-AI1327)&gt;4,"◎","")</f>
        <v/>
      </c>
      <c r="B1327" s="115" t="s">
        <v>4428</v>
      </c>
      <c r="C1327" s="116" t="s">
        <v>4432</v>
      </c>
      <c r="D1327" s="55" t="s">
        <v>1781</v>
      </c>
      <c r="E1327" s="54" t="s">
        <v>664</v>
      </c>
      <c r="F1327" s="184"/>
      <c r="G1327" s="29"/>
      <c r="H1327" s="150"/>
      <c r="I1327" s="4"/>
      <c r="J1327" s="4"/>
      <c r="K1327" s="197" t="str">
        <f t="shared" si="373"/>
        <v/>
      </c>
      <c r="L1327" s="78"/>
      <c r="M1327" s="202" t="str">
        <f t="shared" si="374"/>
        <v/>
      </c>
      <c r="N1327" s="66"/>
      <c r="T1327" s="19" t="str">
        <f t="shared" si="375"/>
        <v/>
      </c>
      <c r="U1327" s="19">
        <f t="shared" si="376"/>
        <v>0</v>
      </c>
      <c r="V1327" s="19">
        <f t="shared" si="377"/>
        <v>0</v>
      </c>
      <c r="W1327" s="19" t="str">
        <f t="shared" si="379"/>
        <v/>
      </c>
      <c r="X1327" s="19">
        <f t="shared" si="380"/>
        <v>0</v>
      </c>
      <c r="Y1327" s="19">
        <f t="shared" si="381"/>
        <v>0</v>
      </c>
      <c r="AB1327" s="19" t="str">
        <f t="shared" si="384"/>
        <v/>
      </c>
      <c r="AC1327" s="20" t="str">
        <f t="shared" si="385"/>
        <v/>
      </c>
      <c r="AD1327" s="20" t="str">
        <f t="shared" si="382"/>
        <v/>
      </c>
      <c r="AE1327" s="20">
        <f t="shared" si="378"/>
        <v>0</v>
      </c>
      <c r="AG1327" s="19" t="str">
        <f t="shared" si="386"/>
        <v/>
      </c>
      <c r="AH1327" s="20" t="str">
        <f t="shared" si="387"/>
        <v/>
      </c>
      <c r="AI1327" s="67">
        <f t="shared" si="388"/>
        <v>0</v>
      </c>
    </row>
    <row r="1328" spans="1:35" ht="20.100000000000001" customHeight="1" x14ac:dyDescent="0.4">
      <c r="A1328" s="191" t="str">
        <f>IF((COUNTA(F1328:J1328)-AI1328)&gt;4,"◎","")</f>
        <v/>
      </c>
      <c r="B1328" s="115" t="s">
        <v>4429</v>
      </c>
      <c r="C1328" s="116" t="s">
        <v>4433</v>
      </c>
      <c r="D1328" s="55" t="s">
        <v>1782</v>
      </c>
      <c r="E1328" s="54" t="s">
        <v>665</v>
      </c>
      <c r="F1328" s="184"/>
      <c r="G1328" s="29"/>
      <c r="H1328" s="150"/>
      <c r="I1328" s="4"/>
      <c r="J1328" s="4"/>
      <c r="K1328" s="197" t="str">
        <f t="shared" si="373"/>
        <v/>
      </c>
      <c r="L1328" s="78"/>
      <c r="M1328" s="202" t="str">
        <f>IF(AI1328&gt;=1,"当会の都合により無効局","")</f>
        <v/>
      </c>
      <c r="N1328" s="66"/>
      <c r="T1328" s="19" t="str">
        <f t="shared" si="375"/>
        <v/>
      </c>
      <c r="U1328" s="19">
        <f t="shared" si="376"/>
        <v>0</v>
      </c>
      <c r="V1328" s="19">
        <f t="shared" si="377"/>
        <v>0</v>
      </c>
      <c r="W1328" s="19" t="str">
        <f t="shared" si="379"/>
        <v/>
      </c>
      <c r="X1328" s="19">
        <f t="shared" si="380"/>
        <v>0</v>
      </c>
      <c r="Y1328" s="19">
        <f t="shared" si="381"/>
        <v>0</v>
      </c>
      <c r="AB1328" s="19" t="str">
        <f t="shared" si="384"/>
        <v/>
      </c>
      <c r="AC1328" s="20" t="str">
        <f t="shared" si="383"/>
        <v/>
      </c>
      <c r="AD1328" s="20" t="str">
        <f t="shared" si="382"/>
        <v/>
      </c>
      <c r="AE1328" s="20">
        <f t="shared" si="378"/>
        <v>0</v>
      </c>
      <c r="AG1328" s="19" t="str">
        <f t="shared" si="386"/>
        <v/>
      </c>
      <c r="AH1328" s="20" t="str">
        <f t="shared" si="387"/>
        <v/>
      </c>
      <c r="AI1328" s="67">
        <f t="shared" si="388"/>
        <v>0</v>
      </c>
    </row>
    <row r="1329" spans="1:35" ht="20.100000000000001" customHeight="1" thickBot="1" x14ac:dyDescent="0.45">
      <c r="A1329" s="193" t="str">
        <f t="shared" si="372"/>
        <v/>
      </c>
      <c r="B1329" s="137" t="s">
        <v>4431</v>
      </c>
      <c r="C1329" s="117" t="s">
        <v>4434</v>
      </c>
      <c r="D1329" s="57" t="s">
        <v>1782</v>
      </c>
      <c r="E1329" s="56" t="s">
        <v>665</v>
      </c>
      <c r="F1329" s="182"/>
      <c r="G1329" s="31"/>
      <c r="H1329" s="153"/>
      <c r="I1329" s="168"/>
      <c r="J1329" s="168"/>
      <c r="K1329" s="199" t="str">
        <f t="shared" si="373"/>
        <v/>
      </c>
      <c r="L1329" s="80"/>
      <c r="M1329" s="206" t="str">
        <f t="shared" si="374"/>
        <v/>
      </c>
      <c r="N1329" s="66"/>
      <c r="T1329" s="19" t="str">
        <f t="shared" si="375"/>
        <v/>
      </c>
      <c r="U1329" s="19">
        <f t="shared" si="376"/>
        <v>0</v>
      </c>
      <c r="V1329" s="19">
        <f t="shared" si="377"/>
        <v>0</v>
      </c>
      <c r="W1329" s="19" t="str">
        <f t="shared" si="379"/>
        <v/>
      </c>
      <c r="X1329" s="19">
        <f t="shared" si="380"/>
        <v>0</v>
      </c>
      <c r="Y1329" s="19">
        <f t="shared" si="381"/>
        <v>0</v>
      </c>
      <c r="AB1329" s="19" t="str">
        <f t="shared" si="384"/>
        <v/>
      </c>
      <c r="AC1329" s="20" t="str">
        <f>IF(OR(AB1329=$AA$3,AB1329=$AB$3,AB1329=$AC$3,AB1329=$AD$3,AB1329=$AE$3,AB1329=$AF$3,AB1329=$AG$3,AB1329=$AH$3,AB1329=$AI$3,AB1329=$AJ$3,AB1329=$AK$3,AB1329=$AL$3,AB1329=$AM$3,AB1329=$AN$3,AB1329=$AA$4,AB1329=$AB$4,AB1329=$AC$4,AB1329=$AD$4,AB1329=$AE$4,AB1329=$AF$4,AB1329=$AG$4,AB1329=$AH$4),1,"")</f>
        <v/>
      </c>
      <c r="AD1329" s="20" t="str">
        <f t="shared" si="382"/>
        <v/>
      </c>
      <c r="AE1329" s="20">
        <f t="shared" si="378"/>
        <v>0</v>
      </c>
      <c r="AG1329" s="19" t="str">
        <f t="shared" si="386"/>
        <v/>
      </c>
      <c r="AH1329" s="20" t="str">
        <f t="shared" si="387"/>
        <v/>
      </c>
      <c r="AI1329" s="67">
        <f t="shared" si="388"/>
        <v>0</v>
      </c>
    </row>
    <row r="1330" spans="1:35" ht="20.100000000000001" customHeight="1" x14ac:dyDescent="0.4">
      <c r="A1330" s="192" t="str">
        <f t="shared" si="372"/>
        <v/>
      </c>
      <c r="B1330" s="118" t="s">
        <v>4435</v>
      </c>
      <c r="C1330" s="119" t="s">
        <v>4436</v>
      </c>
      <c r="D1330" s="52" t="s">
        <v>1783</v>
      </c>
      <c r="E1330" s="51" t="s">
        <v>666</v>
      </c>
      <c r="F1330" s="186"/>
      <c r="G1330" s="30"/>
      <c r="H1330" s="151"/>
      <c r="I1330" s="3"/>
      <c r="J1330" s="3"/>
      <c r="K1330" s="198" t="str">
        <f t="shared" si="373"/>
        <v/>
      </c>
      <c r="L1330" s="79"/>
      <c r="M1330" s="203" t="str">
        <f>IF(AI1330&gt;=1,"当会の都合により無効局","")</f>
        <v/>
      </c>
      <c r="N1330" s="66"/>
      <c r="T1330" s="19" t="str">
        <f t="shared" si="375"/>
        <v/>
      </c>
      <c r="U1330" s="19">
        <f t="shared" si="376"/>
        <v>0</v>
      </c>
      <c r="V1330" s="19">
        <f t="shared" si="377"/>
        <v>0</v>
      </c>
      <c r="W1330" s="19" t="str">
        <f t="shared" si="379"/>
        <v/>
      </c>
      <c r="X1330" s="19">
        <f t="shared" si="380"/>
        <v>0</v>
      </c>
      <c r="Y1330" s="19">
        <f t="shared" si="381"/>
        <v>0</v>
      </c>
      <c r="AB1330" s="19" t="str">
        <f t="shared" si="384"/>
        <v/>
      </c>
      <c r="AC1330" s="20" t="str">
        <f t="shared" si="383"/>
        <v/>
      </c>
      <c r="AD1330" s="20" t="str">
        <f t="shared" si="382"/>
        <v/>
      </c>
      <c r="AE1330" s="20">
        <f t="shared" si="378"/>
        <v>0</v>
      </c>
      <c r="AG1330" s="19" t="str">
        <f t="shared" si="386"/>
        <v/>
      </c>
      <c r="AH1330" s="20" t="str">
        <f t="shared" si="387"/>
        <v/>
      </c>
      <c r="AI1330" s="67">
        <f t="shared" si="388"/>
        <v>0</v>
      </c>
    </row>
    <row r="1331" spans="1:35" ht="20.100000000000001" customHeight="1" x14ac:dyDescent="0.4">
      <c r="A1331" s="191" t="str">
        <f t="shared" si="372"/>
        <v/>
      </c>
      <c r="B1331" s="115" t="s">
        <v>4437</v>
      </c>
      <c r="C1331" s="116" t="s">
        <v>4438</v>
      </c>
      <c r="D1331" s="55" t="s">
        <v>1783</v>
      </c>
      <c r="E1331" s="54" t="s">
        <v>666</v>
      </c>
      <c r="F1331" s="184"/>
      <c r="G1331" s="29"/>
      <c r="H1331" s="150"/>
      <c r="I1331" s="4"/>
      <c r="J1331" s="4"/>
      <c r="K1331" s="197" t="str">
        <f t="shared" si="373"/>
        <v/>
      </c>
      <c r="L1331" s="78"/>
      <c r="M1331" s="202" t="str">
        <f t="shared" si="374"/>
        <v/>
      </c>
      <c r="N1331" s="66"/>
      <c r="T1331" s="19" t="str">
        <f t="shared" si="375"/>
        <v/>
      </c>
      <c r="U1331" s="19">
        <f t="shared" si="376"/>
        <v>0</v>
      </c>
      <c r="V1331" s="19">
        <f t="shared" si="377"/>
        <v>0</v>
      </c>
      <c r="W1331" s="19" t="str">
        <f t="shared" si="379"/>
        <v/>
      </c>
      <c r="X1331" s="19">
        <f t="shared" si="380"/>
        <v>0</v>
      </c>
      <c r="Y1331" s="19">
        <f t="shared" si="381"/>
        <v>0</v>
      </c>
      <c r="AB1331" s="19" t="str">
        <f t="shared" si="384"/>
        <v/>
      </c>
      <c r="AC1331" s="20" t="str">
        <f>IF(OR(AB1331=$AA$3,AB1331=$AB$3,AB1331=$AC$3,AB1331=$AD$3,AB1331=$AE$3,AB1331=$AF$3,AB1331=$AG$3,AB1331=$AH$3,AB1331=$AI$3,AB1331=$AJ$3,AB1331=$AK$3,AB1331=$AL$3,AB1331=$AM$3,AB1331=$AN$3,AB1331=$AA$4,AB1331=$AB$4,AB1331=$AC$4,AB1331=$AD$4,AB1331=$AE$4,AB1331=$AF$4,AB1331=$AG$4,AB1331=$AH$4),1,"")</f>
        <v/>
      </c>
      <c r="AD1331" s="20" t="str">
        <f t="shared" si="382"/>
        <v/>
      </c>
      <c r="AE1331" s="20">
        <f t="shared" si="378"/>
        <v>0</v>
      </c>
      <c r="AG1331" s="19" t="str">
        <f t="shared" si="386"/>
        <v/>
      </c>
      <c r="AH1331" s="20" t="str">
        <f t="shared" si="387"/>
        <v/>
      </c>
      <c r="AI1331" s="67">
        <f t="shared" si="388"/>
        <v>0</v>
      </c>
    </row>
    <row r="1332" spans="1:35" ht="20.100000000000001" customHeight="1" x14ac:dyDescent="0.4">
      <c r="A1332" s="191" t="str">
        <f>IF((COUNTA(F1332:J1332)-AI1332)&gt;4,"◎","")</f>
        <v/>
      </c>
      <c r="B1332" s="115" t="s">
        <v>4439</v>
      </c>
      <c r="C1332" s="116" t="s">
        <v>4440</v>
      </c>
      <c r="D1332" s="55" t="s">
        <v>1783</v>
      </c>
      <c r="E1332" s="54" t="s">
        <v>666</v>
      </c>
      <c r="F1332" s="184"/>
      <c r="G1332" s="29"/>
      <c r="H1332" s="150"/>
      <c r="I1332" s="4"/>
      <c r="J1332" s="4"/>
      <c r="K1332" s="197" t="str">
        <f t="shared" si="373"/>
        <v/>
      </c>
      <c r="L1332" s="78"/>
      <c r="M1332" s="202" t="str">
        <f t="shared" si="374"/>
        <v/>
      </c>
      <c r="N1332" s="66"/>
      <c r="T1332" s="19" t="str">
        <f t="shared" si="375"/>
        <v/>
      </c>
      <c r="U1332" s="19">
        <f t="shared" si="376"/>
        <v>0</v>
      </c>
      <c r="V1332" s="19">
        <f t="shared" si="377"/>
        <v>0</v>
      </c>
      <c r="W1332" s="19" t="str">
        <f t="shared" si="379"/>
        <v/>
      </c>
      <c r="X1332" s="19">
        <f t="shared" si="380"/>
        <v>0</v>
      </c>
      <c r="Y1332" s="19">
        <f t="shared" si="381"/>
        <v>0</v>
      </c>
      <c r="AB1332" s="19" t="str">
        <f t="shared" si="384"/>
        <v/>
      </c>
      <c r="AC1332" s="20" t="str">
        <f>IF(OR(AB1332=$AA$3,AB1332=$AB$3,AB1332=$AC$3,AB1332=$AD$3,AB1332=$AE$3,AB1332=$AF$3,AB1332=$AG$3,AB1332=$AH$3,AB1332=$AI$3,AB1332=$AJ$3,AB1332=$AK$3,AB1332=$AL$3,AB1332=$AM$3,AB1332=$AN$3,AB1332=$AA$4,AB1332=$AB$4,AB1332=$AC$4,AB1332=$AD$4,AB1332=$AE$4,AB1332=$AF$4,AB1332=$AG$4,AB1332=$AH$4),1,"")</f>
        <v/>
      </c>
      <c r="AD1332" s="20" t="str">
        <f t="shared" si="382"/>
        <v/>
      </c>
      <c r="AE1332" s="20">
        <f t="shared" si="378"/>
        <v>0</v>
      </c>
      <c r="AG1332" s="19" t="str">
        <f t="shared" si="386"/>
        <v/>
      </c>
      <c r="AH1332" s="20" t="str">
        <f t="shared" si="387"/>
        <v/>
      </c>
      <c r="AI1332" s="67">
        <f t="shared" si="388"/>
        <v>0</v>
      </c>
    </row>
    <row r="1333" spans="1:35" ht="20.100000000000001" customHeight="1" x14ac:dyDescent="0.4">
      <c r="A1333" s="191" t="str">
        <f t="shared" si="372"/>
        <v/>
      </c>
      <c r="B1333" s="115" t="s">
        <v>4441</v>
      </c>
      <c r="C1333" s="116" t="s">
        <v>1166</v>
      </c>
      <c r="D1333" s="55" t="s">
        <v>1784</v>
      </c>
      <c r="E1333" s="54" t="s">
        <v>667</v>
      </c>
      <c r="F1333" s="183"/>
      <c r="G1333" s="29"/>
      <c r="H1333" s="150"/>
      <c r="I1333" s="4"/>
      <c r="J1333" s="4"/>
      <c r="K1333" s="197" t="str">
        <f t="shared" si="373"/>
        <v/>
      </c>
      <c r="L1333" s="78"/>
      <c r="M1333" s="202" t="str">
        <f t="shared" si="374"/>
        <v/>
      </c>
      <c r="N1333" s="66"/>
      <c r="T1333" s="19" t="str">
        <f t="shared" si="375"/>
        <v/>
      </c>
      <c r="U1333" s="19">
        <f t="shared" si="376"/>
        <v>0</v>
      </c>
      <c r="V1333" s="19">
        <f t="shared" si="377"/>
        <v>0</v>
      </c>
      <c r="W1333" s="19" t="str">
        <f t="shared" si="379"/>
        <v/>
      </c>
      <c r="X1333" s="19">
        <f t="shared" si="380"/>
        <v>0</v>
      </c>
      <c r="Y1333" s="19">
        <f t="shared" si="381"/>
        <v>0</v>
      </c>
      <c r="AB1333" s="19" t="str">
        <f t="shared" si="384"/>
        <v/>
      </c>
      <c r="AC1333" s="20" t="str">
        <f>IF(OR(AB1333=$AA$3,AB1333=$AB$3,AB1333=$AC$3,AB1333=$AD$3,AB1333=$AE$3,AB1333=$AF$3,AB1333=$AG$3,AB1333=$AH$3,AB1333=$AI$3,AB1333=$AJ$3,AB1333=$AK$3,AB1333=$AL$3,AB1333=$AM$3,AB1333=$AN$3,AB1333=$AA$4,AB1333=$AB$4,AB1333=$AC$4,AB1333=$AD$4,AB1333=$AE$4,AB1333=$AF$4,AB1333=$AG$4,AB1333=$AH$4),1,"")</f>
        <v/>
      </c>
      <c r="AD1333" s="20" t="str">
        <f t="shared" si="382"/>
        <v/>
      </c>
      <c r="AE1333" s="20">
        <f t="shared" si="378"/>
        <v>0</v>
      </c>
      <c r="AG1333" s="19" t="str">
        <f t="shared" si="386"/>
        <v/>
      </c>
      <c r="AH1333" s="20" t="str">
        <f t="shared" si="387"/>
        <v/>
      </c>
      <c r="AI1333" s="67">
        <f t="shared" si="388"/>
        <v>0</v>
      </c>
    </row>
    <row r="1334" spans="1:35" ht="20.100000000000001" customHeight="1" x14ac:dyDescent="0.4">
      <c r="A1334" s="191" t="str">
        <f>IF((COUNTA(F1334:J1334)-AI1334)&gt;4,"◎","")</f>
        <v/>
      </c>
      <c r="B1334" s="115" t="s">
        <v>4442</v>
      </c>
      <c r="C1334" s="116" t="s">
        <v>4443</v>
      </c>
      <c r="D1334" s="55" t="s">
        <v>1785</v>
      </c>
      <c r="E1334" s="54" t="s">
        <v>668</v>
      </c>
      <c r="F1334" s="184"/>
      <c r="G1334" s="29"/>
      <c r="H1334" s="150"/>
      <c r="I1334" s="4"/>
      <c r="J1334" s="4"/>
      <c r="K1334" s="197" t="str">
        <f t="shared" si="373"/>
        <v/>
      </c>
      <c r="L1334" s="78"/>
      <c r="M1334" s="202" t="str">
        <f>IF(AI1334&gt;=1,"当会の都合により無効局","")</f>
        <v/>
      </c>
      <c r="N1334" s="66"/>
      <c r="T1334" s="19" t="str">
        <f t="shared" si="375"/>
        <v/>
      </c>
      <c r="U1334" s="19">
        <f t="shared" si="376"/>
        <v>0</v>
      </c>
      <c r="V1334" s="19">
        <f t="shared" si="377"/>
        <v>0</v>
      </c>
      <c r="W1334" s="19" t="str">
        <f t="shared" si="379"/>
        <v/>
      </c>
      <c r="X1334" s="19">
        <f t="shared" si="380"/>
        <v>0</v>
      </c>
      <c r="Y1334" s="19">
        <f t="shared" si="381"/>
        <v>0</v>
      </c>
      <c r="AB1334" s="19" t="str">
        <f t="shared" si="384"/>
        <v/>
      </c>
      <c r="AC1334" s="20" t="str">
        <f>IF(OR(AB1334=$AA$3,AB1334=$AB$3,AB1334=$AC$3,AB1334=$AD$3,AB1334=$AE$3,AB1334=$AF$3,AB1334=$AG$3,AB1334=$AH$3,AB1334=$AI$3,AB1334=$AJ$3,AB1334=$AK$3,AB1334=$AL$3,AB1334=$AM$3,AB1334=$AN$3,AB1334=$AA$4,AB1334=$AB$4,AB1334=$AC$4,AB1334=$AD$4,AB1334=$AE$4,AB1334=$AF$4,AB1334=$AG$4,AB1334=$AH$4),1,"")</f>
        <v/>
      </c>
      <c r="AD1334" s="20" t="str">
        <f t="shared" si="382"/>
        <v/>
      </c>
      <c r="AE1334" s="20">
        <f t="shared" si="378"/>
        <v>0</v>
      </c>
      <c r="AG1334" s="19" t="str">
        <f t="shared" si="386"/>
        <v/>
      </c>
      <c r="AH1334" s="20" t="str">
        <f t="shared" si="387"/>
        <v/>
      </c>
      <c r="AI1334" s="67">
        <f t="shared" si="388"/>
        <v>0</v>
      </c>
    </row>
    <row r="1335" spans="1:35" ht="20.100000000000001" customHeight="1" x14ac:dyDescent="0.4">
      <c r="A1335" s="191" t="str">
        <f t="shared" si="372"/>
        <v/>
      </c>
      <c r="B1335" s="115" t="s">
        <v>4444</v>
      </c>
      <c r="C1335" s="116" t="s">
        <v>4445</v>
      </c>
      <c r="D1335" s="55" t="s">
        <v>1785</v>
      </c>
      <c r="E1335" s="54" t="s">
        <v>668</v>
      </c>
      <c r="F1335" s="184"/>
      <c r="G1335" s="29"/>
      <c r="H1335" s="150"/>
      <c r="I1335" s="4"/>
      <c r="J1335" s="4"/>
      <c r="K1335" s="197" t="str">
        <f t="shared" si="373"/>
        <v/>
      </c>
      <c r="L1335" s="78"/>
      <c r="M1335" s="202" t="str">
        <f t="shared" si="374"/>
        <v/>
      </c>
      <c r="N1335" s="66"/>
      <c r="T1335" s="19" t="str">
        <f t="shared" si="375"/>
        <v/>
      </c>
      <c r="U1335" s="19">
        <f t="shared" si="376"/>
        <v>0</v>
      </c>
      <c r="V1335" s="19">
        <f t="shared" si="377"/>
        <v>0</v>
      </c>
      <c r="W1335" s="19" t="str">
        <f t="shared" si="379"/>
        <v/>
      </c>
      <c r="X1335" s="19">
        <f t="shared" si="380"/>
        <v>0</v>
      </c>
      <c r="Y1335" s="19">
        <f t="shared" si="381"/>
        <v>0</v>
      </c>
      <c r="AB1335" s="19" t="str">
        <f t="shared" si="384"/>
        <v/>
      </c>
      <c r="AC1335" s="20" t="str">
        <f>IF(OR(AB1335=$AA$3,AB1335=$AB$3,AB1335=$AC$3,AB1335=$AD$3,AB1335=$AE$3,AB1335=$AF$3,AB1335=$AG$3,AB1335=$AH$3,AB1335=$AI$3,AB1335=$AJ$3,AB1335=$AK$3,AB1335=$AL$3,AB1335=$AM$3,AB1335=$AN$3,AB1335=$AA$4,AB1335=$AB$4,AB1335=$AC$4,AB1335=$AD$4,AB1335=$AE$4,AB1335=$AF$4,AB1335=$AG$4,AB1335=$AH$4),1,"")</f>
        <v/>
      </c>
      <c r="AD1335" s="20" t="str">
        <f t="shared" si="382"/>
        <v/>
      </c>
      <c r="AE1335" s="20">
        <f t="shared" si="378"/>
        <v>0</v>
      </c>
      <c r="AG1335" s="19" t="str">
        <f t="shared" si="386"/>
        <v/>
      </c>
      <c r="AH1335" s="20" t="str">
        <f t="shared" si="387"/>
        <v/>
      </c>
      <c r="AI1335" s="67">
        <f t="shared" si="388"/>
        <v>0</v>
      </c>
    </row>
    <row r="1336" spans="1:35" ht="20.100000000000001" customHeight="1" x14ac:dyDescent="0.4">
      <c r="A1336" s="191" t="str">
        <f>IF((COUNTA(F1336:J1336)-AI1336)&gt;4,"◎","")</f>
        <v/>
      </c>
      <c r="B1336" s="115" t="s">
        <v>4446</v>
      </c>
      <c r="C1336" s="116" t="s">
        <v>5871</v>
      </c>
      <c r="D1336" s="55" t="s">
        <v>1785</v>
      </c>
      <c r="E1336" s="54" t="s">
        <v>668</v>
      </c>
      <c r="F1336" s="184"/>
      <c r="G1336" s="29"/>
      <c r="H1336" s="150"/>
      <c r="I1336" s="4"/>
      <c r="J1336" s="4"/>
      <c r="K1336" s="197" t="str">
        <f t="shared" si="373"/>
        <v/>
      </c>
      <c r="L1336" s="78"/>
      <c r="M1336" s="202" t="str">
        <f>IF(AI1336&gt;=1,"当会の都合により無効局","")</f>
        <v/>
      </c>
      <c r="N1336" s="66"/>
      <c r="T1336" s="19" t="str">
        <f t="shared" si="375"/>
        <v/>
      </c>
      <c r="U1336" s="19">
        <f t="shared" si="376"/>
        <v>0</v>
      </c>
      <c r="V1336" s="19">
        <f t="shared" si="377"/>
        <v>0</v>
      </c>
      <c r="W1336" s="19" t="str">
        <f t="shared" si="379"/>
        <v/>
      </c>
      <c r="X1336" s="19">
        <f t="shared" si="380"/>
        <v>0</v>
      </c>
      <c r="Y1336" s="19">
        <f t="shared" si="381"/>
        <v>0</v>
      </c>
      <c r="AB1336" s="19" t="str">
        <f t="shared" si="384"/>
        <v/>
      </c>
      <c r="AC1336" s="20" t="str">
        <f t="shared" si="383"/>
        <v/>
      </c>
      <c r="AD1336" s="20" t="str">
        <f t="shared" si="382"/>
        <v/>
      </c>
      <c r="AE1336" s="20">
        <f t="shared" si="378"/>
        <v>0</v>
      </c>
      <c r="AG1336" s="19" t="str">
        <f t="shared" si="386"/>
        <v/>
      </c>
      <c r="AH1336" s="20" t="str">
        <f t="shared" si="387"/>
        <v/>
      </c>
      <c r="AI1336" s="67">
        <f t="shared" si="388"/>
        <v>0</v>
      </c>
    </row>
    <row r="1337" spans="1:35" ht="20.100000000000001" customHeight="1" x14ac:dyDescent="0.4">
      <c r="A1337" s="191" t="str">
        <f t="shared" si="372"/>
        <v/>
      </c>
      <c r="B1337" s="115" t="s">
        <v>4447</v>
      </c>
      <c r="C1337" s="116" t="s">
        <v>5872</v>
      </c>
      <c r="D1337" s="55" t="s">
        <v>1785</v>
      </c>
      <c r="E1337" s="54" t="s">
        <v>668</v>
      </c>
      <c r="F1337" s="184"/>
      <c r="G1337" s="29"/>
      <c r="H1337" s="150"/>
      <c r="I1337" s="4"/>
      <c r="J1337" s="4"/>
      <c r="K1337" s="197" t="str">
        <f t="shared" si="373"/>
        <v/>
      </c>
      <c r="L1337" s="78"/>
      <c r="M1337" s="202" t="str">
        <f t="shared" si="374"/>
        <v/>
      </c>
      <c r="N1337" s="66"/>
      <c r="T1337" s="19" t="str">
        <f t="shared" si="375"/>
        <v/>
      </c>
      <c r="U1337" s="19">
        <f t="shared" si="376"/>
        <v>0</v>
      </c>
      <c r="V1337" s="19">
        <f t="shared" si="377"/>
        <v>0</v>
      </c>
      <c r="W1337" s="19" t="str">
        <f t="shared" si="379"/>
        <v/>
      </c>
      <c r="X1337" s="19">
        <f t="shared" si="380"/>
        <v>0</v>
      </c>
      <c r="Y1337" s="19">
        <f t="shared" si="381"/>
        <v>0</v>
      </c>
      <c r="AB1337" s="19" t="str">
        <f t="shared" si="384"/>
        <v/>
      </c>
      <c r="AC1337" s="20" t="str">
        <f t="shared" ref="AC1337:AC1343" si="389">IF(OR(AB1337=$AA$3,AB1337=$AB$3,AB1337=$AC$3,AB1337=$AD$3,AB1337=$AE$3,AB1337=$AF$3,AB1337=$AG$3,AB1337=$AH$3,AB1337=$AI$3,AB1337=$AJ$3,AB1337=$AK$3,AB1337=$AL$3,AB1337=$AM$3,AB1337=$AN$3,AB1337=$AA$4,AB1337=$AB$4,AB1337=$AC$4,AB1337=$AD$4,AB1337=$AE$4,AB1337=$AF$4,AB1337=$AG$4,AB1337=$AH$4),1,"")</f>
        <v/>
      </c>
      <c r="AD1337" s="20" t="str">
        <f t="shared" si="382"/>
        <v/>
      </c>
      <c r="AE1337" s="20">
        <f t="shared" si="378"/>
        <v>0</v>
      </c>
      <c r="AG1337" s="19" t="str">
        <f t="shared" si="386"/>
        <v/>
      </c>
      <c r="AH1337" s="20" t="str">
        <f t="shared" si="387"/>
        <v/>
      </c>
      <c r="AI1337" s="67">
        <f t="shared" si="388"/>
        <v>0</v>
      </c>
    </row>
    <row r="1338" spans="1:35" ht="20.100000000000001" customHeight="1" x14ac:dyDescent="0.4">
      <c r="A1338" s="191" t="str">
        <f>IF((COUNTA(F1338:J1338)-AI1338)&gt;4,"◎","")</f>
        <v/>
      </c>
      <c r="B1338" s="115" t="s">
        <v>5745</v>
      </c>
      <c r="C1338" s="116" t="s">
        <v>5873</v>
      </c>
      <c r="D1338" s="55" t="s">
        <v>1785</v>
      </c>
      <c r="E1338" s="54" t="s">
        <v>668</v>
      </c>
      <c r="F1338" s="184"/>
      <c r="G1338" s="29"/>
      <c r="H1338" s="150"/>
      <c r="I1338" s="4"/>
      <c r="J1338" s="4"/>
      <c r="K1338" s="197" t="str">
        <f t="shared" si="373"/>
        <v/>
      </c>
      <c r="L1338" s="78"/>
      <c r="M1338" s="202" t="str">
        <f>IF(AI1338&gt;=1,"当会の都合により無効局","")</f>
        <v/>
      </c>
      <c r="N1338" s="66"/>
      <c r="T1338" s="19" t="str">
        <f t="shared" si="375"/>
        <v/>
      </c>
      <c r="U1338" s="19">
        <f t="shared" si="376"/>
        <v>0</v>
      </c>
      <c r="V1338" s="19">
        <f t="shared" si="377"/>
        <v>0</v>
      </c>
      <c r="W1338" s="19" t="str">
        <f t="shared" si="379"/>
        <v/>
      </c>
      <c r="X1338" s="19">
        <f t="shared" si="380"/>
        <v>0</v>
      </c>
      <c r="Y1338" s="19">
        <f t="shared" si="381"/>
        <v>0</v>
      </c>
      <c r="AB1338" s="19" t="str">
        <f t="shared" si="384"/>
        <v/>
      </c>
      <c r="AC1338" s="20" t="str">
        <f t="shared" si="389"/>
        <v/>
      </c>
      <c r="AD1338" s="20" t="str">
        <f t="shared" si="382"/>
        <v/>
      </c>
      <c r="AE1338" s="20">
        <f t="shared" si="378"/>
        <v>0</v>
      </c>
      <c r="AG1338" s="19" t="str">
        <f t="shared" si="386"/>
        <v/>
      </c>
      <c r="AH1338" s="20" t="str">
        <f t="shared" si="387"/>
        <v/>
      </c>
      <c r="AI1338" s="67">
        <f t="shared" si="388"/>
        <v>0</v>
      </c>
    </row>
    <row r="1339" spans="1:35" ht="20.100000000000001" customHeight="1" x14ac:dyDescent="0.4">
      <c r="A1339" s="191" t="str">
        <f t="shared" si="372"/>
        <v/>
      </c>
      <c r="B1339" s="115" t="s">
        <v>4448</v>
      </c>
      <c r="C1339" s="116" t="s">
        <v>4449</v>
      </c>
      <c r="D1339" s="55" t="s">
        <v>1785</v>
      </c>
      <c r="E1339" s="54" t="s">
        <v>668</v>
      </c>
      <c r="F1339" s="184"/>
      <c r="G1339" s="29"/>
      <c r="H1339" s="150"/>
      <c r="I1339" s="4"/>
      <c r="J1339" s="4"/>
      <c r="K1339" s="197" t="str">
        <f t="shared" si="373"/>
        <v/>
      </c>
      <c r="L1339" s="78"/>
      <c r="M1339" s="202" t="str">
        <f t="shared" si="374"/>
        <v/>
      </c>
      <c r="N1339" s="66"/>
      <c r="T1339" s="19" t="str">
        <f t="shared" si="375"/>
        <v/>
      </c>
      <c r="U1339" s="19">
        <f t="shared" si="376"/>
        <v>0</v>
      </c>
      <c r="V1339" s="19">
        <f t="shared" si="377"/>
        <v>0</v>
      </c>
      <c r="W1339" s="19" t="str">
        <f t="shared" si="379"/>
        <v/>
      </c>
      <c r="X1339" s="19">
        <f t="shared" si="380"/>
        <v>0</v>
      </c>
      <c r="Y1339" s="19">
        <f t="shared" si="381"/>
        <v>0</v>
      </c>
      <c r="AB1339" s="19" t="str">
        <f t="shared" si="384"/>
        <v/>
      </c>
      <c r="AC1339" s="20" t="str">
        <f t="shared" si="389"/>
        <v/>
      </c>
      <c r="AD1339" s="20" t="str">
        <f t="shared" si="382"/>
        <v/>
      </c>
      <c r="AE1339" s="20">
        <f t="shared" si="378"/>
        <v>0</v>
      </c>
      <c r="AG1339" s="19" t="str">
        <f t="shared" si="386"/>
        <v/>
      </c>
      <c r="AH1339" s="20" t="str">
        <f t="shared" si="387"/>
        <v/>
      </c>
      <c r="AI1339" s="67">
        <f t="shared" si="388"/>
        <v>0</v>
      </c>
    </row>
    <row r="1340" spans="1:35" ht="20.100000000000001" customHeight="1" x14ac:dyDescent="0.4">
      <c r="A1340" s="191" t="str">
        <f>IF((COUNTA(F1340:J1340)-AI1340)&gt;4,"◎","")</f>
        <v/>
      </c>
      <c r="B1340" s="115" t="s">
        <v>4450</v>
      </c>
      <c r="C1340" s="116" t="s">
        <v>1167</v>
      </c>
      <c r="D1340" s="55" t="s">
        <v>1786</v>
      </c>
      <c r="E1340" s="54" t="s">
        <v>669</v>
      </c>
      <c r="F1340" s="184"/>
      <c r="G1340" s="29"/>
      <c r="H1340" s="150"/>
      <c r="I1340" s="4"/>
      <c r="J1340" s="4"/>
      <c r="K1340" s="197" t="str">
        <f t="shared" si="373"/>
        <v/>
      </c>
      <c r="L1340" s="78"/>
      <c r="M1340" s="202" t="str">
        <f t="shared" si="374"/>
        <v/>
      </c>
      <c r="N1340" s="66"/>
      <c r="T1340" s="19" t="str">
        <f t="shared" si="375"/>
        <v/>
      </c>
      <c r="U1340" s="19">
        <f t="shared" si="376"/>
        <v>0</v>
      </c>
      <c r="V1340" s="19">
        <f t="shared" si="377"/>
        <v>0</v>
      </c>
      <c r="W1340" s="19" t="str">
        <f t="shared" si="379"/>
        <v/>
      </c>
      <c r="X1340" s="19">
        <f t="shared" si="380"/>
        <v>0</v>
      </c>
      <c r="Y1340" s="19">
        <f t="shared" si="381"/>
        <v>0</v>
      </c>
      <c r="AB1340" s="19" t="str">
        <f t="shared" si="384"/>
        <v/>
      </c>
      <c r="AC1340" s="20" t="str">
        <f t="shared" si="389"/>
        <v/>
      </c>
      <c r="AD1340" s="20" t="str">
        <f t="shared" si="382"/>
        <v/>
      </c>
      <c r="AE1340" s="20">
        <f t="shared" si="378"/>
        <v>0</v>
      </c>
      <c r="AG1340" s="19" t="str">
        <f t="shared" si="386"/>
        <v/>
      </c>
      <c r="AH1340" s="20" t="str">
        <f t="shared" si="387"/>
        <v/>
      </c>
      <c r="AI1340" s="67">
        <f t="shared" si="388"/>
        <v>0</v>
      </c>
    </row>
    <row r="1341" spans="1:35" ht="20.100000000000001" customHeight="1" x14ac:dyDescent="0.4">
      <c r="A1341" s="191" t="str">
        <f t="shared" si="372"/>
        <v/>
      </c>
      <c r="B1341" s="115" t="s">
        <v>4451</v>
      </c>
      <c r="C1341" s="116" t="s">
        <v>1168</v>
      </c>
      <c r="D1341" s="55" t="s">
        <v>1787</v>
      </c>
      <c r="E1341" s="54" t="s">
        <v>670</v>
      </c>
      <c r="F1341" s="184"/>
      <c r="G1341" s="29"/>
      <c r="H1341" s="150"/>
      <c r="I1341" s="4"/>
      <c r="J1341" s="4"/>
      <c r="K1341" s="197" t="str">
        <f t="shared" si="373"/>
        <v/>
      </c>
      <c r="L1341" s="78"/>
      <c r="M1341" s="202" t="str">
        <f t="shared" si="374"/>
        <v/>
      </c>
      <c r="N1341" s="66"/>
      <c r="T1341" s="19" t="str">
        <f t="shared" si="375"/>
        <v/>
      </c>
      <c r="U1341" s="19">
        <f t="shared" si="376"/>
        <v>0</v>
      </c>
      <c r="V1341" s="19">
        <f t="shared" si="377"/>
        <v>0</v>
      </c>
      <c r="W1341" s="19" t="str">
        <f t="shared" si="379"/>
        <v/>
      </c>
      <c r="X1341" s="19">
        <f t="shared" si="380"/>
        <v>0</v>
      </c>
      <c r="Y1341" s="19">
        <f t="shared" si="381"/>
        <v>0</v>
      </c>
      <c r="AB1341" s="19" t="str">
        <f t="shared" si="384"/>
        <v/>
      </c>
      <c r="AC1341" s="20" t="str">
        <f t="shared" si="389"/>
        <v/>
      </c>
      <c r="AD1341" s="20" t="str">
        <f t="shared" si="382"/>
        <v/>
      </c>
      <c r="AE1341" s="20">
        <f t="shared" si="378"/>
        <v>0</v>
      </c>
      <c r="AG1341" s="19" t="str">
        <f t="shared" si="386"/>
        <v/>
      </c>
      <c r="AH1341" s="20" t="str">
        <f t="shared" si="387"/>
        <v/>
      </c>
      <c r="AI1341" s="67">
        <f t="shared" si="388"/>
        <v>0</v>
      </c>
    </row>
    <row r="1342" spans="1:35" ht="20.100000000000001" customHeight="1" x14ac:dyDescent="0.4">
      <c r="A1342" s="191" t="str">
        <f>IF((COUNTA(F1342:J1342)-AI1342)&gt;4,"◎","")</f>
        <v/>
      </c>
      <c r="B1342" s="115" t="s">
        <v>4452</v>
      </c>
      <c r="C1342" s="116" t="s">
        <v>4453</v>
      </c>
      <c r="D1342" s="55" t="s">
        <v>1788</v>
      </c>
      <c r="E1342" s="54" t="s">
        <v>671</v>
      </c>
      <c r="F1342" s="184"/>
      <c r="G1342" s="29"/>
      <c r="H1342" s="150"/>
      <c r="I1342" s="4"/>
      <c r="J1342" s="4"/>
      <c r="K1342" s="197" t="str">
        <f t="shared" si="373"/>
        <v/>
      </c>
      <c r="L1342" s="78"/>
      <c r="M1342" s="202" t="str">
        <f t="shared" si="374"/>
        <v/>
      </c>
      <c r="N1342" s="66"/>
      <c r="T1342" s="19" t="str">
        <f t="shared" si="375"/>
        <v/>
      </c>
      <c r="U1342" s="19">
        <f t="shared" si="376"/>
        <v>0</v>
      </c>
      <c r="V1342" s="19">
        <f t="shared" si="377"/>
        <v>0</v>
      </c>
      <c r="W1342" s="19" t="str">
        <f t="shared" si="379"/>
        <v/>
      </c>
      <c r="X1342" s="19">
        <f t="shared" si="380"/>
        <v>0</v>
      </c>
      <c r="Y1342" s="19">
        <f t="shared" si="381"/>
        <v>0</v>
      </c>
      <c r="AB1342" s="19" t="str">
        <f t="shared" si="384"/>
        <v/>
      </c>
      <c r="AC1342" s="20" t="str">
        <f t="shared" si="389"/>
        <v/>
      </c>
      <c r="AD1342" s="20" t="str">
        <f t="shared" si="382"/>
        <v/>
      </c>
      <c r="AE1342" s="20">
        <f t="shared" si="378"/>
        <v>0</v>
      </c>
      <c r="AG1342" s="19" t="str">
        <f t="shared" si="386"/>
        <v/>
      </c>
      <c r="AH1342" s="20" t="str">
        <f t="shared" si="387"/>
        <v/>
      </c>
      <c r="AI1342" s="67">
        <f t="shared" si="388"/>
        <v>0</v>
      </c>
    </row>
    <row r="1343" spans="1:35" ht="20.100000000000001" customHeight="1" x14ac:dyDescent="0.4">
      <c r="A1343" s="191" t="str">
        <f t="shared" si="372"/>
        <v/>
      </c>
      <c r="B1343" s="115" t="s">
        <v>4454</v>
      </c>
      <c r="C1343" s="116" t="s">
        <v>4455</v>
      </c>
      <c r="D1343" s="55" t="s">
        <v>1788</v>
      </c>
      <c r="E1343" s="54" t="s">
        <v>671</v>
      </c>
      <c r="F1343" s="184"/>
      <c r="G1343" s="29"/>
      <c r="H1343" s="150"/>
      <c r="I1343" s="4"/>
      <c r="J1343" s="4"/>
      <c r="K1343" s="197" t="str">
        <f t="shared" si="373"/>
        <v/>
      </c>
      <c r="L1343" s="78"/>
      <c r="M1343" s="202" t="str">
        <f t="shared" si="374"/>
        <v/>
      </c>
      <c r="N1343" s="66"/>
      <c r="T1343" s="19" t="str">
        <f t="shared" si="375"/>
        <v/>
      </c>
      <c r="U1343" s="19">
        <f t="shared" si="376"/>
        <v>0</v>
      </c>
      <c r="V1343" s="19">
        <f t="shared" si="377"/>
        <v>0</v>
      </c>
      <c r="W1343" s="19" t="str">
        <f t="shared" si="379"/>
        <v/>
      </c>
      <c r="X1343" s="19">
        <f t="shared" si="380"/>
        <v>0</v>
      </c>
      <c r="Y1343" s="19">
        <f t="shared" si="381"/>
        <v>0</v>
      </c>
      <c r="AB1343" s="19" t="str">
        <f t="shared" si="384"/>
        <v/>
      </c>
      <c r="AC1343" s="20" t="str">
        <f t="shared" si="389"/>
        <v/>
      </c>
      <c r="AD1343" s="20" t="str">
        <f t="shared" si="382"/>
        <v/>
      </c>
      <c r="AE1343" s="20">
        <f t="shared" si="378"/>
        <v>0</v>
      </c>
      <c r="AG1343" s="19" t="str">
        <f t="shared" si="386"/>
        <v/>
      </c>
      <c r="AH1343" s="20" t="str">
        <f t="shared" si="387"/>
        <v/>
      </c>
      <c r="AI1343" s="67">
        <f t="shared" si="388"/>
        <v>0</v>
      </c>
    </row>
    <row r="1344" spans="1:35" ht="20.100000000000001" customHeight="1" x14ac:dyDescent="0.4">
      <c r="A1344" s="191" t="str">
        <f>IF((COUNTA(F1344:J1344)-AI1344)&gt;4,"◎","")</f>
        <v/>
      </c>
      <c r="B1344" s="115" t="s">
        <v>4456</v>
      </c>
      <c r="C1344" s="116" t="s">
        <v>4457</v>
      </c>
      <c r="D1344" s="55" t="s">
        <v>1788</v>
      </c>
      <c r="E1344" s="54" t="s">
        <v>671</v>
      </c>
      <c r="F1344" s="184"/>
      <c r="G1344" s="29"/>
      <c r="H1344" s="150"/>
      <c r="I1344" s="4"/>
      <c r="J1344" s="4"/>
      <c r="K1344" s="197" t="str">
        <f t="shared" si="373"/>
        <v/>
      </c>
      <c r="L1344" s="78"/>
      <c r="M1344" s="202" t="str">
        <f t="shared" si="374"/>
        <v/>
      </c>
      <c r="N1344" s="66"/>
      <c r="T1344" s="19" t="str">
        <f t="shared" si="375"/>
        <v/>
      </c>
      <c r="U1344" s="19">
        <f t="shared" si="376"/>
        <v>0</v>
      </c>
      <c r="V1344" s="19">
        <f t="shared" si="377"/>
        <v>0</v>
      </c>
      <c r="W1344" s="19" t="str">
        <f t="shared" si="379"/>
        <v/>
      </c>
      <c r="X1344" s="19">
        <f t="shared" si="380"/>
        <v>0</v>
      </c>
      <c r="Y1344" s="19">
        <f t="shared" si="381"/>
        <v>0</v>
      </c>
      <c r="AB1344" s="19" t="str">
        <f t="shared" si="384"/>
        <v/>
      </c>
      <c r="AC1344" s="20" t="str">
        <f t="shared" si="383"/>
        <v/>
      </c>
      <c r="AD1344" s="20" t="str">
        <f t="shared" si="382"/>
        <v/>
      </c>
      <c r="AE1344" s="20">
        <f t="shared" si="378"/>
        <v>0</v>
      </c>
      <c r="AG1344" s="19" t="str">
        <f t="shared" si="386"/>
        <v/>
      </c>
      <c r="AH1344" s="20" t="str">
        <f t="shared" si="387"/>
        <v/>
      </c>
      <c r="AI1344" s="67">
        <f t="shared" si="388"/>
        <v>0</v>
      </c>
    </row>
    <row r="1345" spans="1:35" ht="20.100000000000001" customHeight="1" x14ac:dyDescent="0.4">
      <c r="A1345" s="191" t="str">
        <f t="shared" si="372"/>
        <v/>
      </c>
      <c r="B1345" s="115" t="s">
        <v>4458</v>
      </c>
      <c r="C1345" s="116" t="s">
        <v>5874</v>
      </c>
      <c r="D1345" s="55" t="s">
        <v>1788</v>
      </c>
      <c r="E1345" s="54" t="s">
        <v>671</v>
      </c>
      <c r="F1345" s="184"/>
      <c r="G1345" s="29"/>
      <c r="H1345" s="150"/>
      <c r="I1345" s="4"/>
      <c r="J1345" s="4"/>
      <c r="K1345" s="197" t="str">
        <f t="shared" si="373"/>
        <v/>
      </c>
      <c r="L1345" s="78"/>
      <c r="M1345" s="202" t="str">
        <f t="shared" si="374"/>
        <v/>
      </c>
      <c r="N1345" s="66"/>
      <c r="T1345" s="19" t="str">
        <f t="shared" si="375"/>
        <v/>
      </c>
      <c r="U1345" s="19">
        <f t="shared" si="376"/>
        <v>0</v>
      </c>
      <c r="V1345" s="19">
        <f t="shared" si="377"/>
        <v>0</v>
      </c>
      <c r="W1345" s="19" t="str">
        <f t="shared" si="379"/>
        <v/>
      </c>
      <c r="X1345" s="19">
        <f t="shared" si="380"/>
        <v>0</v>
      </c>
      <c r="Y1345" s="19">
        <f t="shared" si="381"/>
        <v>0</v>
      </c>
      <c r="AB1345" s="19" t="str">
        <f t="shared" si="384"/>
        <v/>
      </c>
      <c r="AC1345" s="20" t="str">
        <f>IF(OR(AB1345=$AA$3,AB1345=$AB$3,AB1345=$AC$3,AB1345=$AD$3,AB1345=$AE$3,AB1345=$AF$3,AB1345=$AG$3,AB1345=$AH$3,AB1345=$AI$3,AB1345=$AJ$3,AB1345=$AK$3,AB1345=$AL$3,AB1345=$AM$3,AB1345=$AN$3,AB1345=$AA$4,AB1345=$AB$4,AB1345=$AC$4,AB1345=$AD$4,AB1345=$AE$4,AB1345=$AF$4,AB1345=$AG$4,AB1345=$AH$4),1,"")</f>
        <v/>
      </c>
      <c r="AD1345" s="20" t="str">
        <f t="shared" si="382"/>
        <v/>
      </c>
      <c r="AE1345" s="20">
        <f t="shared" si="378"/>
        <v>0</v>
      </c>
      <c r="AG1345" s="19" t="str">
        <f t="shared" si="386"/>
        <v/>
      </c>
      <c r="AH1345" s="20" t="str">
        <f t="shared" si="387"/>
        <v/>
      </c>
      <c r="AI1345" s="67">
        <f t="shared" si="388"/>
        <v>0</v>
      </c>
    </row>
    <row r="1346" spans="1:35" ht="20.100000000000001" customHeight="1" x14ac:dyDescent="0.4">
      <c r="A1346" s="191" t="str">
        <f t="shared" si="372"/>
        <v/>
      </c>
      <c r="B1346" s="115" t="s">
        <v>4459</v>
      </c>
      <c r="C1346" s="116" t="s">
        <v>4460</v>
      </c>
      <c r="D1346" s="55" t="s">
        <v>1788</v>
      </c>
      <c r="E1346" s="54" t="s">
        <v>671</v>
      </c>
      <c r="F1346" s="184"/>
      <c r="G1346" s="29"/>
      <c r="H1346" s="150"/>
      <c r="I1346" s="4"/>
      <c r="J1346" s="4"/>
      <c r="K1346" s="197" t="str">
        <f t="shared" si="373"/>
        <v/>
      </c>
      <c r="L1346" s="78"/>
      <c r="M1346" s="202" t="str">
        <f t="shared" si="374"/>
        <v/>
      </c>
      <c r="N1346" s="66"/>
      <c r="T1346" s="19" t="str">
        <f t="shared" si="375"/>
        <v/>
      </c>
      <c r="U1346" s="19">
        <f t="shared" si="376"/>
        <v>0</v>
      </c>
      <c r="V1346" s="19">
        <f t="shared" si="377"/>
        <v>0</v>
      </c>
      <c r="W1346" s="19" t="str">
        <f t="shared" si="379"/>
        <v/>
      </c>
      <c r="X1346" s="19">
        <f t="shared" si="380"/>
        <v>0</v>
      </c>
      <c r="Y1346" s="19">
        <f t="shared" si="381"/>
        <v>0</v>
      </c>
      <c r="AB1346" s="19" t="str">
        <f t="shared" si="384"/>
        <v/>
      </c>
      <c r="AC1346" s="20" t="str">
        <f t="shared" si="383"/>
        <v/>
      </c>
      <c r="AD1346" s="20" t="str">
        <f t="shared" si="382"/>
        <v/>
      </c>
      <c r="AE1346" s="20">
        <f t="shared" si="378"/>
        <v>0</v>
      </c>
      <c r="AG1346" s="19" t="str">
        <f t="shared" si="386"/>
        <v/>
      </c>
      <c r="AH1346" s="20" t="str">
        <f t="shared" si="387"/>
        <v/>
      </c>
      <c r="AI1346" s="67">
        <f t="shared" si="388"/>
        <v>0</v>
      </c>
    </row>
    <row r="1347" spans="1:35" ht="20.100000000000001" customHeight="1" x14ac:dyDescent="0.4">
      <c r="A1347" s="192" t="str">
        <f>IF((COUNTA(F1347:J1347)-AI1347)&gt;4,"◎","")</f>
        <v/>
      </c>
      <c r="B1347" s="118" t="s">
        <v>4461</v>
      </c>
      <c r="C1347" s="119" t="s">
        <v>4462</v>
      </c>
      <c r="D1347" s="52" t="s">
        <v>1788</v>
      </c>
      <c r="E1347" s="51" t="s">
        <v>671</v>
      </c>
      <c r="F1347" s="186"/>
      <c r="G1347" s="30"/>
      <c r="H1347" s="151"/>
      <c r="I1347" s="3"/>
      <c r="J1347" s="3"/>
      <c r="K1347" s="198" t="str">
        <f t="shared" si="373"/>
        <v/>
      </c>
      <c r="L1347" s="79"/>
      <c r="M1347" s="203" t="str">
        <f t="shared" si="374"/>
        <v/>
      </c>
      <c r="N1347" s="66"/>
      <c r="T1347" s="19" t="str">
        <f t="shared" si="375"/>
        <v/>
      </c>
      <c r="U1347" s="19">
        <f t="shared" si="376"/>
        <v>0</v>
      </c>
      <c r="V1347" s="19">
        <f t="shared" si="377"/>
        <v>0</v>
      </c>
      <c r="W1347" s="19" t="str">
        <f t="shared" si="379"/>
        <v/>
      </c>
      <c r="X1347" s="19">
        <f t="shared" si="380"/>
        <v>0</v>
      </c>
      <c r="Y1347" s="19">
        <f t="shared" si="381"/>
        <v>0</v>
      </c>
      <c r="AB1347" s="19" t="str">
        <f t="shared" si="384"/>
        <v/>
      </c>
      <c r="AC1347" s="20" t="str">
        <f t="shared" si="383"/>
        <v/>
      </c>
      <c r="AD1347" s="20" t="str">
        <f t="shared" si="382"/>
        <v/>
      </c>
      <c r="AE1347" s="20">
        <f t="shared" si="378"/>
        <v>0</v>
      </c>
      <c r="AG1347" s="19" t="str">
        <f t="shared" si="386"/>
        <v/>
      </c>
      <c r="AH1347" s="20" t="str">
        <f t="shared" si="387"/>
        <v/>
      </c>
      <c r="AI1347" s="67">
        <f t="shared" si="388"/>
        <v>0</v>
      </c>
    </row>
    <row r="1348" spans="1:35" ht="20.100000000000001" customHeight="1" x14ac:dyDescent="0.4">
      <c r="A1348" s="191" t="str">
        <f t="shared" si="372"/>
        <v/>
      </c>
      <c r="B1348" s="115" t="s">
        <v>4463</v>
      </c>
      <c r="C1348" s="116" t="s">
        <v>4464</v>
      </c>
      <c r="D1348" s="55" t="s">
        <v>1788</v>
      </c>
      <c r="E1348" s="54" t="s">
        <v>671</v>
      </c>
      <c r="F1348" s="184"/>
      <c r="G1348" s="29"/>
      <c r="H1348" s="150"/>
      <c r="I1348" s="4"/>
      <c r="J1348" s="4"/>
      <c r="K1348" s="197" t="str">
        <f t="shared" si="373"/>
        <v/>
      </c>
      <c r="L1348" s="78"/>
      <c r="M1348" s="202" t="str">
        <f t="shared" si="374"/>
        <v/>
      </c>
      <c r="N1348" s="66"/>
      <c r="T1348" s="19" t="str">
        <f t="shared" si="375"/>
        <v/>
      </c>
      <c r="U1348" s="19">
        <f t="shared" si="376"/>
        <v>0</v>
      </c>
      <c r="V1348" s="19">
        <f t="shared" si="377"/>
        <v>0</v>
      </c>
      <c r="W1348" s="19" t="str">
        <f t="shared" si="379"/>
        <v/>
      </c>
      <c r="X1348" s="19">
        <f t="shared" si="380"/>
        <v>0</v>
      </c>
      <c r="Y1348" s="19">
        <f t="shared" si="381"/>
        <v>0</v>
      </c>
      <c r="AB1348" s="19" t="str">
        <f t="shared" si="384"/>
        <v/>
      </c>
      <c r="AC1348" s="20" t="str">
        <f>IF(OR(AB1348=$AA$3,AB1348=$AB$3,AB1348=$AC$3,AB1348=$AD$3,AB1348=$AE$3,AB1348=$AF$3,AB1348=$AG$3,AB1348=$AH$3,AB1348=$AI$3,AB1348=$AJ$3,AB1348=$AK$3,AB1348=$AL$3,AB1348=$AM$3,AB1348=$AN$3,AB1348=$AA$4,AB1348=$AB$4,AB1348=$AC$4,AB1348=$AD$4,AB1348=$AE$4,AB1348=$AF$4,AB1348=$AG$4,AB1348=$AH$4),1,"")</f>
        <v/>
      </c>
      <c r="AD1348" s="20" t="str">
        <f t="shared" si="382"/>
        <v/>
      </c>
      <c r="AE1348" s="20">
        <f t="shared" si="378"/>
        <v>0</v>
      </c>
      <c r="AG1348" s="19" t="str">
        <f t="shared" si="386"/>
        <v/>
      </c>
      <c r="AH1348" s="20" t="str">
        <f t="shared" si="387"/>
        <v/>
      </c>
      <c r="AI1348" s="67">
        <f t="shared" si="388"/>
        <v>0</v>
      </c>
    </row>
    <row r="1349" spans="1:35" ht="20.100000000000001" customHeight="1" x14ac:dyDescent="0.4">
      <c r="A1349" s="191" t="str">
        <f>IF((COUNTA(F1349:J1349)-AI1349)&gt;4,"◎","")</f>
        <v/>
      </c>
      <c r="B1349" s="115" t="s">
        <v>4465</v>
      </c>
      <c r="C1349" s="116" t="s">
        <v>4466</v>
      </c>
      <c r="D1349" s="55" t="s">
        <v>1788</v>
      </c>
      <c r="E1349" s="54" t="s">
        <v>671</v>
      </c>
      <c r="F1349" s="184"/>
      <c r="G1349" s="29"/>
      <c r="H1349" s="150"/>
      <c r="I1349" s="4"/>
      <c r="J1349" s="4"/>
      <c r="K1349" s="197" t="str">
        <f t="shared" si="373"/>
        <v/>
      </c>
      <c r="L1349" s="78"/>
      <c r="M1349" s="202" t="str">
        <f>IF(AI1349&gt;=1,"当会の都合により無効局","")</f>
        <v/>
      </c>
      <c r="N1349" s="66"/>
      <c r="T1349" s="19" t="str">
        <f t="shared" si="375"/>
        <v/>
      </c>
      <c r="U1349" s="19">
        <f t="shared" si="376"/>
        <v>0</v>
      </c>
      <c r="V1349" s="19">
        <f t="shared" si="377"/>
        <v>0</v>
      </c>
      <c r="W1349" s="19" t="str">
        <f t="shared" si="379"/>
        <v/>
      </c>
      <c r="X1349" s="19">
        <f t="shared" si="380"/>
        <v>0</v>
      </c>
      <c r="Y1349" s="19">
        <f t="shared" si="381"/>
        <v>0</v>
      </c>
      <c r="AB1349" s="19" t="str">
        <f t="shared" si="384"/>
        <v/>
      </c>
      <c r="AC1349" s="20" t="str">
        <f>IF(OR(AB1349=$AA$3,AB1349=$AB$3,AB1349=$AC$3,AB1349=$AD$3,AB1349=$AE$3,AB1349=$AF$3,AB1349=$AG$3,AB1349=$AH$3,AB1349=$AI$3,AB1349=$AJ$3,AB1349=$AK$3,AB1349=$AL$3,AB1349=$AM$3,AB1349=$AN$3,AB1349=$AA$4,AB1349=$AB$4,AB1349=$AC$4,AB1349=$AD$4,AB1349=$AE$4,AB1349=$AF$4,AB1349=$AG$4,AB1349=$AH$4),1,"")</f>
        <v/>
      </c>
      <c r="AD1349" s="20" t="str">
        <f t="shared" si="382"/>
        <v/>
      </c>
      <c r="AE1349" s="20">
        <f t="shared" si="378"/>
        <v>0</v>
      </c>
      <c r="AG1349" s="19" t="str">
        <f t="shared" si="386"/>
        <v/>
      </c>
      <c r="AH1349" s="20" t="str">
        <f t="shared" si="387"/>
        <v/>
      </c>
      <c r="AI1349" s="67">
        <f t="shared" si="388"/>
        <v>0</v>
      </c>
    </row>
    <row r="1350" spans="1:35" ht="20.100000000000001" customHeight="1" x14ac:dyDescent="0.4">
      <c r="A1350" s="191" t="str">
        <f t="shared" si="372"/>
        <v/>
      </c>
      <c r="B1350" s="115" t="s">
        <v>4467</v>
      </c>
      <c r="C1350" s="116" t="s">
        <v>4468</v>
      </c>
      <c r="D1350" s="55" t="s">
        <v>1788</v>
      </c>
      <c r="E1350" s="54" t="s">
        <v>671</v>
      </c>
      <c r="F1350" s="184"/>
      <c r="G1350" s="29"/>
      <c r="H1350" s="150"/>
      <c r="I1350" s="4"/>
      <c r="J1350" s="4"/>
      <c r="K1350" s="197" t="str">
        <f t="shared" si="373"/>
        <v/>
      </c>
      <c r="L1350" s="78"/>
      <c r="M1350" s="202" t="str">
        <f t="shared" si="374"/>
        <v/>
      </c>
      <c r="N1350" s="66"/>
      <c r="T1350" s="19" t="str">
        <f t="shared" si="375"/>
        <v/>
      </c>
      <c r="U1350" s="19">
        <f t="shared" si="376"/>
        <v>0</v>
      </c>
      <c r="V1350" s="19">
        <f t="shared" si="377"/>
        <v>0</v>
      </c>
      <c r="W1350" s="19" t="str">
        <f t="shared" si="379"/>
        <v/>
      </c>
      <c r="X1350" s="19">
        <f t="shared" si="380"/>
        <v>0</v>
      </c>
      <c r="Y1350" s="19">
        <f t="shared" si="381"/>
        <v>0</v>
      </c>
      <c r="AB1350" s="19" t="str">
        <f t="shared" si="384"/>
        <v/>
      </c>
      <c r="AC1350" s="20" t="str">
        <f>IF(OR(AB1350=$AA$3,AB1350=$AB$3,AB1350=$AC$3,AB1350=$AD$3,AB1350=$AE$3,AB1350=$AF$3,AB1350=$AG$3,AB1350=$AH$3,AB1350=$AI$3,AB1350=$AJ$3,AB1350=$AK$3,AB1350=$AL$3,AB1350=$AM$3,AB1350=$AN$3,AB1350=$AA$4,AB1350=$AB$4,AB1350=$AC$4,AB1350=$AD$4,AB1350=$AE$4,AB1350=$AF$4,AB1350=$AG$4,AB1350=$AH$4),1,"")</f>
        <v/>
      </c>
      <c r="AD1350" s="20" t="str">
        <f t="shared" si="382"/>
        <v/>
      </c>
      <c r="AE1350" s="20">
        <f t="shared" si="378"/>
        <v>0</v>
      </c>
      <c r="AG1350" s="19" t="str">
        <f t="shared" si="386"/>
        <v/>
      </c>
      <c r="AH1350" s="20" t="str">
        <f t="shared" si="387"/>
        <v/>
      </c>
      <c r="AI1350" s="67">
        <f t="shared" si="388"/>
        <v>0</v>
      </c>
    </row>
    <row r="1351" spans="1:35" ht="20.100000000000001" customHeight="1" x14ac:dyDescent="0.4">
      <c r="A1351" s="191" t="str">
        <f>IF((COUNTA(F1351:J1351)-AI1351)&gt;4,"◎","")</f>
        <v/>
      </c>
      <c r="B1351" s="115" t="s">
        <v>4469</v>
      </c>
      <c r="C1351" s="116" t="s">
        <v>4470</v>
      </c>
      <c r="D1351" s="55" t="s">
        <v>1788</v>
      </c>
      <c r="E1351" s="54" t="s">
        <v>671</v>
      </c>
      <c r="F1351" s="184"/>
      <c r="G1351" s="29"/>
      <c r="H1351" s="150"/>
      <c r="I1351" s="4"/>
      <c r="J1351" s="4"/>
      <c r="K1351" s="197" t="str">
        <f t="shared" si="373"/>
        <v/>
      </c>
      <c r="L1351" s="78"/>
      <c r="M1351" s="202" t="str">
        <f>IF(AI1351&gt;=1,"当会の都合により無効局","")</f>
        <v/>
      </c>
      <c r="N1351" s="66"/>
      <c r="T1351" s="19" t="str">
        <f t="shared" si="375"/>
        <v/>
      </c>
      <c r="U1351" s="19">
        <f t="shared" si="376"/>
        <v>0</v>
      </c>
      <c r="V1351" s="19">
        <f t="shared" si="377"/>
        <v>0</v>
      </c>
      <c r="W1351" s="19" t="str">
        <f t="shared" si="379"/>
        <v/>
      </c>
      <c r="X1351" s="19">
        <f t="shared" si="380"/>
        <v>0</v>
      </c>
      <c r="Y1351" s="19">
        <f t="shared" si="381"/>
        <v>0</v>
      </c>
      <c r="AB1351" s="19" t="str">
        <f t="shared" si="384"/>
        <v/>
      </c>
      <c r="AC1351" s="20" t="str">
        <f t="shared" si="383"/>
        <v/>
      </c>
      <c r="AD1351" s="20" t="str">
        <f t="shared" si="382"/>
        <v/>
      </c>
      <c r="AE1351" s="20">
        <f t="shared" si="378"/>
        <v>0</v>
      </c>
      <c r="AG1351" s="19" t="str">
        <f t="shared" si="386"/>
        <v/>
      </c>
      <c r="AH1351" s="20" t="str">
        <f t="shared" si="387"/>
        <v/>
      </c>
      <c r="AI1351" s="67">
        <f t="shared" si="388"/>
        <v>0</v>
      </c>
    </row>
    <row r="1352" spans="1:35" ht="20.100000000000001" customHeight="1" x14ac:dyDescent="0.4">
      <c r="A1352" s="191" t="str">
        <f t="shared" si="372"/>
        <v/>
      </c>
      <c r="B1352" s="115" t="s">
        <v>4471</v>
      </c>
      <c r="C1352" s="116" t="s">
        <v>4472</v>
      </c>
      <c r="D1352" s="55" t="s">
        <v>1788</v>
      </c>
      <c r="E1352" s="54" t="s">
        <v>671</v>
      </c>
      <c r="F1352" s="184"/>
      <c r="G1352" s="29"/>
      <c r="H1352" s="150"/>
      <c r="I1352" s="4"/>
      <c r="J1352" s="4"/>
      <c r="K1352" s="197" t="str">
        <f t="shared" si="373"/>
        <v/>
      </c>
      <c r="L1352" s="78"/>
      <c r="M1352" s="202" t="str">
        <f t="shared" si="374"/>
        <v/>
      </c>
      <c r="N1352" s="66"/>
      <c r="T1352" s="19" t="str">
        <f t="shared" si="375"/>
        <v/>
      </c>
      <c r="U1352" s="19">
        <f t="shared" si="376"/>
        <v>0</v>
      </c>
      <c r="V1352" s="19">
        <f t="shared" si="377"/>
        <v>0</v>
      </c>
      <c r="W1352" s="19" t="str">
        <f t="shared" si="379"/>
        <v/>
      </c>
      <c r="X1352" s="19">
        <f t="shared" si="380"/>
        <v>0</v>
      </c>
      <c r="Y1352" s="19">
        <f t="shared" si="381"/>
        <v>0</v>
      </c>
      <c r="AB1352" s="19" t="str">
        <f t="shared" si="384"/>
        <v/>
      </c>
      <c r="AC1352" s="20" t="str">
        <f t="shared" si="383"/>
        <v/>
      </c>
      <c r="AD1352" s="20" t="str">
        <f t="shared" si="382"/>
        <v/>
      </c>
      <c r="AE1352" s="20">
        <f t="shared" si="378"/>
        <v>0</v>
      </c>
      <c r="AG1352" s="19" t="str">
        <f t="shared" si="386"/>
        <v/>
      </c>
      <c r="AH1352" s="20" t="str">
        <f t="shared" si="387"/>
        <v/>
      </c>
      <c r="AI1352" s="67">
        <f t="shared" si="388"/>
        <v>0</v>
      </c>
    </row>
    <row r="1353" spans="1:35" ht="20.100000000000001" customHeight="1" x14ac:dyDescent="0.4">
      <c r="A1353" s="191" t="str">
        <f>IF((COUNTA(F1353:J1353)-AI1353)&gt;4,"◎","")</f>
        <v/>
      </c>
      <c r="B1353" s="115" t="s">
        <v>4473</v>
      </c>
      <c r="C1353" s="116" t="s">
        <v>4474</v>
      </c>
      <c r="D1353" s="55" t="s">
        <v>1788</v>
      </c>
      <c r="E1353" s="54" t="s">
        <v>671</v>
      </c>
      <c r="F1353" s="184"/>
      <c r="G1353" s="29"/>
      <c r="H1353" s="150"/>
      <c r="I1353" s="4"/>
      <c r="J1353" s="4"/>
      <c r="K1353" s="197" t="str">
        <f t="shared" si="373"/>
        <v/>
      </c>
      <c r="L1353" s="78"/>
      <c r="M1353" s="202" t="str">
        <f t="shared" si="374"/>
        <v/>
      </c>
      <c r="N1353" s="66"/>
      <c r="T1353" s="19" t="str">
        <f t="shared" si="375"/>
        <v/>
      </c>
      <c r="U1353" s="19">
        <f t="shared" si="376"/>
        <v>0</v>
      </c>
      <c r="V1353" s="19">
        <f t="shared" si="377"/>
        <v>0</v>
      </c>
      <c r="W1353" s="19" t="str">
        <f t="shared" si="379"/>
        <v/>
      </c>
      <c r="X1353" s="19">
        <f t="shared" si="380"/>
        <v>0</v>
      </c>
      <c r="Y1353" s="19">
        <f t="shared" si="381"/>
        <v>0</v>
      </c>
      <c r="AB1353" s="19" t="str">
        <f t="shared" si="384"/>
        <v/>
      </c>
      <c r="AC1353" s="20" t="str">
        <f>IF(OR(AB1353=$AA$3,AB1353=$AB$3,AB1353=$AC$3,AB1353=$AD$3,AB1353=$AE$3,AB1353=$AF$3,AB1353=$AG$3,AB1353=$AH$3,AB1353=$AI$3,AB1353=$AJ$3,AB1353=$AK$3,AB1353=$AL$3,AB1353=$AM$3,AB1353=$AN$3,AB1353=$AA$4,AB1353=$AB$4,AB1353=$AC$4,AB1353=$AD$4,AB1353=$AE$4,AB1353=$AF$4,AB1353=$AG$4,AB1353=$AH$4),1,"")</f>
        <v/>
      </c>
      <c r="AD1353" s="20" t="str">
        <f t="shared" si="382"/>
        <v/>
      </c>
      <c r="AE1353" s="20">
        <f t="shared" si="378"/>
        <v>0</v>
      </c>
      <c r="AG1353" s="19" t="str">
        <f t="shared" si="386"/>
        <v/>
      </c>
      <c r="AH1353" s="20" t="str">
        <f t="shared" si="387"/>
        <v/>
      </c>
      <c r="AI1353" s="67">
        <f t="shared" si="388"/>
        <v>0</v>
      </c>
    </row>
    <row r="1354" spans="1:35" ht="20.100000000000001" customHeight="1" x14ac:dyDescent="0.4">
      <c r="A1354" s="191" t="str">
        <f t="shared" ref="A1354:A1417" si="390">IF((COUNTA(F1354:J1354)-AI1354)&gt;4,"◎","")</f>
        <v/>
      </c>
      <c r="B1354" s="115" t="s">
        <v>4475</v>
      </c>
      <c r="C1354" s="116" t="s">
        <v>4476</v>
      </c>
      <c r="D1354" s="55" t="s">
        <v>1788</v>
      </c>
      <c r="E1354" s="54" t="s">
        <v>671</v>
      </c>
      <c r="F1354" s="184"/>
      <c r="G1354" s="29"/>
      <c r="H1354" s="150"/>
      <c r="I1354" s="4"/>
      <c r="J1354" s="4"/>
      <c r="K1354" s="197" t="str">
        <f t="shared" ref="K1354:K1417" si="391">IF(AE1354&gt;=1,"◎","")</f>
        <v/>
      </c>
      <c r="L1354" s="78"/>
      <c r="M1354" s="202" t="str">
        <f t="shared" ref="M1354:M1416" si="392">IF(AI1354&gt;=1,"当会の都合により無効局","")</f>
        <v/>
      </c>
      <c r="N1354" s="66"/>
      <c r="T1354" s="19" t="str">
        <f t="shared" ref="T1354:T1417" si="393">IF(OR(AB1354="JR2JEN",AB1354="JL1ERJ",AB1354="JJ0VCG"),1,"")</f>
        <v/>
      </c>
      <c r="U1354" s="19">
        <f t="shared" ref="U1354:U1417" si="394">IFERROR(DATEDIF($U$8,G1354,"d"),0)</f>
        <v>0</v>
      </c>
      <c r="V1354" s="19">
        <f t="shared" ref="V1354:V1417" si="395">IF(AND(T1354=1,U1354&gt;=1),1,0)</f>
        <v>0</v>
      </c>
      <c r="W1354" s="19" t="str">
        <f t="shared" si="379"/>
        <v/>
      </c>
      <c r="X1354" s="19">
        <f t="shared" si="380"/>
        <v>0</v>
      </c>
      <c r="Y1354" s="19">
        <f t="shared" si="381"/>
        <v>0</v>
      </c>
      <c r="AB1354" s="19" t="str">
        <f t="shared" si="384"/>
        <v/>
      </c>
      <c r="AC1354" s="20" t="str">
        <f>IF(OR(AB1354=$AA$3,AB1354=$AB$3,AB1354=$AC$3,AB1354=$AD$3,AB1354=$AE$3,AB1354=$AF$3,AB1354=$AG$3,AB1354=$AH$3,AB1354=$AI$3,AB1354=$AJ$3,AB1354=$AK$3,AB1354=$AL$3,AB1354=$AM$3,AB1354=$AN$3,AB1354=$AA$4,AB1354=$AB$4,AB1354=$AC$4,AB1354=$AD$4,AB1354=$AE$4,AB1354=$AF$4,AB1354=$AG$4,AB1354=$AH$4),1,"")</f>
        <v/>
      </c>
      <c r="AD1354" s="20" t="str">
        <f t="shared" si="382"/>
        <v/>
      </c>
      <c r="AE1354" s="20">
        <f t="shared" ref="AE1354:AE1417" si="396">SUM(AC1354:AD1354)+Y1354+V1354</f>
        <v>0</v>
      </c>
      <c r="AG1354" s="19" t="str">
        <f t="shared" si="386"/>
        <v/>
      </c>
      <c r="AH1354" s="20" t="str">
        <f t="shared" si="387"/>
        <v/>
      </c>
      <c r="AI1354" s="67">
        <f t="shared" si="388"/>
        <v>0</v>
      </c>
    </row>
    <row r="1355" spans="1:35" ht="20.100000000000001" customHeight="1" x14ac:dyDescent="0.4">
      <c r="A1355" s="191" t="str">
        <f>IF((COUNTA(F1355:J1355)-AI1355)&gt;4,"◎","")</f>
        <v/>
      </c>
      <c r="B1355" s="115" t="s">
        <v>4477</v>
      </c>
      <c r="C1355" s="116" t="s">
        <v>4478</v>
      </c>
      <c r="D1355" s="55" t="s">
        <v>1788</v>
      </c>
      <c r="E1355" s="54" t="s">
        <v>671</v>
      </c>
      <c r="F1355" s="184"/>
      <c r="G1355" s="29"/>
      <c r="H1355" s="150"/>
      <c r="I1355" s="4"/>
      <c r="J1355" s="4"/>
      <c r="K1355" s="197" t="str">
        <f t="shared" si="391"/>
        <v/>
      </c>
      <c r="L1355" s="78"/>
      <c r="M1355" s="202" t="str">
        <f t="shared" si="392"/>
        <v/>
      </c>
      <c r="N1355" s="66"/>
      <c r="T1355" s="19" t="str">
        <f t="shared" si="393"/>
        <v/>
      </c>
      <c r="U1355" s="19">
        <f t="shared" si="394"/>
        <v>0</v>
      </c>
      <c r="V1355" s="19">
        <f t="shared" si="395"/>
        <v>0</v>
      </c>
      <c r="W1355" s="19" t="str">
        <f t="shared" ref="W1355:W1418" si="397">IF(OR(AB1355="JA8JXC"),1,"")</f>
        <v/>
      </c>
      <c r="X1355" s="19">
        <f t="shared" ref="X1355:X1418" si="398">IFERROR(DATEDIF($X$8,G1355,"d"),0)</f>
        <v>0</v>
      </c>
      <c r="Y1355" s="19">
        <f t="shared" ref="Y1355:Y1418" si="399">IF(AND(W1355=1,X1355&gt;=1),1,0)</f>
        <v>0</v>
      </c>
      <c r="AB1355" s="19" t="str">
        <f t="shared" si="384"/>
        <v/>
      </c>
      <c r="AC1355" s="20" t="str">
        <f t="shared" si="383"/>
        <v/>
      </c>
      <c r="AD1355" s="20" t="str">
        <f t="shared" ref="AD1355:AD1418" si="400">IF(OR(AB1355=$AI$4,AB1355=$AJ$4,AB1355=$AK$4,AB1355=$AL$4,AB1355=$AM$4,AB1355=$AN$4,AB1355=$AA$5,AB1355=$AB$5,AB1355=$AC$5,AB1355=$AD$5,AB1355=$AE$5,AB1355=$AF$5,AB1355=$AG$5,AB1355=$AH$5,AB1355=$AI$5, AB1355=$AJ$5,AB1355=$AK$5,AB1355=$AL$5,AB1355=$AM$5,AB1355=$AN$5,AB1355=$AA$6,AB1355=$AB$6,AB1355=$AC$6,AB1355=$AD$6,),1,"")</f>
        <v/>
      </c>
      <c r="AE1355" s="20">
        <f t="shared" si="396"/>
        <v>0</v>
      </c>
      <c r="AG1355" s="19" t="str">
        <f t="shared" si="386"/>
        <v/>
      </c>
      <c r="AH1355" s="20" t="str">
        <f t="shared" si="387"/>
        <v/>
      </c>
      <c r="AI1355" s="67">
        <f t="shared" si="388"/>
        <v>0</v>
      </c>
    </row>
    <row r="1356" spans="1:35" ht="20.100000000000001" customHeight="1" x14ac:dyDescent="0.4">
      <c r="A1356" s="191" t="str">
        <f t="shared" si="390"/>
        <v/>
      </c>
      <c r="B1356" s="115" t="s">
        <v>4479</v>
      </c>
      <c r="C1356" s="116" t="s">
        <v>4480</v>
      </c>
      <c r="D1356" s="55" t="s">
        <v>1788</v>
      </c>
      <c r="E1356" s="54" t="s">
        <v>671</v>
      </c>
      <c r="F1356" s="184"/>
      <c r="G1356" s="29"/>
      <c r="H1356" s="150"/>
      <c r="I1356" s="4"/>
      <c r="J1356" s="4"/>
      <c r="K1356" s="197" t="str">
        <f t="shared" si="391"/>
        <v/>
      </c>
      <c r="L1356" s="78"/>
      <c r="M1356" s="202" t="str">
        <f t="shared" si="392"/>
        <v/>
      </c>
      <c r="N1356" s="66"/>
      <c r="T1356" s="19" t="str">
        <f t="shared" si="393"/>
        <v/>
      </c>
      <c r="U1356" s="19">
        <f t="shared" si="394"/>
        <v>0</v>
      </c>
      <c r="V1356" s="19">
        <f t="shared" si="395"/>
        <v>0</v>
      </c>
      <c r="W1356" s="19" t="str">
        <f t="shared" si="397"/>
        <v/>
      </c>
      <c r="X1356" s="19">
        <f t="shared" si="398"/>
        <v>0</v>
      </c>
      <c r="Y1356" s="19">
        <f t="shared" si="399"/>
        <v>0</v>
      </c>
      <c r="AB1356" s="19" t="str">
        <f t="shared" si="384"/>
        <v/>
      </c>
      <c r="AC1356" s="20" t="str">
        <f>IF(OR(AB1356=$AA$3,AB1356=$AB$3,AB1356=$AC$3,AB1356=$AD$3,AB1356=$AE$3,AB1356=$AF$3,AB1356=$AG$3,AB1356=$AH$3,AB1356=$AI$3,AB1356=$AJ$3,AB1356=$AK$3,AB1356=$AL$3,AB1356=$AM$3,AB1356=$AN$3,AB1356=$AA$4,AB1356=$AB$4,AB1356=$AC$4,AB1356=$AD$4,AB1356=$AE$4,AB1356=$AF$4,AB1356=$AG$4,AB1356=$AH$4),1,"")</f>
        <v/>
      </c>
      <c r="AD1356" s="20" t="str">
        <f t="shared" si="400"/>
        <v/>
      </c>
      <c r="AE1356" s="20">
        <f t="shared" si="396"/>
        <v>0</v>
      </c>
      <c r="AG1356" s="19" t="str">
        <f t="shared" si="386"/>
        <v/>
      </c>
      <c r="AH1356" s="20" t="str">
        <f t="shared" si="387"/>
        <v/>
      </c>
      <c r="AI1356" s="67">
        <f t="shared" si="388"/>
        <v>0</v>
      </c>
    </row>
    <row r="1357" spans="1:35" ht="20.100000000000001" customHeight="1" x14ac:dyDescent="0.4">
      <c r="A1357" s="191" t="str">
        <f>IF((COUNTA(F1357:J1357)-AI1357)&gt;4,"◎","")</f>
        <v/>
      </c>
      <c r="B1357" s="115" t="s">
        <v>4481</v>
      </c>
      <c r="C1357" s="116" t="s">
        <v>4482</v>
      </c>
      <c r="D1357" s="55" t="s">
        <v>1788</v>
      </c>
      <c r="E1357" s="54" t="s">
        <v>671</v>
      </c>
      <c r="F1357" s="184"/>
      <c r="G1357" s="29"/>
      <c r="H1357" s="150"/>
      <c r="I1357" s="4"/>
      <c r="J1357" s="4"/>
      <c r="K1357" s="197" t="str">
        <f t="shared" si="391"/>
        <v/>
      </c>
      <c r="L1357" s="78"/>
      <c r="M1357" s="202" t="str">
        <f t="shared" si="392"/>
        <v/>
      </c>
      <c r="N1357" s="66"/>
      <c r="T1357" s="19" t="str">
        <f t="shared" si="393"/>
        <v/>
      </c>
      <c r="U1357" s="19">
        <f t="shared" si="394"/>
        <v>0</v>
      </c>
      <c r="V1357" s="19">
        <f t="shared" si="395"/>
        <v>0</v>
      </c>
      <c r="W1357" s="19" t="str">
        <f t="shared" si="397"/>
        <v/>
      </c>
      <c r="X1357" s="19">
        <f t="shared" si="398"/>
        <v>0</v>
      </c>
      <c r="Y1357" s="19">
        <f t="shared" si="399"/>
        <v>0</v>
      </c>
      <c r="AB1357" s="19" t="str">
        <f t="shared" si="384"/>
        <v/>
      </c>
      <c r="AC1357" s="20" t="str">
        <f>IF(OR(AB1357=$AA$3,AB1357=$AB$3,AB1357=$AC$3,AB1357=$AD$3,AB1357=$AE$3,AB1357=$AF$3,AB1357=$AG$3,AB1357=$AH$3,AB1357=$AI$3,AB1357=$AJ$3,AB1357=$AK$3,AB1357=$AL$3,AB1357=$AM$3,AB1357=$AN$3,AB1357=$AA$4,AB1357=$AB$4,AB1357=$AC$4,AB1357=$AD$4,AB1357=$AE$4,AB1357=$AF$4,AB1357=$AG$4,AB1357=$AH$4),1,"")</f>
        <v/>
      </c>
      <c r="AD1357" s="20" t="str">
        <f t="shared" si="400"/>
        <v/>
      </c>
      <c r="AE1357" s="20">
        <f t="shared" si="396"/>
        <v>0</v>
      </c>
      <c r="AG1357" s="19" t="str">
        <f t="shared" si="386"/>
        <v/>
      </c>
      <c r="AH1357" s="20" t="str">
        <f t="shared" si="387"/>
        <v/>
      </c>
      <c r="AI1357" s="67">
        <f t="shared" si="388"/>
        <v>0</v>
      </c>
    </row>
    <row r="1358" spans="1:35" ht="20.100000000000001" customHeight="1" x14ac:dyDescent="0.4">
      <c r="A1358" s="191" t="str">
        <f t="shared" si="390"/>
        <v/>
      </c>
      <c r="B1358" s="115" t="s">
        <v>4483</v>
      </c>
      <c r="C1358" s="116" t="s">
        <v>4484</v>
      </c>
      <c r="D1358" s="55" t="s">
        <v>1788</v>
      </c>
      <c r="E1358" s="54" t="s">
        <v>671</v>
      </c>
      <c r="F1358" s="184"/>
      <c r="G1358" s="29"/>
      <c r="H1358" s="150"/>
      <c r="I1358" s="4"/>
      <c r="J1358" s="4"/>
      <c r="K1358" s="197" t="str">
        <f t="shared" si="391"/>
        <v/>
      </c>
      <c r="L1358" s="78"/>
      <c r="M1358" s="202" t="str">
        <f t="shared" si="392"/>
        <v/>
      </c>
      <c r="N1358" s="66"/>
      <c r="T1358" s="19" t="str">
        <f t="shared" si="393"/>
        <v/>
      </c>
      <c r="U1358" s="19">
        <f t="shared" si="394"/>
        <v>0</v>
      </c>
      <c r="V1358" s="19">
        <f t="shared" si="395"/>
        <v>0</v>
      </c>
      <c r="W1358" s="19" t="str">
        <f t="shared" si="397"/>
        <v/>
      </c>
      <c r="X1358" s="19">
        <f t="shared" si="398"/>
        <v>0</v>
      </c>
      <c r="Y1358" s="19">
        <f t="shared" si="399"/>
        <v>0</v>
      </c>
      <c r="AB1358" s="19" t="str">
        <f t="shared" si="384"/>
        <v/>
      </c>
      <c r="AC1358" s="20" t="str">
        <f t="shared" si="383"/>
        <v/>
      </c>
      <c r="AD1358" s="20" t="str">
        <f t="shared" si="400"/>
        <v/>
      </c>
      <c r="AE1358" s="20">
        <f t="shared" si="396"/>
        <v>0</v>
      </c>
      <c r="AG1358" s="19" t="str">
        <f t="shared" si="386"/>
        <v/>
      </c>
      <c r="AH1358" s="20" t="str">
        <f t="shared" si="387"/>
        <v/>
      </c>
      <c r="AI1358" s="67">
        <f t="shared" si="388"/>
        <v>0</v>
      </c>
    </row>
    <row r="1359" spans="1:35" ht="20.100000000000001" customHeight="1" x14ac:dyDescent="0.4">
      <c r="A1359" s="191" t="str">
        <f>IF((COUNTA(F1359:J1359)-AI1359)&gt;4,"◎","")</f>
        <v/>
      </c>
      <c r="B1359" s="115" t="s">
        <v>4485</v>
      </c>
      <c r="C1359" s="116" t="s">
        <v>4486</v>
      </c>
      <c r="D1359" s="55" t="s">
        <v>1788</v>
      </c>
      <c r="E1359" s="54" t="s">
        <v>671</v>
      </c>
      <c r="F1359" s="184"/>
      <c r="G1359" s="29"/>
      <c r="H1359" s="150"/>
      <c r="I1359" s="4"/>
      <c r="J1359" s="4"/>
      <c r="K1359" s="197" t="str">
        <f t="shared" si="391"/>
        <v/>
      </c>
      <c r="L1359" s="78"/>
      <c r="M1359" s="202" t="str">
        <f>IF(AI1359&gt;=1,"当会の都合により無効局","")</f>
        <v/>
      </c>
      <c r="N1359" s="66"/>
      <c r="T1359" s="19" t="str">
        <f t="shared" si="393"/>
        <v/>
      </c>
      <c r="U1359" s="19">
        <f t="shared" si="394"/>
        <v>0</v>
      </c>
      <c r="V1359" s="19">
        <f t="shared" si="395"/>
        <v>0</v>
      </c>
      <c r="W1359" s="19" t="str">
        <f t="shared" si="397"/>
        <v/>
      </c>
      <c r="X1359" s="19">
        <f t="shared" si="398"/>
        <v>0</v>
      </c>
      <c r="Y1359" s="19">
        <f t="shared" si="399"/>
        <v>0</v>
      </c>
      <c r="AB1359" s="19" t="str">
        <f t="shared" si="384"/>
        <v/>
      </c>
      <c r="AC1359" s="20" t="str">
        <f t="shared" si="383"/>
        <v/>
      </c>
      <c r="AD1359" s="20" t="str">
        <f t="shared" si="400"/>
        <v/>
      </c>
      <c r="AE1359" s="20">
        <f t="shared" si="396"/>
        <v>0</v>
      </c>
      <c r="AG1359" s="19" t="str">
        <f t="shared" si="386"/>
        <v/>
      </c>
      <c r="AH1359" s="20" t="str">
        <f t="shared" si="387"/>
        <v/>
      </c>
      <c r="AI1359" s="67">
        <f t="shared" si="388"/>
        <v>0</v>
      </c>
    </row>
    <row r="1360" spans="1:35" ht="20.100000000000001" customHeight="1" x14ac:dyDescent="0.4">
      <c r="A1360" s="191" t="str">
        <f t="shared" si="390"/>
        <v/>
      </c>
      <c r="B1360" s="115" t="s">
        <v>4487</v>
      </c>
      <c r="C1360" s="116" t="s">
        <v>4488</v>
      </c>
      <c r="D1360" s="55" t="s">
        <v>1788</v>
      </c>
      <c r="E1360" s="54" t="s">
        <v>671</v>
      </c>
      <c r="F1360" s="184"/>
      <c r="G1360" s="29"/>
      <c r="H1360" s="150"/>
      <c r="I1360" s="4"/>
      <c r="J1360" s="4"/>
      <c r="K1360" s="197" t="str">
        <f t="shared" si="391"/>
        <v/>
      </c>
      <c r="L1360" s="78"/>
      <c r="M1360" s="202" t="str">
        <f t="shared" si="392"/>
        <v/>
      </c>
      <c r="N1360" s="66"/>
      <c r="T1360" s="19" t="str">
        <f t="shared" si="393"/>
        <v/>
      </c>
      <c r="U1360" s="19">
        <f t="shared" si="394"/>
        <v>0</v>
      </c>
      <c r="V1360" s="19">
        <f t="shared" si="395"/>
        <v>0</v>
      </c>
      <c r="W1360" s="19" t="str">
        <f t="shared" si="397"/>
        <v/>
      </c>
      <c r="X1360" s="19">
        <f t="shared" si="398"/>
        <v>0</v>
      </c>
      <c r="Y1360" s="19">
        <f t="shared" si="399"/>
        <v>0</v>
      </c>
      <c r="AB1360" s="19" t="str">
        <f t="shared" si="384"/>
        <v/>
      </c>
      <c r="AC1360" s="20" t="str">
        <f t="shared" si="383"/>
        <v/>
      </c>
      <c r="AD1360" s="20" t="str">
        <f t="shared" si="400"/>
        <v/>
      </c>
      <c r="AE1360" s="20">
        <f t="shared" si="396"/>
        <v>0</v>
      </c>
      <c r="AG1360" s="19" t="str">
        <f t="shared" si="386"/>
        <v/>
      </c>
      <c r="AH1360" s="20" t="str">
        <f t="shared" si="387"/>
        <v/>
      </c>
      <c r="AI1360" s="67">
        <f t="shared" si="388"/>
        <v>0</v>
      </c>
    </row>
    <row r="1361" spans="1:35" ht="20.100000000000001" customHeight="1" x14ac:dyDescent="0.4">
      <c r="A1361" s="191" t="str">
        <f t="shared" si="390"/>
        <v/>
      </c>
      <c r="B1361" s="115" t="s">
        <v>4489</v>
      </c>
      <c r="C1361" s="116" t="s">
        <v>4490</v>
      </c>
      <c r="D1361" s="55" t="s">
        <v>1788</v>
      </c>
      <c r="E1361" s="54" t="s">
        <v>671</v>
      </c>
      <c r="F1361" s="184"/>
      <c r="G1361" s="29"/>
      <c r="H1361" s="150"/>
      <c r="I1361" s="4"/>
      <c r="J1361" s="4"/>
      <c r="K1361" s="197" t="str">
        <f t="shared" si="391"/>
        <v/>
      </c>
      <c r="L1361" s="78"/>
      <c r="M1361" s="202" t="str">
        <f>IF(AI1361&gt;=1,"当会の都合により無効局","")</f>
        <v/>
      </c>
      <c r="N1361" s="66"/>
      <c r="T1361" s="19" t="str">
        <f t="shared" si="393"/>
        <v/>
      </c>
      <c r="U1361" s="19">
        <f t="shared" si="394"/>
        <v>0</v>
      </c>
      <c r="V1361" s="19">
        <f t="shared" si="395"/>
        <v>0</v>
      </c>
      <c r="W1361" s="19" t="str">
        <f t="shared" si="397"/>
        <v/>
      </c>
      <c r="X1361" s="19">
        <f t="shared" si="398"/>
        <v>0</v>
      </c>
      <c r="Y1361" s="19">
        <f t="shared" si="399"/>
        <v>0</v>
      </c>
      <c r="AB1361" s="19" t="str">
        <f t="shared" si="384"/>
        <v/>
      </c>
      <c r="AC1361" s="20" t="str">
        <f>IF(OR(AB1361=$AA$3,AB1361=$AB$3,AB1361=$AC$3,AB1361=$AD$3,AB1361=$AE$3,AB1361=$AF$3,AB1361=$AG$3,AB1361=$AH$3,AB1361=$AI$3,AB1361=$AJ$3,AB1361=$AK$3,AB1361=$AL$3,AB1361=$AM$3,AB1361=$AN$3,AB1361=$AA$4,AB1361=$AB$4,AB1361=$AC$4,AB1361=$AD$4,AB1361=$AE$4,AB1361=$AF$4,AB1361=$AG$4,AB1361=$AH$4),1,"")</f>
        <v/>
      </c>
      <c r="AD1361" s="20" t="str">
        <f t="shared" si="400"/>
        <v/>
      </c>
      <c r="AE1361" s="20">
        <f t="shared" si="396"/>
        <v>0</v>
      </c>
      <c r="AG1361" s="19" t="str">
        <f t="shared" si="386"/>
        <v/>
      </c>
      <c r="AH1361" s="20" t="str">
        <f t="shared" si="387"/>
        <v/>
      </c>
      <c r="AI1361" s="67">
        <f t="shared" si="388"/>
        <v>0</v>
      </c>
    </row>
    <row r="1362" spans="1:35" ht="20.100000000000001" customHeight="1" x14ac:dyDescent="0.4">
      <c r="A1362" s="191" t="str">
        <f t="shared" si="390"/>
        <v/>
      </c>
      <c r="B1362" s="115" t="s">
        <v>4491</v>
      </c>
      <c r="C1362" s="116" t="s">
        <v>4492</v>
      </c>
      <c r="D1362" s="55" t="s">
        <v>1789</v>
      </c>
      <c r="E1362" s="54" t="s">
        <v>672</v>
      </c>
      <c r="F1362" s="184"/>
      <c r="G1362" s="29"/>
      <c r="H1362" s="150"/>
      <c r="I1362" s="4"/>
      <c r="J1362" s="4"/>
      <c r="K1362" s="197" t="str">
        <f t="shared" si="391"/>
        <v/>
      </c>
      <c r="L1362" s="78"/>
      <c r="M1362" s="202" t="str">
        <f t="shared" si="392"/>
        <v/>
      </c>
      <c r="N1362" s="66"/>
      <c r="T1362" s="19" t="str">
        <f t="shared" si="393"/>
        <v/>
      </c>
      <c r="U1362" s="19">
        <f t="shared" si="394"/>
        <v>0</v>
      </c>
      <c r="V1362" s="19">
        <f t="shared" si="395"/>
        <v>0</v>
      </c>
      <c r="W1362" s="19" t="str">
        <f t="shared" si="397"/>
        <v/>
      </c>
      <c r="X1362" s="19">
        <f t="shared" si="398"/>
        <v>0</v>
      </c>
      <c r="Y1362" s="19">
        <f t="shared" si="399"/>
        <v>0</v>
      </c>
      <c r="AB1362" s="19" t="str">
        <f t="shared" si="384"/>
        <v/>
      </c>
      <c r="AC1362" s="20" t="str">
        <f t="shared" si="383"/>
        <v/>
      </c>
      <c r="AD1362" s="20" t="str">
        <f t="shared" si="400"/>
        <v/>
      </c>
      <c r="AE1362" s="20">
        <f t="shared" si="396"/>
        <v>0</v>
      </c>
      <c r="AG1362" s="19" t="str">
        <f t="shared" si="386"/>
        <v/>
      </c>
      <c r="AH1362" s="20" t="str">
        <f t="shared" si="387"/>
        <v/>
      </c>
      <c r="AI1362" s="67">
        <f t="shared" si="388"/>
        <v>0</v>
      </c>
    </row>
    <row r="1363" spans="1:35" ht="20.100000000000001" customHeight="1" x14ac:dyDescent="0.4">
      <c r="A1363" s="191" t="str">
        <f>IF((COUNTA(F1363:J1363)-AI1363)&gt;4,"◎","")</f>
        <v/>
      </c>
      <c r="B1363" s="115" t="s">
        <v>4493</v>
      </c>
      <c r="C1363" s="116" t="s">
        <v>4494</v>
      </c>
      <c r="D1363" s="55" t="s">
        <v>1789</v>
      </c>
      <c r="E1363" s="54" t="s">
        <v>672</v>
      </c>
      <c r="F1363" s="184"/>
      <c r="G1363" s="29"/>
      <c r="H1363" s="150"/>
      <c r="I1363" s="4"/>
      <c r="J1363" s="4"/>
      <c r="K1363" s="197" t="str">
        <f t="shared" si="391"/>
        <v/>
      </c>
      <c r="L1363" s="78"/>
      <c r="M1363" s="202" t="str">
        <f t="shared" si="392"/>
        <v/>
      </c>
      <c r="N1363" s="66"/>
      <c r="T1363" s="19" t="str">
        <f t="shared" si="393"/>
        <v/>
      </c>
      <c r="U1363" s="19">
        <f t="shared" si="394"/>
        <v>0</v>
      </c>
      <c r="V1363" s="19">
        <f t="shared" si="395"/>
        <v>0</v>
      </c>
      <c r="W1363" s="19" t="str">
        <f t="shared" si="397"/>
        <v/>
      </c>
      <c r="X1363" s="19">
        <f t="shared" si="398"/>
        <v>0</v>
      </c>
      <c r="Y1363" s="19">
        <f t="shared" si="399"/>
        <v>0</v>
      </c>
      <c r="AB1363" s="19" t="str">
        <f t="shared" si="384"/>
        <v/>
      </c>
      <c r="AC1363" s="20" t="str">
        <f>IF(OR(AB1363=$AA$3,AB1363=$AB$3,AB1363=$AC$3,AB1363=$AD$3,AB1363=$AE$3,AB1363=$AF$3,AB1363=$AG$3,AB1363=$AH$3,AB1363=$AI$3,AB1363=$AJ$3,AB1363=$AK$3,AB1363=$AL$3,AB1363=$AM$3,AB1363=$AN$3,AB1363=$AA$4,AB1363=$AB$4,AB1363=$AC$4,AB1363=$AD$4,AB1363=$AE$4,AB1363=$AF$4,AB1363=$AG$4,AB1363=$AH$4),1,"")</f>
        <v/>
      </c>
      <c r="AD1363" s="20" t="str">
        <f t="shared" si="400"/>
        <v/>
      </c>
      <c r="AE1363" s="20">
        <f t="shared" si="396"/>
        <v>0</v>
      </c>
      <c r="AG1363" s="19" t="str">
        <f t="shared" si="386"/>
        <v/>
      </c>
      <c r="AH1363" s="20" t="str">
        <f t="shared" si="387"/>
        <v/>
      </c>
      <c r="AI1363" s="67">
        <f t="shared" si="388"/>
        <v>0</v>
      </c>
    </row>
    <row r="1364" spans="1:35" ht="20.100000000000001" customHeight="1" x14ac:dyDescent="0.4">
      <c r="A1364" s="191" t="str">
        <f t="shared" si="390"/>
        <v/>
      </c>
      <c r="B1364" s="115" t="s">
        <v>4495</v>
      </c>
      <c r="C1364" s="116" t="s">
        <v>1169</v>
      </c>
      <c r="D1364" s="55" t="s">
        <v>1790</v>
      </c>
      <c r="E1364" s="54" t="s">
        <v>673</v>
      </c>
      <c r="F1364" s="184"/>
      <c r="G1364" s="29"/>
      <c r="H1364" s="150"/>
      <c r="I1364" s="4"/>
      <c r="J1364" s="4"/>
      <c r="K1364" s="197" t="str">
        <f t="shared" si="391"/>
        <v/>
      </c>
      <c r="L1364" s="78"/>
      <c r="M1364" s="202" t="str">
        <f t="shared" si="392"/>
        <v/>
      </c>
      <c r="N1364" s="66"/>
      <c r="T1364" s="19" t="str">
        <f t="shared" si="393"/>
        <v/>
      </c>
      <c r="U1364" s="19">
        <f t="shared" si="394"/>
        <v>0</v>
      </c>
      <c r="V1364" s="19">
        <f t="shared" si="395"/>
        <v>0</v>
      </c>
      <c r="W1364" s="19" t="str">
        <f t="shared" si="397"/>
        <v/>
      </c>
      <c r="X1364" s="19">
        <f t="shared" si="398"/>
        <v>0</v>
      </c>
      <c r="Y1364" s="19">
        <f t="shared" si="399"/>
        <v>0</v>
      </c>
      <c r="AB1364" s="19" t="str">
        <f t="shared" si="384"/>
        <v/>
      </c>
      <c r="AC1364" s="20" t="str">
        <f t="shared" ref="AC1364:AC1424" si="401">IF(OR(AB1364=$AA$3,AB1364=$AB$3,AB1364=$AC$3,AB1364=$AD$3,AB1364=$AE$3,AB1364=$AF$3,AB1364=$AG$3,AB1364=$AH$3,AB1364=$AI$3,AB1364=$AJ$3,AB1364=$AK$3,AB1364=$AL$3,AB1364=$AM$3,AB1364=$AN$3,AB1364=$AA$4,AB1364=$AB$4,AB1364=$AC$4,AB1364=$AD$4,AB1364=$AE$4,AB1364=$AF$4,AB1364=$AG$4,AB1364=$AH$4),1,"")</f>
        <v/>
      </c>
      <c r="AD1364" s="20" t="str">
        <f t="shared" si="400"/>
        <v/>
      </c>
      <c r="AE1364" s="20">
        <f t="shared" si="396"/>
        <v>0</v>
      </c>
      <c r="AG1364" s="19" t="str">
        <f t="shared" si="386"/>
        <v/>
      </c>
      <c r="AH1364" s="20" t="str">
        <f t="shared" si="387"/>
        <v/>
      </c>
      <c r="AI1364" s="67">
        <f t="shared" si="388"/>
        <v>0</v>
      </c>
    </row>
    <row r="1365" spans="1:35" ht="20.100000000000001" customHeight="1" x14ac:dyDescent="0.4">
      <c r="A1365" s="191" t="str">
        <f>IF((COUNTA(F1365:J1365)-AI1365)&gt;4,"◎","")</f>
        <v/>
      </c>
      <c r="B1365" s="115" t="s">
        <v>4496</v>
      </c>
      <c r="C1365" s="116" t="s">
        <v>4497</v>
      </c>
      <c r="D1365" s="55" t="s">
        <v>1791</v>
      </c>
      <c r="E1365" s="54" t="s">
        <v>674</v>
      </c>
      <c r="F1365" s="183"/>
      <c r="G1365" s="29"/>
      <c r="H1365" s="150"/>
      <c r="I1365" s="4"/>
      <c r="J1365" s="4"/>
      <c r="K1365" s="197" t="str">
        <f t="shared" si="391"/>
        <v/>
      </c>
      <c r="L1365" s="78"/>
      <c r="M1365" s="202" t="str">
        <f>IF(AI1365&gt;=1,"当会の都合により無効局","")</f>
        <v/>
      </c>
      <c r="N1365" s="66"/>
      <c r="T1365" s="19" t="str">
        <f t="shared" si="393"/>
        <v/>
      </c>
      <c r="U1365" s="19">
        <f t="shared" si="394"/>
        <v>0</v>
      </c>
      <c r="V1365" s="19">
        <f t="shared" si="395"/>
        <v>0</v>
      </c>
      <c r="W1365" s="19" t="str">
        <f t="shared" si="397"/>
        <v/>
      </c>
      <c r="X1365" s="19">
        <f t="shared" si="398"/>
        <v>0</v>
      </c>
      <c r="Y1365" s="19">
        <f t="shared" si="399"/>
        <v>0</v>
      </c>
      <c r="AB1365" s="19" t="str">
        <f t="shared" si="384"/>
        <v/>
      </c>
      <c r="AC1365" s="20" t="str">
        <f>IF(OR(AB1365=$AA$3,AB1365=$AB$3,AB1365=$AC$3,AB1365=$AD$3,AB1365=$AE$3,AB1365=$AF$3,AB1365=$AG$3,AB1365=$AH$3,AB1365=$AI$3,AB1365=$AJ$3,AB1365=$AK$3,AB1365=$AL$3,AB1365=$AM$3,AB1365=$AN$3,AB1365=$AA$4,AB1365=$AB$4,AB1365=$AC$4,AB1365=$AD$4,AB1365=$AE$4,AB1365=$AF$4,AB1365=$AG$4,AB1365=$AH$4),1,"")</f>
        <v/>
      </c>
      <c r="AD1365" s="20" t="str">
        <f t="shared" si="400"/>
        <v/>
      </c>
      <c r="AE1365" s="20">
        <f t="shared" si="396"/>
        <v>0</v>
      </c>
      <c r="AG1365" s="19" t="str">
        <f t="shared" si="386"/>
        <v/>
      </c>
      <c r="AH1365" s="20" t="str">
        <f t="shared" si="387"/>
        <v/>
      </c>
      <c r="AI1365" s="67">
        <f t="shared" si="388"/>
        <v>0</v>
      </c>
    </row>
    <row r="1366" spans="1:35" ht="20.100000000000001" customHeight="1" x14ac:dyDescent="0.4">
      <c r="A1366" s="191" t="str">
        <f t="shared" si="390"/>
        <v/>
      </c>
      <c r="B1366" s="115" t="s">
        <v>5875</v>
      </c>
      <c r="C1366" s="116" t="s">
        <v>4498</v>
      </c>
      <c r="D1366" s="55" t="s">
        <v>1791</v>
      </c>
      <c r="E1366" s="54" t="s">
        <v>674</v>
      </c>
      <c r="F1366" s="184"/>
      <c r="G1366" s="29"/>
      <c r="H1366" s="150"/>
      <c r="I1366" s="4"/>
      <c r="J1366" s="4"/>
      <c r="K1366" s="197" t="str">
        <f t="shared" si="391"/>
        <v/>
      </c>
      <c r="L1366" s="78"/>
      <c r="M1366" s="202" t="str">
        <f t="shared" si="392"/>
        <v/>
      </c>
      <c r="N1366" s="66"/>
      <c r="T1366" s="19" t="str">
        <f t="shared" si="393"/>
        <v/>
      </c>
      <c r="U1366" s="19">
        <f t="shared" si="394"/>
        <v>0</v>
      </c>
      <c r="V1366" s="19">
        <f t="shared" si="395"/>
        <v>0</v>
      </c>
      <c r="W1366" s="19" t="str">
        <f t="shared" si="397"/>
        <v/>
      </c>
      <c r="X1366" s="19">
        <f t="shared" si="398"/>
        <v>0</v>
      </c>
      <c r="Y1366" s="19">
        <f t="shared" si="399"/>
        <v>0</v>
      </c>
      <c r="AB1366" s="19" t="str">
        <f t="shared" si="384"/>
        <v/>
      </c>
      <c r="AC1366" s="20" t="str">
        <f>IF(OR(AB1366=$AA$3,AB1366=$AB$3,AB1366=$AC$3,AB1366=$AD$3,AB1366=$AE$3,AB1366=$AF$3,AB1366=$AG$3,AB1366=$AH$3,AB1366=$AI$3,AB1366=$AJ$3,AB1366=$AK$3,AB1366=$AL$3,AB1366=$AM$3,AB1366=$AN$3,AB1366=$AA$4,AB1366=$AB$4,AB1366=$AC$4,AB1366=$AD$4,AB1366=$AE$4,AB1366=$AF$4,AB1366=$AG$4,AB1366=$AH$4),1,"")</f>
        <v/>
      </c>
      <c r="AD1366" s="20" t="str">
        <f t="shared" si="400"/>
        <v/>
      </c>
      <c r="AE1366" s="20">
        <f t="shared" si="396"/>
        <v>0</v>
      </c>
      <c r="AG1366" s="19" t="str">
        <f t="shared" si="386"/>
        <v/>
      </c>
      <c r="AH1366" s="20" t="str">
        <f t="shared" si="387"/>
        <v/>
      </c>
      <c r="AI1366" s="67">
        <f t="shared" si="388"/>
        <v>0</v>
      </c>
    </row>
    <row r="1367" spans="1:35" ht="20.100000000000001" customHeight="1" x14ac:dyDescent="0.4">
      <c r="A1367" s="191" t="str">
        <f>IF((COUNTA(F1367:J1367)-AI1367)&gt;4,"◎","")</f>
        <v/>
      </c>
      <c r="B1367" s="115" t="s">
        <v>5979</v>
      </c>
      <c r="C1367" s="116" t="s">
        <v>5980</v>
      </c>
      <c r="D1367" s="55" t="s">
        <v>6001</v>
      </c>
      <c r="E1367" s="54" t="s">
        <v>6002</v>
      </c>
      <c r="F1367" s="184"/>
      <c r="G1367" s="29"/>
      <c r="H1367" s="150"/>
      <c r="I1367" s="4"/>
      <c r="J1367" s="4"/>
      <c r="K1367" s="197" t="str">
        <f t="shared" si="391"/>
        <v/>
      </c>
      <c r="L1367" s="78"/>
      <c r="M1367" s="202" t="str">
        <f>IF(AI1367&gt;=1,"当会の都合により無効局","")</f>
        <v/>
      </c>
      <c r="N1367" s="66"/>
      <c r="T1367" s="19" t="str">
        <f t="shared" si="393"/>
        <v/>
      </c>
      <c r="U1367" s="19">
        <f t="shared" si="394"/>
        <v>0</v>
      </c>
      <c r="V1367" s="19">
        <f t="shared" si="395"/>
        <v>0</v>
      </c>
      <c r="W1367" s="19" t="str">
        <f t="shared" si="397"/>
        <v/>
      </c>
      <c r="X1367" s="19">
        <f t="shared" si="398"/>
        <v>0</v>
      </c>
      <c r="Y1367" s="19">
        <f t="shared" si="399"/>
        <v>0</v>
      </c>
      <c r="AB1367" s="19" t="str">
        <f t="shared" si="384"/>
        <v/>
      </c>
      <c r="AC1367" s="20" t="str">
        <f>IF(OR(AB1367=$AA$3,AB1367=$AB$3,AB1367=$AC$3,AB1367=$AD$3,AB1367=$AE$3,AB1367=$AF$3,AB1367=$AG$3,AB1367=$AH$3,AB1367=$AI$3,AB1367=$AJ$3,AB1367=$AK$3,AB1367=$AL$3,AB1367=$AM$3,AB1367=$AN$3,AB1367=$AA$4,AB1367=$AB$4,AB1367=$AC$4,AB1367=$AD$4,AB1367=$AE$4,AB1367=$AF$4,AB1367=$AG$4,AB1367=$AH$4),1,"")</f>
        <v/>
      </c>
      <c r="AD1367" s="20" t="str">
        <f t="shared" si="400"/>
        <v/>
      </c>
      <c r="AE1367" s="20">
        <f t="shared" si="396"/>
        <v>0</v>
      </c>
      <c r="AG1367" s="19" t="str">
        <f t="shared" si="386"/>
        <v/>
      </c>
      <c r="AH1367" s="20" t="str">
        <f t="shared" si="387"/>
        <v/>
      </c>
      <c r="AI1367" s="67">
        <f t="shared" si="388"/>
        <v>0</v>
      </c>
    </row>
    <row r="1368" spans="1:35" ht="20.100000000000001" customHeight="1" x14ac:dyDescent="0.4">
      <c r="A1368" s="191" t="str">
        <f t="shared" si="390"/>
        <v/>
      </c>
      <c r="B1368" s="115" t="s">
        <v>5981</v>
      </c>
      <c r="C1368" s="116" t="s">
        <v>5982</v>
      </c>
      <c r="D1368" s="55" t="s">
        <v>6001</v>
      </c>
      <c r="E1368" s="54" t="s">
        <v>6002</v>
      </c>
      <c r="F1368" s="184"/>
      <c r="G1368" s="29"/>
      <c r="H1368" s="150"/>
      <c r="I1368" s="4"/>
      <c r="J1368" s="4"/>
      <c r="K1368" s="197" t="str">
        <f t="shared" si="391"/>
        <v/>
      </c>
      <c r="L1368" s="78"/>
      <c r="M1368" s="202" t="str">
        <f t="shared" si="392"/>
        <v/>
      </c>
      <c r="N1368" s="66"/>
      <c r="T1368" s="19" t="str">
        <f t="shared" si="393"/>
        <v/>
      </c>
      <c r="U1368" s="19">
        <f t="shared" si="394"/>
        <v>0</v>
      </c>
      <c r="V1368" s="19">
        <f t="shared" si="395"/>
        <v>0</v>
      </c>
      <c r="W1368" s="19" t="str">
        <f t="shared" si="397"/>
        <v/>
      </c>
      <c r="X1368" s="19">
        <f t="shared" si="398"/>
        <v>0</v>
      </c>
      <c r="Y1368" s="19">
        <f t="shared" si="399"/>
        <v>0</v>
      </c>
      <c r="AB1368" s="19" t="str">
        <f t="shared" si="384"/>
        <v/>
      </c>
      <c r="AC1368" s="20" t="str">
        <f t="shared" si="401"/>
        <v/>
      </c>
      <c r="AD1368" s="20" t="str">
        <f t="shared" si="400"/>
        <v/>
      </c>
      <c r="AE1368" s="20">
        <f t="shared" si="396"/>
        <v>0</v>
      </c>
      <c r="AG1368" s="19" t="str">
        <f t="shared" si="386"/>
        <v/>
      </c>
      <c r="AH1368" s="20" t="str">
        <f t="shared" si="387"/>
        <v/>
      </c>
      <c r="AI1368" s="67">
        <f t="shared" si="388"/>
        <v>0</v>
      </c>
    </row>
    <row r="1369" spans="1:35" ht="20.100000000000001" customHeight="1" x14ac:dyDescent="0.4">
      <c r="A1369" s="191" t="str">
        <f>IF((COUNTA(F1369:J1369)-AI1369)&gt;4,"◎","")</f>
        <v/>
      </c>
      <c r="B1369" s="115" t="s">
        <v>5983</v>
      </c>
      <c r="C1369" s="116" t="s">
        <v>5984</v>
      </c>
      <c r="D1369" s="55" t="s">
        <v>6003</v>
      </c>
      <c r="E1369" s="54" t="s">
        <v>671</v>
      </c>
      <c r="F1369" s="184"/>
      <c r="G1369" s="29"/>
      <c r="H1369" s="150"/>
      <c r="I1369" s="4"/>
      <c r="J1369" s="4"/>
      <c r="K1369" s="197" t="str">
        <f t="shared" si="391"/>
        <v/>
      </c>
      <c r="L1369" s="78"/>
      <c r="M1369" s="202" t="str">
        <f>IF(AI1369&gt;=1,"当会の都合により無効局","")</f>
        <v/>
      </c>
      <c r="N1369" s="66"/>
      <c r="T1369" s="19" t="str">
        <f t="shared" si="393"/>
        <v/>
      </c>
      <c r="U1369" s="19">
        <f t="shared" si="394"/>
        <v>0</v>
      </c>
      <c r="V1369" s="19">
        <f t="shared" si="395"/>
        <v>0</v>
      </c>
      <c r="W1369" s="19" t="str">
        <f t="shared" si="397"/>
        <v/>
      </c>
      <c r="X1369" s="19">
        <f t="shared" si="398"/>
        <v>0</v>
      </c>
      <c r="Y1369" s="19">
        <f t="shared" si="399"/>
        <v>0</v>
      </c>
      <c r="AB1369" s="19" t="str">
        <f t="shared" si="384"/>
        <v/>
      </c>
      <c r="AC1369" s="20" t="str">
        <f>IF(OR(AB1369=$AA$3,AB1369=$AB$3,AB1369=$AC$3,AB1369=$AD$3,AB1369=$AE$3,AB1369=$AF$3,AB1369=$AG$3,AB1369=$AH$3,AB1369=$AI$3,AB1369=$AJ$3,AB1369=$AK$3,AB1369=$AL$3,AB1369=$AM$3,AB1369=$AN$3,AB1369=$AA$4,AB1369=$AB$4,AB1369=$AC$4,AB1369=$AD$4,AB1369=$AE$4,AB1369=$AF$4,AB1369=$AG$4,AB1369=$AH$4),1,"")</f>
        <v/>
      </c>
      <c r="AD1369" s="20" t="str">
        <f t="shared" si="400"/>
        <v/>
      </c>
      <c r="AE1369" s="20">
        <f t="shared" si="396"/>
        <v>0</v>
      </c>
      <c r="AG1369" s="19" t="str">
        <f t="shared" si="386"/>
        <v/>
      </c>
      <c r="AH1369" s="20" t="str">
        <f t="shared" si="387"/>
        <v/>
      </c>
      <c r="AI1369" s="67">
        <f t="shared" si="388"/>
        <v>0</v>
      </c>
    </row>
    <row r="1370" spans="1:35" ht="20.100000000000001" customHeight="1" x14ac:dyDescent="0.4">
      <c r="A1370" s="191" t="str">
        <f t="shared" si="390"/>
        <v/>
      </c>
      <c r="B1370" s="115" t="s">
        <v>5985</v>
      </c>
      <c r="C1370" s="116" t="s">
        <v>5986</v>
      </c>
      <c r="D1370" s="55" t="s">
        <v>6003</v>
      </c>
      <c r="E1370" s="54" t="s">
        <v>671</v>
      </c>
      <c r="F1370" s="184"/>
      <c r="G1370" s="29"/>
      <c r="H1370" s="150"/>
      <c r="I1370" s="4"/>
      <c r="J1370" s="4"/>
      <c r="K1370" s="197" t="str">
        <f t="shared" si="391"/>
        <v/>
      </c>
      <c r="L1370" s="78"/>
      <c r="M1370" s="202" t="str">
        <f t="shared" si="392"/>
        <v/>
      </c>
      <c r="N1370" s="66"/>
      <c r="T1370" s="19" t="str">
        <f t="shared" si="393"/>
        <v/>
      </c>
      <c r="U1370" s="19">
        <f t="shared" si="394"/>
        <v>0</v>
      </c>
      <c r="V1370" s="19">
        <f t="shared" si="395"/>
        <v>0</v>
      </c>
      <c r="W1370" s="19" t="str">
        <f t="shared" si="397"/>
        <v/>
      </c>
      <c r="X1370" s="19">
        <f t="shared" si="398"/>
        <v>0</v>
      </c>
      <c r="Y1370" s="19">
        <f t="shared" si="399"/>
        <v>0</v>
      </c>
      <c r="AB1370" s="19" t="str">
        <f t="shared" si="384"/>
        <v/>
      </c>
      <c r="AC1370" s="20" t="str">
        <f t="shared" si="401"/>
        <v/>
      </c>
      <c r="AD1370" s="20" t="str">
        <f t="shared" si="400"/>
        <v/>
      </c>
      <c r="AE1370" s="20">
        <f t="shared" si="396"/>
        <v>0</v>
      </c>
      <c r="AG1370" s="19" t="str">
        <f t="shared" si="386"/>
        <v/>
      </c>
      <c r="AH1370" s="20" t="str">
        <f t="shared" si="387"/>
        <v/>
      </c>
      <c r="AI1370" s="67">
        <f t="shared" si="388"/>
        <v>0</v>
      </c>
    </row>
    <row r="1371" spans="1:35" ht="20.100000000000001" customHeight="1" thickBot="1" x14ac:dyDescent="0.45">
      <c r="A1371" s="193" t="str">
        <f t="shared" si="390"/>
        <v/>
      </c>
      <c r="B1371" s="137" t="s">
        <v>5987</v>
      </c>
      <c r="C1371" s="117" t="s">
        <v>5988</v>
      </c>
      <c r="D1371" s="57" t="s">
        <v>6003</v>
      </c>
      <c r="E1371" s="56" t="s">
        <v>671</v>
      </c>
      <c r="F1371" s="182"/>
      <c r="G1371" s="31"/>
      <c r="H1371" s="153"/>
      <c r="I1371" s="168"/>
      <c r="J1371" s="168"/>
      <c r="K1371" s="199" t="str">
        <f t="shared" si="391"/>
        <v/>
      </c>
      <c r="L1371" s="80"/>
      <c r="M1371" s="206" t="str">
        <f>IF(AI1371&gt;=1,"当会の都合により無効局","")</f>
        <v/>
      </c>
      <c r="N1371" s="66"/>
      <c r="T1371" s="19" t="str">
        <f t="shared" si="393"/>
        <v/>
      </c>
      <c r="U1371" s="19">
        <f t="shared" si="394"/>
        <v>0</v>
      </c>
      <c r="V1371" s="19">
        <f t="shared" si="395"/>
        <v>0</v>
      </c>
      <c r="W1371" s="19" t="str">
        <f t="shared" si="397"/>
        <v/>
      </c>
      <c r="X1371" s="19">
        <f t="shared" si="398"/>
        <v>0</v>
      </c>
      <c r="Y1371" s="19">
        <f t="shared" si="399"/>
        <v>0</v>
      </c>
      <c r="AB1371" s="19" t="str">
        <f t="shared" si="384"/>
        <v/>
      </c>
      <c r="AC1371" s="20" t="str">
        <f t="shared" si="401"/>
        <v/>
      </c>
      <c r="AD1371" s="20" t="str">
        <f t="shared" si="400"/>
        <v/>
      </c>
      <c r="AE1371" s="20">
        <f t="shared" si="396"/>
        <v>0</v>
      </c>
      <c r="AG1371" s="19" t="str">
        <f t="shared" si="386"/>
        <v/>
      </c>
      <c r="AH1371" s="20" t="str">
        <f t="shared" si="387"/>
        <v/>
      </c>
      <c r="AI1371" s="67">
        <f t="shared" si="388"/>
        <v>0</v>
      </c>
    </row>
    <row r="1372" spans="1:35" ht="20.100000000000001" customHeight="1" x14ac:dyDescent="0.4">
      <c r="A1372" s="192" t="str">
        <f t="shared" si="390"/>
        <v/>
      </c>
      <c r="B1372" s="118" t="s">
        <v>4499</v>
      </c>
      <c r="C1372" s="119" t="s">
        <v>1170</v>
      </c>
      <c r="D1372" s="52" t="s">
        <v>1792</v>
      </c>
      <c r="E1372" s="51" t="s">
        <v>5693</v>
      </c>
      <c r="F1372" s="186"/>
      <c r="G1372" s="30"/>
      <c r="H1372" s="151"/>
      <c r="I1372" s="3"/>
      <c r="J1372" s="3"/>
      <c r="K1372" s="198" t="str">
        <f t="shared" si="391"/>
        <v/>
      </c>
      <c r="L1372" s="79"/>
      <c r="M1372" s="203" t="str">
        <f t="shared" si="392"/>
        <v/>
      </c>
      <c r="N1372" s="66"/>
      <c r="T1372" s="19" t="str">
        <f t="shared" si="393"/>
        <v/>
      </c>
      <c r="U1372" s="19">
        <f t="shared" si="394"/>
        <v>0</v>
      </c>
      <c r="V1372" s="19">
        <f t="shared" si="395"/>
        <v>0</v>
      </c>
      <c r="W1372" s="19" t="str">
        <f t="shared" si="397"/>
        <v/>
      </c>
      <c r="X1372" s="19">
        <f t="shared" si="398"/>
        <v>0</v>
      </c>
      <c r="Y1372" s="19">
        <f t="shared" si="399"/>
        <v>0</v>
      </c>
      <c r="AB1372" s="19" t="str">
        <f t="shared" si="384"/>
        <v/>
      </c>
      <c r="AC1372" s="20" t="str">
        <f>IF(OR(AB1372=$AA$3,AB1372=$AB$3,AB1372=$AC$3,AB1372=$AD$3,AB1372=$AE$3,AB1372=$AF$3,AB1372=$AG$3,AB1372=$AH$3,AB1372=$AI$3,AB1372=$AJ$3,AB1372=$AK$3,AB1372=$AL$3,AB1372=$AM$3,AB1372=$AN$3,AB1372=$AA$4,AB1372=$AB$4,AB1372=$AC$4,AB1372=$AD$4,AB1372=$AE$4,AB1372=$AF$4,AB1372=$AG$4,AB1372=$AH$4),1,"")</f>
        <v/>
      </c>
      <c r="AD1372" s="20" t="str">
        <f t="shared" si="400"/>
        <v/>
      </c>
      <c r="AE1372" s="20">
        <f t="shared" si="396"/>
        <v>0</v>
      </c>
      <c r="AG1372" s="19" t="str">
        <f t="shared" si="386"/>
        <v/>
      </c>
      <c r="AH1372" s="20" t="str">
        <f t="shared" si="387"/>
        <v/>
      </c>
      <c r="AI1372" s="67">
        <f t="shared" si="388"/>
        <v>0</v>
      </c>
    </row>
    <row r="1373" spans="1:35" ht="20.100000000000001" customHeight="1" x14ac:dyDescent="0.4">
      <c r="A1373" s="191" t="str">
        <f>IF((COUNTA(F1373:J1373)-AI1373)&gt;4,"◎","")</f>
        <v/>
      </c>
      <c r="B1373" s="115" t="s">
        <v>2216</v>
      </c>
      <c r="C1373" s="116" t="s">
        <v>4500</v>
      </c>
      <c r="D1373" s="55" t="s">
        <v>1793</v>
      </c>
      <c r="E1373" s="54" t="s">
        <v>675</v>
      </c>
      <c r="F1373" s="184"/>
      <c r="G1373" s="29"/>
      <c r="H1373" s="150"/>
      <c r="I1373" s="4"/>
      <c r="J1373" s="4"/>
      <c r="K1373" s="197" t="str">
        <f t="shared" si="391"/>
        <v/>
      </c>
      <c r="L1373" s="78"/>
      <c r="M1373" s="202" t="str">
        <f t="shared" si="392"/>
        <v/>
      </c>
      <c r="N1373" s="66"/>
      <c r="T1373" s="19" t="str">
        <f t="shared" si="393"/>
        <v/>
      </c>
      <c r="U1373" s="19">
        <f t="shared" si="394"/>
        <v>0</v>
      </c>
      <c r="V1373" s="19">
        <f t="shared" si="395"/>
        <v>0</v>
      </c>
      <c r="W1373" s="19" t="str">
        <f t="shared" si="397"/>
        <v/>
      </c>
      <c r="X1373" s="19">
        <f t="shared" si="398"/>
        <v>0</v>
      </c>
      <c r="Y1373" s="19">
        <f t="shared" si="399"/>
        <v>0</v>
      </c>
      <c r="AB1373" s="19" t="str">
        <f t="shared" si="384"/>
        <v/>
      </c>
      <c r="AC1373" s="20" t="str">
        <f>IF(OR(AB1373=$AA$3,AB1373=$AB$3,AB1373=$AC$3,AB1373=$AD$3,AB1373=$AE$3,AB1373=$AF$3,AB1373=$AG$3,AB1373=$AH$3,AB1373=$AI$3,AB1373=$AJ$3,AB1373=$AK$3,AB1373=$AL$3,AB1373=$AM$3,AB1373=$AN$3,AB1373=$AA$4,AB1373=$AB$4,AB1373=$AC$4,AB1373=$AD$4,AB1373=$AE$4,AB1373=$AF$4,AB1373=$AG$4,AB1373=$AH$4),1,"")</f>
        <v/>
      </c>
      <c r="AD1373" s="20" t="str">
        <f t="shared" si="400"/>
        <v/>
      </c>
      <c r="AE1373" s="20">
        <f t="shared" si="396"/>
        <v>0</v>
      </c>
      <c r="AG1373" s="19" t="str">
        <f t="shared" si="386"/>
        <v/>
      </c>
      <c r="AH1373" s="20" t="str">
        <f t="shared" si="387"/>
        <v/>
      </c>
      <c r="AI1373" s="67">
        <f t="shared" si="388"/>
        <v>0</v>
      </c>
    </row>
    <row r="1374" spans="1:35" ht="20.100000000000001" customHeight="1" x14ac:dyDescent="0.4">
      <c r="A1374" s="191" t="str">
        <f t="shared" si="390"/>
        <v/>
      </c>
      <c r="B1374" s="115" t="s">
        <v>2217</v>
      </c>
      <c r="C1374" s="116" t="s">
        <v>4501</v>
      </c>
      <c r="D1374" s="55" t="s">
        <v>1793</v>
      </c>
      <c r="E1374" s="54" t="s">
        <v>675</v>
      </c>
      <c r="F1374" s="184"/>
      <c r="G1374" s="29"/>
      <c r="H1374" s="150"/>
      <c r="I1374" s="4"/>
      <c r="J1374" s="4"/>
      <c r="K1374" s="197" t="str">
        <f t="shared" si="391"/>
        <v/>
      </c>
      <c r="L1374" s="78"/>
      <c r="M1374" s="202" t="str">
        <f t="shared" si="392"/>
        <v/>
      </c>
      <c r="N1374" s="66"/>
      <c r="T1374" s="19" t="str">
        <f t="shared" si="393"/>
        <v/>
      </c>
      <c r="U1374" s="19">
        <f t="shared" si="394"/>
        <v>0</v>
      </c>
      <c r="V1374" s="19">
        <f t="shared" si="395"/>
        <v>0</v>
      </c>
      <c r="W1374" s="19" t="str">
        <f t="shared" si="397"/>
        <v/>
      </c>
      <c r="X1374" s="19">
        <f t="shared" si="398"/>
        <v>0</v>
      </c>
      <c r="Y1374" s="19">
        <f t="shared" si="399"/>
        <v>0</v>
      </c>
      <c r="AB1374" s="19" t="str">
        <f t="shared" si="384"/>
        <v/>
      </c>
      <c r="AC1374" s="20" t="str">
        <f>IF(OR(AB1374=$AA$3,AB1374=$AB$3,AB1374=$AC$3,AB1374=$AD$3,AB1374=$AE$3,AB1374=$AF$3,AB1374=$AG$3,AB1374=$AH$3,AB1374=$AI$3,AB1374=$AJ$3,AB1374=$AK$3,AB1374=$AL$3,AB1374=$AM$3,AB1374=$AN$3,AB1374=$AA$4,AB1374=$AB$4,AB1374=$AC$4,AB1374=$AD$4,AB1374=$AE$4,AB1374=$AF$4,AB1374=$AG$4,AB1374=$AH$4),1,"")</f>
        <v/>
      </c>
      <c r="AD1374" s="20" t="str">
        <f t="shared" si="400"/>
        <v/>
      </c>
      <c r="AE1374" s="20">
        <f t="shared" si="396"/>
        <v>0</v>
      </c>
      <c r="AG1374" s="19" t="str">
        <f t="shared" si="386"/>
        <v/>
      </c>
      <c r="AH1374" s="20" t="str">
        <f t="shared" si="387"/>
        <v/>
      </c>
      <c r="AI1374" s="67">
        <f t="shared" si="388"/>
        <v>0</v>
      </c>
    </row>
    <row r="1375" spans="1:35" ht="20.100000000000001" customHeight="1" x14ac:dyDescent="0.4">
      <c r="A1375" s="191" t="str">
        <f>IF((COUNTA(F1375:J1375)-AI1375)&gt;4,"◎","")</f>
        <v/>
      </c>
      <c r="B1375" s="115" t="s">
        <v>2218</v>
      </c>
      <c r="C1375" s="116" t="s">
        <v>4502</v>
      </c>
      <c r="D1375" s="55" t="s">
        <v>1793</v>
      </c>
      <c r="E1375" s="54" t="s">
        <v>675</v>
      </c>
      <c r="F1375" s="184"/>
      <c r="G1375" s="29"/>
      <c r="H1375" s="150"/>
      <c r="I1375" s="4"/>
      <c r="J1375" s="4"/>
      <c r="K1375" s="197" t="str">
        <f t="shared" si="391"/>
        <v/>
      </c>
      <c r="L1375" s="78"/>
      <c r="M1375" s="202" t="str">
        <f t="shared" si="392"/>
        <v/>
      </c>
      <c r="N1375" s="66"/>
      <c r="T1375" s="19" t="str">
        <f t="shared" si="393"/>
        <v/>
      </c>
      <c r="U1375" s="19">
        <f t="shared" si="394"/>
        <v>0</v>
      </c>
      <c r="V1375" s="19">
        <f t="shared" si="395"/>
        <v>0</v>
      </c>
      <c r="W1375" s="19" t="str">
        <f t="shared" si="397"/>
        <v/>
      </c>
      <c r="X1375" s="19">
        <f t="shared" si="398"/>
        <v>0</v>
      </c>
      <c r="Y1375" s="19">
        <f t="shared" si="399"/>
        <v>0</v>
      </c>
      <c r="AB1375" s="19" t="str">
        <f t="shared" si="384"/>
        <v/>
      </c>
      <c r="AC1375" s="20" t="str">
        <f>IF(OR(AB1375=$AA$3,AB1375=$AB$3,AB1375=$AC$3,AB1375=$AD$3,AB1375=$AE$3,AB1375=$AF$3,AB1375=$AG$3,AB1375=$AH$3,AB1375=$AI$3,AB1375=$AJ$3,AB1375=$AK$3,AB1375=$AL$3,AB1375=$AM$3,AB1375=$AN$3,AB1375=$AA$4,AB1375=$AB$4,AB1375=$AC$4,AB1375=$AD$4,AB1375=$AE$4,AB1375=$AF$4,AB1375=$AG$4,AB1375=$AH$4),1,"")</f>
        <v/>
      </c>
      <c r="AD1375" s="20" t="str">
        <f t="shared" si="400"/>
        <v/>
      </c>
      <c r="AE1375" s="20">
        <f t="shared" si="396"/>
        <v>0</v>
      </c>
      <c r="AG1375" s="19" t="str">
        <f t="shared" si="386"/>
        <v/>
      </c>
      <c r="AH1375" s="20" t="str">
        <f t="shared" si="387"/>
        <v/>
      </c>
      <c r="AI1375" s="67">
        <f t="shared" si="388"/>
        <v>0</v>
      </c>
    </row>
    <row r="1376" spans="1:35" ht="20.100000000000001" customHeight="1" x14ac:dyDescent="0.4">
      <c r="A1376" s="191" t="str">
        <f t="shared" si="390"/>
        <v/>
      </c>
      <c r="B1376" s="115" t="s">
        <v>2219</v>
      </c>
      <c r="C1376" s="116" t="s">
        <v>4503</v>
      </c>
      <c r="D1376" s="55" t="s">
        <v>1794</v>
      </c>
      <c r="E1376" s="54" t="s">
        <v>676</v>
      </c>
      <c r="F1376" s="184"/>
      <c r="G1376" s="29"/>
      <c r="H1376" s="150"/>
      <c r="I1376" s="4"/>
      <c r="J1376" s="4"/>
      <c r="K1376" s="197" t="str">
        <f t="shared" si="391"/>
        <v/>
      </c>
      <c r="L1376" s="78"/>
      <c r="M1376" s="202" t="str">
        <f t="shared" si="392"/>
        <v/>
      </c>
      <c r="N1376" s="66"/>
      <c r="T1376" s="19" t="str">
        <f t="shared" si="393"/>
        <v/>
      </c>
      <c r="U1376" s="19">
        <f t="shared" si="394"/>
        <v>0</v>
      </c>
      <c r="V1376" s="19">
        <f t="shared" si="395"/>
        <v>0</v>
      </c>
      <c r="W1376" s="19" t="str">
        <f t="shared" si="397"/>
        <v/>
      </c>
      <c r="X1376" s="19">
        <f t="shared" si="398"/>
        <v>0</v>
      </c>
      <c r="Y1376" s="19">
        <f t="shared" si="399"/>
        <v>0</v>
      </c>
      <c r="AB1376" s="19" t="str">
        <f t="shared" si="384"/>
        <v/>
      </c>
      <c r="AC1376" s="20" t="str">
        <f t="shared" si="401"/>
        <v/>
      </c>
      <c r="AD1376" s="20" t="str">
        <f t="shared" si="400"/>
        <v/>
      </c>
      <c r="AE1376" s="20">
        <f t="shared" si="396"/>
        <v>0</v>
      </c>
      <c r="AG1376" s="19" t="str">
        <f t="shared" si="386"/>
        <v/>
      </c>
      <c r="AH1376" s="20" t="str">
        <f t="shared" si="387"/>
        <v/>
      </c>
      <c r="AI1376" s="67">
        <f t="shared" si="388"/>
        <v>0</v>
      </c>
    </row>
    <row r="1377" spans="1:35" ht="20.100000000000001" customHeight="1" x14ac:dyDescent="0.4">
      <c r="A1377" s="191" t="str">
        <f>IF((COUNTA(F1377:J1377)-AI1377)&gt;4,"◎","")</f>
        <v/>
      </c>
      <c r="B1377" s="115" t="s">
        <v>2220</v>
      </c>
      <c r="C1377" s="116" t="s">
        <v>4504</v>
      </c>
      <c r="D1377" s="55" t="s">
        <v>1794</v>
      </c>
      <c r="E1377" s="54" t="s">
        <v>676</v>
      </c>
      <c r="F1377" s="184"/>
      <c r="G1377" s="29"/>
      <c r="H1377" s="150"/>
      <c r="I1377" s="4"/>
      <c r="J1377" s="4"/>
      <c r="K1377" s="197" t="str">
        <f t="shared" si="391"/>
        <v/>
      </c>
      <c r="L1377" s="78"/>
      <c r="M1377" s="202" t="str">
        <f t="shared" si="392"/>
        <v/>
      </c>
      <c r="N1377" s="66"/>
      <c r="T1377" s="19" t="str">
        <f t="shared" si="393"/>
        <v/>
      </c>
      <c r="U1377" s="19">
        <f t="shared" si="394"/>
        <v>0</v>
      </c>
      <c r="V1377" s="19">
        <f t="shared" si="395"/>
        <v>0</v>
      </c>
      <c r="W1377" s="19" t="str">
        <f t="shared" si="397"/>
        <v/>
      </c>
      <c r="X1377" s="19">
        <f t="shared" si="398"/>
        <v>0</v>
      </c>
      <c r="Y1377" s="19">
        <f t="shared" si="399"/>
        <v>0</v>
      </c>
      <c r="AB1377" s="19" t="str">
        <f t="shared" si="384"/>
        <v/>
      </c>
      <c r="AC1377" s="20" t="str">
        <f>IF(OR(AB1377=$AA$3,AB1377=$AB$3,AB1377=$AC$3,AB1377=$AD$3,AB1377=$AE$3,AB1377=$AF$3,AB1377=$AG$3,AB1377=$AH$3,AB1377=$AI$3,AB1377=$AJ$3,AB1377=$AK$3,AB1377=$AL$3,AB1377=$AM$3,AB1377=$AN$3,AB1377=$AA$4,AB1377=$AB$4,AB1377=$AC$4,AB1377=$AD$4,AB1377=$AE$4,AB1377=$AF$4,AB1377=$AG$4,AB1377=$AH$4),1,"")</f>
        <v/>
      </c>
      <c r="AD1377" s="20" t="str">
        <f t="shared" si="400"/>
        <v/>
      </c>
      <c r="AE1377" s="20">
        <f t="shared" si="396"/>
        <v>0</v>
      </c>
      <c r="AG1377" s="19" t="str">
        <f t="shared" si="386"/>
        <v/>
      </c>
      <c r="AH1377" s="20" t="str">
        <f t="shared" si="387"/>
        <v/>
      </c>
      <c r="AI1377" s="67">
        <f t="shared" si="388"/>
        <v>0</v>
      </c>
    </row>
    <row r="1378" spans="1:35" ht="20.100000000000001" customHeight="1" x14ac:dyDescent="0.4">
      <c r="A1378" s="191" t="str">
        <f t="shared" si="390"/>
        <v/>
      </c>
      <c r="B1378" s="115" t="s">
        <v>2221</v>
      </c>
      <c r="C1378" s="116" t="s">
        <v>4505</v>
      </c>
      <c r="D1378" s="55" t="s">
        <v>1794</v>
      </c>
      <c r="E1378" s="54" t="s">
        <v>676</v>
      </c>
      <c r="F1378" s="184"/>
      <c r="G1378" s="29"/>
      <c r="H1378" s="150"/>
      <c r="I1378" s="4"/>
      <c r="J1378" s="4"/>
      <c r="K1378" s="197" t="str">
        <f t="shared" si="391"/>
        <v/>
      </c>
      <c r="L1378" s="78"/>
      <c r="M1378" s="202" t="str">
        <f t="shared" si="392"/>
        <v/>
      </c>
      <c r="N1378" s="66"/>
      <c r="T1378" s="19" t="str">
        <f t="shared" si="393"/>
        <v/>
      </c>
      <c r="U1378" s="19">
        <f t="shared" si="394"/>
        <v>0</v>
      </c>
      <c r="V1378" s="19">
        <f t="shared" si="395"/>
        <v>0</v>
      </c>
      <c r="W1378" s="19" t="str">
        <f t="shared" si="397"/>
        <v/>
      </c>
      <c r="X1378" s="19">
        <f t="shared" si="398"/>
        <v>0</v>
      </c>
      <c r="Y1378" s="19">
        <f t="shared" si="399"/>
        <v>0</v>
      </c>
      <c r="AB1378" s="19" t="str">
        <f t="shared" si="384"/>
        <v/>
      </c>
      <c r="AC1378" s="20" t="str">
        <f t="shared" si="401"/>
        <v/>
      </c>
      <c r="AD1378" s="20" t="str">
        <f t="shared" si="400"/>
        <v/>
      </c>
      <c r="AE1378" s="20">
        <f t="shared" si="396"/>
        <v>0</v>
      </c>
      <c r="AG1378" s="19" t="str">
        <f t="shared" si="386"/>
        <v/>
      </c>
      <c r="AH1378" s="20" t="str">
        <f t="shared" si="387"/>
        <v/>
      </c>
      <c r="AI1378" s="67">
        <f t="shared" si="388"/>
        <v>0</v>
      </c>
    </row>
    <row r="1379" spans="1:35" ht="20.100000000000001" customHeight="1" x14ac:dyDescent="0.4">
      <c r="A1379" s="192" t="str">
        <f>IF((COUNTA(F1379:J1379)-AI1379)&gt;4,"◎","")</f>
        <v/>
      </c>
      <c r="B1379" s="118" t="s">
        <v>2222</v>
      </c>
      <c r="C1379" s="119" t="s">
        <v>1171</v>
      </c>
      <c r="D1379" s="52" t="s">
        <v>1795</v>
      </c>
      <c r="E1379" s="51" t="s">
        <v>677</v>
      </c>
      <c r="F1379" s="186"/>
      <c r="G1379" s="30"/>
      <c r="H1379" s="151"/>
      <c r="I1379" s="3"/>
      <c r="J1379" s="3"/>
      <c r="K1379" s="198" t="str">
        <f t="shared" si="391"/>
        <v/>
      </c>
      <c r="L1379" s="79"/>
      <c r="M1379" s="203" t="str">
        <f t="shared" si="392"/>
        <v/>
      </c>
      <c r="N1379" s="66"/>
      <c r="T1379" s="19" t="str">
        <f t="shared" si="393"/>
        <v/>
      </c>
      <c r="U1379" s="19">
        <f t="shared" si="394"/>
        <v>0</v>
      </c>
      <c r="V1379" s="19">
        <f t="shared" si="395"/>
        <v>0</v>
      </c>
      <c r="W1379" s="19" t="str">
        <f t="shared" si="397"/>
        <v/>
      </c>
      <c r="X1379" s="19">
        <f t="shared" si="398"/>
        <v>0</v>
      </c>
      <c r="Y1379" s="19">
        <f t="shared" si="399"/>
        <v>0</v>
      </c>
      <c r="AB1379" s="19" t="str">
        <f t="shared" si="384"/>
        <v/>
      </c>
      <c r="AC1379" s="20" t="str">
        <f>IF(OR(AB1379=$AA$3,AB1379=$AB$3,AB1379=$AC$3,AB1379=$AD$3,AB1379=$AE$3,AB1379=$AF$3,AB1379=$AG$3,AB1379=$AH$3,AB1379=$AI$3,AB1379=$AJ$3,AB1379=$AK$3,AB1379=$AL$3,AB1379=$AM$3,AB1379=$AN$3,AB1379=$AA$4,AB1379=$AB$4,AB1379=$AC$4,AB1379=$AD$4,AB1379=$AE$4,AB1379=$AF$4,AB1379=$AG$4,AB1379=$AH$4),1,"")</f>
        <v/>
      </c>
      <c r="AD1379" s="20" t="str">
        <f t="shared" si="400"/>
        <v/>
      </c>
      <c r="AE1379" s="20">
        <f t="shared" si="396"/>
        <v>0</v>
      </c>
      <c r="AG1379" s="19" t="str">
        <f t="shared" si="386"/>
        <v/>
      </c>
      <c r="AH1379" s="20" t="str">
        <f t="shared" si="387"/>
        <v/>
      </c>
      <c r="AI1379" s="67">
        <f t="shared" si="388"/>
        <v>0</v>
      </c>
    </row>
    <row r="1380" spans="1:35" ht="20.100000000000001" customHeight="1" x14ac:dyDescent="0.4">
      <c r="A1380" s="191" t="str">
        <f t="shared" si="390"/>
        <v/>
      </c>
      <c r="B1380" s="115" t="s">
        <v>2210</v>
      </c>
      <c r="C1380" s="116" t="s">
        <v>4506</v>
      </c>
      <c r="D1380" s="55" t="s">
        <v>1796</v>
      </c>
      <c r="E1380" s="54" t="s">
        <v>678</v>
      </c>
      <c r="F1380" s="184"/>
      <c r="G1380" s="29"/>
      <c r="H1380" s="150"/>
      <c r="I1380" s="4"/>
      <c r="J1380" s="4"/>
      <c r="K1380" s="197" t="str">
        <f t="shared" si="391"/>
        <v/>
      </c>
      <c r="L1380" s="78"/>
      <c r="M1380" s="202" t="str">
        <f t="shared" si="392"/>
        <v/>
      </c>
      <c r="N1380" s="66"/>
      <c r="T1380" s="19" t="str">
        <f t="shared" si="393"/>
        <v/>
      </c>
      <c r="U1380" s="19">
        <f t="shared" si="394"/>
        <v>0</v>
      </c>
      <c r="V1380" s="19">
        <f t="shared" si="395"/>
        <v>0</v>
      </c>
      <c r="W1380" s="19" t="str">
        <f t="shared" si="397"/>
        <v/>
      </c>
      <c r="X1380" s="19">
        <f t="shared" si="398"/>
        <v>0</v>
      </c>
      <c r="Y1380" s="19">
        <f t="shared" si="399"/>
        <v>0</v>
      </c>
      <c r="AB1380" s="19" t="str">
        <f t="shared" si="384"/>
        <v/>
      </c>
      <c r="AC1380" s="20" t="str">
        <f>IF(OR(AB1380=$AA$3,AB1380=$AB$3,AB1380=$AC$3,AB1380=$AD$3,AB1380=$AE$3,AB1380=$AF$3,AB1380=$AG$3,AB1380=$AH$3,AB1380=$AI$3,AB1380=$AJ$3,AB1380=$AK$3,AB1380=$AL$3,AB1380=$AM$3,AB1380=$AN$3,AB1380=$AA$4,AB1380=$AB$4,AB1380=$AC$4,AB1380=$AD$4,AB1380=$AE$4,AB1380=$AF$4,AB1380=$AG$4,AB1380=$AH$4),1,"")</f>
        <v/>
      </c>
      <c r="AD1380" s="20" t="str">
        <f t="shared" si="400"/>
        <v/>
      </c>
      <c r="AE1380" s="20">
        <f t="shared" si="396"/>
        <v>0</v>
      </c>
      <c r="AG1380" s="19" t="str">
        <f t="shared" si="386"/>
        <v/>
      </c>
      <c r="AH1380" s="20" t="str">
        <f t="shared" si="387"/>
        <v/>
      </c>
      <c r="AI1380" s="67">
        <f t="shared" si="388"/>
        <v>0</v>
      </c>
    </row>
    <row r="1381" spans="1:35" ht="20.100000000000001" customHeight="1" x14ac:dyDescent="0.4">
      <c r="A1381" s="191" t="str">
        <f>IF((COUNTA(F1381:J1381)-AI1381)&gt;4,"◎","")</f>
        <v/>
      </c>
      <c r="B1381" s="115" t="s">
        <v>2211</v>
      </c>
      <c r="C1381" s="116" t="s">
        <v>4507</v>
      </c>
      <c r="D1381" s="55" t="s">
        <v>1796</v>
      </c>
      <c r="E1381" s="54" t="s">
        <v>678</v>
      </c>
      <c r="F1381" s="184"/>
      <c r="G1381" s="29"/>
      <c r="H1381" s="150"/>
      <c r="I1381" s="4"/>
      <c r="J1381" s="4"/>
      <c r="K1381" s="197" t="str">
        <f t="shared" si="391"/>
        <v/>
      </c>
      <c r="L1381" s="78"/>
      <c r="M1381" s="202" t="str">
        <f t="shared" si="392"/>
        <v/>
      </c>
      <c r="N1381" s="66"/>
      <c r="T1381" s="19" t="str">
        <f t="shared" si="393"/>
        <v/>
      </c>
      <c r="U1381" s="19">
        <f t="shared" si="394"/>
        <v>0</v>
      </c>
      <c r="V1381" s="19">
        <f t="shared" si="395"/>
        <v>0</v>
      </c>
      <c r="W1381" s="19" t="str">
        <f t="shared" si="397"/>
        <v/>
      </c>
      <c r="X1381" s="19">
        <f t="shared" si="398"/>
        <v>0</v>
      </c>
      <c r="Y1381" s="19">
        <f t="shared" si="399"/>
        <v>0</v>
      </c>
      <c r="AB1381" s="19" t="str">
        <f t="shared" si="384"/>
        <v/>
      </c>
      <c r="AC1381" s="20" t="str">
        <f>IF(OR(AB1381=$AA$3,AB1381=$AB$3,AB1381=$AC$3,AB1381=$AD$3,AB1381=$AE$3,AB1381=$AF$3,AB1381=$AG$3,AB1381=$AH$3,AB1381=$AI$3,AB1381=$AJ$3,AB1381=$AK$3,AB1381=$AL$3,AB1381=$AM$3,AB1381=$AN$3,AB1381=$AA$4,AB1381=$AB$4,AB1381=$AC$4,AB1381=$AD$4,AB1381=$AE$4,AB1381=$AF$4,AB1381=$AG$4,AB1381=$AH$4),1,"")</f>
        <v/>
      </c>
      <c r="AD1381" s="20" t="str">
        <f t="shared" si="400"/>
        <v/>
      </c>
      <c r="AE1381" s="20">
        <f t="shared" si="396"/>
        <v>0</v>
      </c>
      <c r="AG1381" s="19" t="str">
        <f t="shared" si="386"/>
        <v/>
      </c>
      <c r="AH1381" s="20" t="str">
        <f t="shared" si="387"/>
        <v/>
      </c>
      <c r="AI1381" s="67">
        <f t="shared" si="388"/>
        <v>0</v>
      </c>
    </row>
    <row r="1382" spans="1:35" ht="20.100000000000001" customHeight="1" x14ac:dyDescent="0.4">
      <c r="A1382" s="191" t="str">
        <f t="shared" si="390"/>
        <v/>
      </c>
      <c r="B1382" s="115" t="s">
        <v>4508</v>
      </c>
      <c r="C1382" s="116" t="s">
        <v>4509</v>
      </c>
      <c r="D1382" s="55" t="s">
        <v>1796</v>
      </c>
      <c r="E1382" s="54" t="s">
        <v>678</v>
      </c>
      <c r="F1382" s="184"/>
      <c r="G1382" s="29"/>
      <c r="H1382" s="150"/>
      <c r="I1382" s="4"/>
      <c r="J1382" s="4"/>
      <c r="K1382" s="197" t="str">
        <f t="shared" si="391"/>
        <v/>
      </c>
      <c r="L1382" s="78"/>
      <c r="M1382" s="202" t="str">
        <f t="shared" si="392"/>
        <v/>
      </c>
      <c r="N1382" s="66"/>
      <c r="T1382" s="19" t="str">
        <f t="shared" si="393"/>
        <v/>
      </c>
      <c r="U1382" s="19">
        <f t="shared" si="394"/>
        <v>0</v>
      </c>
      <c r="V1382" s="19">
        <f t="shared" si="395"/>
        <v>0</v>
      </c>
      <c r="W1382" s="19" t="str">
        <f t="shared" si="397"/>
        <v/>
      </c>
      <c r="X1382" s="19">
        <f t="shared" si="398"/>
        <v>0</v>
      </c>
      <c r="Y1382" s="19">
        <f t="shared" si="399"/>
        <v>0</v>
      </c>
      <c r="AB1382" s="19" t="str">
        <f t="shared" si="384"/>
        <v/>
      </c>
      <c r="AC1382" s="20" t="str">
        <f>IF(OR(AB1382=$AA$3,AB1382=$AB$3,AB1382=$AC$3,AB1382=$AD$3,AB1382=$AE$3,AB1382=$AF$3,AB1382=$AG$3,AB1382=$AH$3,AB1382=$AI$3,AB1382=$AJ$3,AB1382=$AK$3,AB1382=$AL$3,AB1382=$AM$3,AB1382=$AN$3,AB1382=$AA$4,AB1382=$AB$4,AB1382=$AC$4,AB1382=$AD$4,AB1382=$AE$4,AB1382=$AF$4,AB1382=$AG$4,AB1382=$AH$4),1,"")</f>
        <v/>
      </c>
      <c r="AD1382" s="20" t="str">
        <f t="shared" si="400"/>
        <v/>
      </c>
      <c r="AE1382" s="20">
        <f t="shared" si="396"/>
        <v>0</v>
      </c>
      <c r="AG1382" s="19" t="str">
        <f t="shared" si="386"/>
        <v/>
      </c>
      <c r="AH1382" s="20" t="str">
        <f t="shared" si="387"/>
        <v/>
      </c>
      <c r="AI1382" s="67">
        <f t="shared" si="388"/>
        <v>0</v>
      </c>
    </row>
    <row r="1383" spans="1:35" ht="20.100000000000001" customHeight="1" x14ac:dyDescent="0.4">
      <c r="A1383" s="191" t="str">
        <f>IF((COUNTA(F1383:J1383)-AI1383)&gt;4,"◎","")</f>
        <v/>
      </c>
      <c r="B1383" s="115" t="s">
        <v>4510</v>
      </c>
      <c r="C1383" s="116" t="s">
        <v>4511</v>
      </c>
      <c r="D1383" s="55" t="s">
        <v>1796</v>
      </c>
      <c r="E1383" s="54" t="s">
        <v>678</v>
      </c>
      <c r="F1383" s="184"/>
      <c r="G1383" s="29"/>
      <c r="H1383" s="150"/>
      <c r="I1383" s="4"/>
      <c r="J1383" s="4"/>
      <c r="K1383" s="197" t="str">
        <f t="shared" si="391"/>
        <v/>
      </c>
      <c r="L1383" s="78"/>
      <c r="M1383" s="202" t="str">
        <f t="shared" si="392"/>
        <v/>
      </c>
      <c r="N1383" s="66"/>
      <c r="T1383" s="19" t="str">
        <f t="shared" si="393"/>
        <v/>
      </c>
      <c r="U1383" s="19">
        <f t="shared" si="394"/>
        <v>0</v>
      </c>
      <c r="V1383" s="19">
        <f t="shared" si="395"/>
        <v>0</v>
      </c>
      <c r="W1383" s="19" t="str">
        <f t="shared" si="397"/>
        <v/>
      </c>
      <c r="X1383" s="19">
        <f t="shared" si="398"/>
        <v>0</v>
      </c>
      <c r="Y1383" s="19">
        <f t="shared" si="399"/>
        <v>0</v>
      </c>
      <c r="AB1383" s="19" t="str">
        <f t="shared" si="384"/>
        <v/>
      </c>
      <c r="AC1383" s="20" t="str">
        <f>IF(OR(AB1383=$AA$3,AB1383=$AB$3,AB1383=$AC$3,AB1383=$AD$3,AB1383=$AE$3,AB1383=$AF$3,AB1383=$AG$3,AB1383=$AH$3,AB1383=$AI$3,AB1383=$AJ$3,AB1383=$AK$3,AB1383=$AL$3,AB1383=$AM$3,AB1383=$AN$3,AB1383=$AA$4,AB1383=$AB$4,AB1383=$AC$4,AB1383=$AD$4,AB1383=$AE$4,AB1383=$AF$4,AB1383=$AG$4,AB1383=$AH$4),1,"")</f>
        <v/>
      </c>
      <c r="AD1383" s="20" t="str">
        <f t="shared" si="400"/>
        <v/>
      </c>
      <c r="AE1383" s="20">
        <f t="shared" si="396"/>
        <v>0</v>
      </c>
      <c r="AG1383" s="19" t="str">
        <f t="shared" si="386"/>
        <v/>
      </c>
      <c r="AH1383" s="20" t="str">
        <f t="shared" si="387"/>
        <v/>
      </c>
      <c r="AI1383" s="67">
        <f t="shared" si="388"/>
        <v>0</v>
      </c>
    </row>
    <row r="1384" spans="1:35" ht="20.100000000000001" customHeight="1" x14ac:dyDescent="0.4">
      <c r="A1384" s="191" t="str">
        <f>IF((COUNTA(F1384:J1384)-AI1384)&gt;4,"◎","")</f>
        <v/>
      </c>
      <c r="B1384" s="115" t="s">
        <v>4512</v>
      </c>
      <c r="C1384" s="116" t="s">
        <v>4515</v>
      </c>
      <c r="D1384" s="55" t="s">
        <v>1796</v>
      </c>
      <c r="E1384" s="54" t="s">
        <v>678</v>
      </c>
      <c r="F1384" s="184"/>
      <c r="G1384" s="29"/>
      <c r="H1384" s="150"/>
      <c r="I1384" s="4"/>
      <c r="J1384" s="4"/>
      <c r="K1384" s="197" t="str">
        <f t="shared" si="391"/>
        <v/>
      </c>
      <c r="L1384" s="78"/>
      <c r="M1384" s="202" t="str">
        <f>IF(AI1384&gt;=1,"当会の都合により無効局","")</f>
        <v/>
      </c>
      <c r="N1384" s="66"/>
      <c r="T1384" s="19" t="str">
        <f t="shared" si="393"/>
        <v/>
      </c>
      <c r="U1384" s="19">
        <f t="shared" si="394"/>
        <v>0</v>
      </c>
      <c r="V1384" s="19">
        <f t="shared" si="395"/>
        <v>0</v>
      </c>
      <c r="W1384" s="19" t="str">
        <f t="shared" si="397"/>
        <v/>
      </c>
      <c r="X1384" s="19">
        <f t="shared" si="398"/>
        <v>0</v>
      </c>
      <c r="Y1384" s="19">
        <f t="shared" si="399"/>
        <v>0</v>
      </c>
      <c r="AB1384" s="19" t="str">
        <f t="shared" ref="AB1384:AB1447" si="402">LEFT(F1384,6)</f>
        <v/>
      </c>
      <c r="AC1384" s="20" t="str">
        <f t="shared" si="401"/>
        <v/>
      </c>
      <c r="AD1384" s="20" t="str">
        <f t="shared" si="400"/>
        <v/>
      </c>
      <c r="AE1384" s="20">
        <f t="shared" si="396"/>
        <v>0</v>
      </c>
      <c r="AG1384" s="19" t="str">
        <f t="shared" si="386"/>
        <v/>
      </c>
      <c r="AH1384" s="20" t="str">
        <f t="shared" si="387"/>
        <v/>
      </c>
      <c r="AI1384" s="67">
        <f t="shared" si="388"/>
        <v>0</v>
      </c>
    </row>
    <row r="1385" spans="1:35" ht="20.100000000000001" customHeight="1" x14ac:dyDescent="0.4">
      <c r="A1385" s="191" t="str">
        <f>IF((COUNTA(F1385:J1385)-AI1385)&gt;4,"◎","")</f>
        <v/>
      </c>
      <c r="B1385" s="115" t="s">
        <v>4514</v>
      </c>
      <c r="C1385" s="116" t="s">
        <v>4517</v>
      </c>
      <c r="D1385" s="55" t="s">
        <v>1796</v>
      </c>
      <c r="E1385" s="54" t="s">
        <v>678</v>
      </c>
      <c r="F1385" s="184"/>
      <c r="G1385" s="29"/>
      <c r="H1385" s="150"/>
      <c r="I1385" s="4"/>
      <c r="J1385" s="4"/>
      <c r="K1385" s="197" t="str">
        <f t="shared" si="391"/>
        <v/>
      </c>
      <c r="L1385" s="78"/>
      <c r="M1385" s="202" t="str">
        <f t="shared" si="392"/>
        <v/>
      </c>
      <c r="N1385" s="66"/>
      <c r="T1385" s="19" t="str">
        <f t="shared" si="393"/>
        <v/>
      </c>
      <c r="U1385" s="19">
        <f t="shared" si="394"/>
        <v>0</v>
      </c>
      <c r="V1385" s="19">
        <f t="shared" si="395"/>
        <v>0</v>
      </c>
      <c r="W1385" s="19" t="str">
        <f t="shared" si="397"/>
        <v/>
      </c>
      <c r="X1385" s="19">
        <f t="shared" si="398"/>
        <v>0</v>
      </c>
      <c r="Y1385" s="19">
        <f t="shared" si="399"/>
        <v>0</v>
      </c>
      <c r="AB1385" s="19" t="str">
        <f t="shared" si="402"/>
        <v/>
      </c>
      <c r="AC1385" s="20" t="str">
        <f>IF(OR(AB1385=$AA$3,AB1385=$AB$3,AB1385=$AC$3,AB1385=$AD$3,AB1385=$AE$3,AB1385=$AF$3,AB1385=$AG$3,AB1385=$AH$3,AB1385=$AI$3,AB1385=$AJ$3,AB1385=$AK$3,AB1385=$AL$3,AB1385=$AM$3,AB1385=$AN$3,AB1385=$AA$4,AB1385=$AB$4,AB1385=$AC$4,AB1385=$AD$4,AB1385=$AE$4,AB1385=$AF$4,AB1385=$AG$4,AB1385=$AH$4),1,"")</f>
        <v/>
      </c>
      <c r="AD1385" s="20" t="str">
        <f t="shared" si="400"/>
        <v/>
      </c>
      <c r="AE1385" s="20">
        <f t="shared" si="396"/>
        <v>0</v>
      </c>
      <c r="AG1385" s="19" t="str">
        <f t="shared" si="386"/>
        <v/>
      </c>
      <c r="AH1385" s="20" t="str">
        <f t="shared" si="387"/>
        <v/>
      </c>
      <c r="AI1385" s="67">
        <f t="shared" si="388"/>
        <v>0</v>
      </c>
    </row>
    <row r="1386" spans="1:35" ht="20.100000000000001" customHeight="1" x14ac:dyDescent="0.4">
      <c r="A1386" s="191" t="str">
        <f t="shared" si="390"/>
        <v/>
      </c>
      <c r="B1386" s="115" t="s">
        <v>4516</v>
      </c>
      <c r="C1386" s="116" t="s">
        <v>4519</v>
      </c>
      <c r="D1386" s="55" t="s">
        <v>1796</v>
      </c>
      <c r="E1386" s="54" t="s">
        <v>678</v>
      </c>
      <c r="F1386" s="184"/>
      <c r="G1386" s="29"/>
      <c r="H1386" s="150"/>
      <c r="I1386" s="4"/>
      <c r="J1386" s="4"/>
      <c r="K1386" s="197" t="str">
        <f t="shared" si="391"/>
        <v/>
      </c>
      <c r="L1386" s="78"/>
      <c r="M1386" s="202" t="str">
        <f t="shared" si="392"/>
        <v/>
      </c>
      <c r="N1386" s="66"/>
      <c r="T1386" s="19" t="str">
        <f t="shared" si="393"/>
        <v/>
      </c>
      <c r="U1386" s="19">
        <f t="shared" si="394"/>
        <v>0</v>
      </c>
      <c r="V1386" s="19">
        <f t="shared" si="395"/>
        <v>0</v>
      </c>
      <c r="W1386" s="19" t="str">
        <f t="shared" si="397"/>
        <v/>
      </c>
      <c r="X1386" s="19">
        <f t="shared" si="398"/>
        <v>0</v>
      </c>
      <c r="Y1386" s="19">
        <f t="shared" si="399"/>
        <v>0</v>
      </c>
      <c r="AB1386" s="19" t="str">
        <f t="shared" si="402"/>
        <v/>
      </c>
      <c r="AC1386" s="20" t="str">
        <f t="shared" si="401"/>
        <v/>
      </c>
      <c r="AD1386" s="20" t="str">
        <f t="shared" si="400"/>
        <v/>
      </c>
      <c r="AE1386" s="20">
        <f t="shared" si="396"/>
        <v>0</v>
      </c>
      <c r="AG1386" s="19" t="str">
        <f t="shared" si="386"/>
        <v/>
      </c>
      <c r="AH1386" s="20" t="str">
        <f t="shared" si="387"/>
        <v/>
      </c>
      <c r="AI1386" s="67">
        <f t="shared" si="388"/>
        <v>0</v>
      </c>
    </row>
    <row r="1387" spans="1:35" ht="20.100000000000001" customHeight="1" x14ac:dyDescent="0.4">
      <c r="A1387" s="191" t="str">
        <f t="shared" si="390"/>
        <v/>
      </c>
      <c r="B1387" s="115" t="s">
        <v>4518</v>
      </c>
      <c r="C1387" s="116" t="s">
        <v>4521</v>
      </c>
      <c r="D1387" s="55" t="s">
        <v>1796</v>
      </c>
      <c r="E1387" s="54" t="s">
        <v>678</v>
      </c>
      <c r="F1387" s="184"/>
      <c r="G1387" s="29"/>
      <c r="H1387" s="150"/>
      <c r="I1387" s="4"/>
      <c r="J1387" s="4"/>
      <c r="K1387" s="197" t="str">
        <f t="shared" si="391"/>
        <v/>
      </c>
      <c r="L1387" s="78"/>
      <c r="M1387" s="202" t="str">
        <f>IF(AI1387&gt;=1,"当会の都合により無効局","")</f>
        <v/>
      </c>
      <c r="N1387" s="66"/>
      <c r="T1387" s="19" t="str">
        <f t="shared" si="393"/>
        <v/>
      </c>
      <c r="U1387" s="19">
        <f t="shared" si="394"/>
        <v>0</v>
      </c>
      <c r="V1387" s="19">
        <f t="shared" si="395"/>
        <v>0</v>
      </c>
      <c r="W1387" s="19" t="str">
        <f t="shared" si="397"/>
        <v/>
      </c>
      <c r="X1387" s="19">
        <f t="shared" si="398"/>
        <v>0</v>
      </c>
      <c r="Y1387" s="19">
        <f t="shared" si="399"/>
        <v>0</v>
      </c>
      <c r="AB1387" s="19" t="str">
        <f t="shared" si="402"/>
        <v/>
      </c>
      <c r="AC1387" s="20" t="str">
        <f>IF(OR(AB1387=$AA$3,AB1387=$AB$3,AB1387=$AC$3,AB1387=$AD$3,AB1387=$AE$3,AB1387=$AF$3,AB1387=$AG$3,AB1387=$AH$3,AB1387=$AI$3,AB1387=$AJ$3,AB1387=$AK$3,AB1387=$AL$3,AB1387=$AM$3,AB1387=$AN$3,AB1387=$AA$4,AB1387=$AB$4,AB1387=$AC$4,AB1387=$AD$4,AB1387=$AE$4,AB1387=$AF$4,AB1387=$AG$4,AB1387=$AH$4),1,"")</f>
        <v/>
      </c>
      <c r="AD1387" s="20" t="str">
        <f t="shared" si="400"/>
        <v/>
      </c>
      <c r="AE1387" s="20">
        <f t="shared" si="396"/>
        <v>0</v>
      </c>
      <c r="AG1387" s="19" t="str">
        <f t="shared" ref="AG1387:AG1450" si="403">LEFT(F1387,6)</f>
        <v/>
      </c>
      <c r="AH1387" s="20" t="str">
        <f t="shared" ref="AH1387:AH1450" si="404">IF(OR(AG1387=$AA$2,AG1387=$AB$2,AG1387=$AC$2,AG1387=$AD$2,AG1387=$AE$2,AG1387=$AF$2,AG1387=$AG$2,AG1387=$AH$2,AG1387=$AI$2,AG1387=$AJ$2,AG1387=$AK$2),1,"")</f>
        <v/>
      </c>
      <c r="AI1387" s="67">
        <f t="shared" ref="AI1387:AI1450" si="405">SUM(AH1387)</f>
        <v>0</v>
      </c>
    </row>
    <row r="1388" spans="1:35" ht="20.100000000000001" customHeight="1" x14ac:dyDescent="0.4">
      <c r="A1388" s="191" t="str">
        <f t="shared" si="390"/>
        <v/>
      </c>
      <c r="B1388" s="115" t="s">
        <v>4520</v>
      </c>
      <c r="C1388" s="116" t="s">
        <v>4523</v>
      </c>
      <c r="D1388" s="55" t="s">
        <v>1796</v>
      </c>
      <c r="E1388" s="54" t="s">
        <v>678</v>
      </c>
      <c r="F1388" s="184"/>
      <c r="G1388" s="29"/>
      <c r="H1388" s="150"/>
      <c r="I1388" s="4"/>
      <c r="J1388" s="4"/>
      <c r="K1388" s="197" t="str">
        <f t="shared" si="391"/>
        <v/>
      </c>
      <c r="L1388" s="78"/>
      <c r="M1388" s="202" t="str">
        <f t="shared" si="392"/>
        <v/>
      </c>
      <c r="N1388" s="66"/>
      <c r="T1388" s="19" t="str">
        <f t="shared" si="393"/>
        <v/>
      </c>
      <c r="U1388" s="19">
        <f t="shared" si="394"/>
        <v>0</v>
      </c>
      <c r="V1388" s="19">
        <f t="shared" si="395"/>
        <v>0</v>
      </c>
      <c r="W1388" s="19" t="str">
        <f t="shared" si="397"/>
        <v/>
      </c>
      <c r="X1388" s="19">
        <f t="shared" si="398"/>
        <v>0</v>
      </c>
      <c r="Y1388" s="19">
        <f t="shared" si="399"/>
        <v>0</v>
      </c>
      <c r="AB1388" s="19" t="str">
        <f t="shared" si="402"/>
        <v/>
      </c>
      <c r="AC1388" s="20" t="str">
        <f t="shared" si="401"/>
        <v/>
      </c>
      <c r="AD1388" s="20" t="str">
        <f t="shared" si="400"/>
        <v/>
      </c>
      <c r="AE1388" s="20">
        <f t="shared" si="396"/>
        <v>0</v>
      </c>
      <c r="AG1388" s="19" t="str">
        <f t="shared" si="403"/>
        <v/>
      </c>
      <c r="AH1388" s="20" t="str">
        <f t="shared" si="404"/>
        <v/>
      </c>
      <c r="AI1388" s="67">
        <f t="shared" si="405"/>
        <v>0</v>
      </c>
    </row>
    <row r="1389" spans="1:35" ht="20.100000000000001" customHeight="1" x14ac:dyDescent="0.4">
      <c r="A1389" s="191" t="str">
        <f>IF((COUNTA(F1389:J1389)-AI1389)&gt;4,"◎","")</f>
        <v/>
      </c>
      <c r="B1389" s="115" t="s">
        <v>4522</v>
      </c>
      <c r="C1389" s="116" t="s">
        <v>4525</v>
      </c>
      <c r="D1389" s="55" t="s">
        <v>1796</v>
      </c>
      <c r="E1389" s="54" t="s">
        <v>678</v>
      </c>
      <c r="F1389" s="184"/>
      <c r="G1389" s="29"/>
      <c r="H1389" s="150"/>
      <c r="I1389" s="4"/>
      <c r="J1389" s="4"/>
      <c r="K1389" s="197" t="str">
        <f t="shared" si="391"/>
        <v/>
      </c>
      <c r="L1389" s="78"/>
      <c r="M1389" s="202" t="str">
        <f t="shared" si="392"/>
        <v/>
      </c>
      <c r="N1389" s="66"/>
      <c r="T1389" s="19" t="str">
        <f t="shared" si="393"/>
        <v/>
      </c>
      <c r="U1389" s="19">
        <f t="shared" si="394"/>
        <v>0</v>
      </c>
      <c r="V1389" s="19">
        <f t="shared" si="395"/>
        <v>0</v>
      </c>
      <c r="W1389" s="19" t="str">
        <f t="shared" si="397"/>
        <v/>
      </c>
      <c r="X1389" s="19">
        <f t="shared" si="398"/>
        <v>0</v>
      </c>
      <c r="Y1389" s="19">
        <f t="shared" si="399"/>
        <v>0</v>
      </c>
      <c r="AB1389" s="19" t="str">
        <f t="shared" si="402"/>
        <v/>
      </c>
      <c r="AC1389" s="20" t="str">
        <f>IF(OR(AB1389=$AA$3,AB1389=$AB$3,AB1389=$AC$3,AB1389=$AD$3,AB1389=$AE$3,AB1389=$AF$3,AB1389=$AG$3,AB1389=$AH$3,AB1389=$AI$3,AB1389=$AJ$3,AB1389=$AK$3,AB1389=$AL$3,AB1389=$AM$3,AB1389=$AN$3,AB1389=$AA$4,AB1389=$AB$4,AB1389=$AC$4,AB1389=$AD$4,AB1389=$AE$4,AB1389=$AF$4,AB1389=$AG$4,AB1389=$AH$4),1,"")</f>
        <v/>
      </c>
      <c r="AD1389" s="20" t="str">
        <f t="shared" si="400"/>
        <v/>
      </c>
      <c r="AE1389" s="20">
        <f t="shared" si="396"/>
        <v>0</v>
      </c>
      <c r="AG1389" s="19" t="str">
        <f t="shared" si="403"/>
        <v/>
      </c>
      <c r="AH1389" s="20" t="str">
        <f t="shared" si="404"/>
        <v/>
      </c>
      <c r="AI1389" s="67">
        <f t="shared" si="405"/>
        <v>0</v>
      </c>
    </row>
    <row r="1390" spans="1:35" ht="20.100000000000001" customHeight="1" x14ac:dyDescent="0.4">
      <c r="A1390" s="191" t="str">
        <f t="shared" si="390"/>
        <v/>
      </c>
      <c r="B1390" s="115" t="s">
        <v>4524</v>
      </c>
      <c r="C1390" s="116" t="s">
        <v>4527</v>
      </c>
      <c r="D1390" s="55" t="s">
        <v>1796</v>
      </c>
      <c r="E1390" s="54" t="s">
        <v>678</v>
      </c>
      <c r="F1390" s="184"/>
      <c r="G1390" s="29"/>
      <c r="H1390" s="150"/>
      <c r="I1390" s="4"/>
      <c r="J1390" s="4"/>
      <c r="K1390" s="197" t="str">
        <f t="shared" si="391"/>
        <v/>
      </c>
      <c r="L1390" s="78"/>
      <c r="M1390" s="202" t="str">
        <f t="shared" si="392"/>
        <v/>
      </c>
      <c r="N1390" s="66"/>
      <c r="T1390" s="19" t="str">
        <f t="shared" si="393"/>
        <v/>
      </c>
      <c r="U1390" s="19">
        <f t="shared" si="394"/>
        <v>0</v>
      </c>
      <c r="V1390" s="19">
        <f t="shared" si="395"/>
        <v>0</v>
      </c>
      <c r="W1390" s="19" t="str">
        <f t="shared" si="397"/>
        <v/>
      </c>
      <c r="X1390" s="19">
        <f t="shared" si="398"/>
        <v>0</v>
      </c>
      <c r="Y1390" s="19">
        <f t="shared" si="399"/>
        <v>0</v>
      </c>
      <c r="AB1390" s="19" t="str">
        <f t="shared" si="402"/>
        <v/>
      </c>
      <c r="AC1390" s="20" t="str">
        <f>IF(OR(AB1390=$AA$3,AB1390=$AB$3,AB1390=$AC$3,AB1390=$AD$3,AB1390=$AE$3,AB1390=$AF$3,AB1390=$AG$3,AB1390=$AH$3,AB1390=$AI$3,AB1390=$AJ$3,AB1390=$AK$3,AB1390=$AL$3,AB1390=$AM$3,AB1390=$AN$3,AB1390=$AA$4,AB1390=$AB$4,AB1390=$AC$4,AB1390=$AD$4,AB1390=$AE$4,AB1390=$AF$4,AB1390=$AG$4,AB1390=$AH$4),1,"")</f>
        <v/>
      </c>
      <c r="AD1390" s="20" t="str">
        <f t="shared" si="400"/>
        <v/>
      </c>
      <c r="AE1390" s="20">
        <f t="shared" si="396"/>
        <v>0</v>
      </c>
      <c r="AG1390" s="19" t="str">
        <f t="shared" si="403"/>
        <v/>
      </c>
      <c r="AH1390" s="20" t="str">
        <f t="shared" si="404"/>
        <v/>
      </c>
      <c r="AI1390" s="67">
        <f t="shared" si="405"/>
        <v>0</v>
      </c>
    </row>
    <row r="1391" spans="1:35" ht="20.100000000000001" customHeight="1" x14ac:dyDescent="0.4">
      <c r="A1391" s="191" t="str">
        <f>IF((COUNTA(F1391:J1391)-AI1391)&gt;4,"◎","")</f>
        <v/>
      </c>
      <c r="B1391" s="115" t="s">
        <v>4526</v>
      </c>
      <c r="C1391" s="116" t="s">
        <v>4513</v>
      </c>
      <c r="D1391" s="55" t="s">
        <v>1796</v>
      </c>
      <c r="E1391" s="54" t="s">
        <v>678</v>
      </c>
      <c r="F1391" s="184"/>
      <c r="G1391" s="29"/>
      <c r="H1391" s="150"/>
      <c r="I1391" s="4"/>
      <c r="J1391" s="4"/>
      <c r="K1391" s="197" t="str">
        <f t="shared" si="391"/>
        <v/>
      </c>
      <c r="L1391" s="78"/>
      <c r="M1391" s="202" t="str">
        <f t="shared" si="392"/>
        <v/>
      </c>
      <c r="N1391" s="66"/>
      <c r="T1391" s="19" t="str">
        <f t="shared" si="393"/>
        <v/>
      </c>
      <c r="U1391" s="19">
        <f t="shared" si="394"/>
        <v>0</v>
      </c>
      <c r="V1391" s="19">
        <f t="shared" si="395"/>
        <v>0</v>
      </c>
      <c r="W1391" s="19" t="str">
        <f t="shared" si="397"/>
        <v/>
      </c>
      <c r="X1391" s="19">
        <f t="shared" si="398"/>
        <v>0</v>
      </c>
      <c r="Y1391" s="19">
        <f t="shared" si="399"/>
        <v>0</v>
      </c>
      <c r="AB1391" s="19" t="str">
        <f t="shared" si="402"/>
        <v/>
      </c>
      <c r="AC1391" s="20" t="str">
        <f>IF(OR(AB1391=$AA$3,AB1391=$AB$3,AB1391=$AC$3,AB1391=$AD$3,AB1391=$AE$3,AB1391=$AF$3,AB1391=$AG$3,AB1391=$AH$3,AB1391=$AI$3,AB1391=$AJ$3,AB1391=$AK$3,AB1391=$AL$3,AB1391=$AM$3,AB1391=$AN$3,AB1391=$AA$4,AB1391=$AB$4,AB1391=$AC$4,AB1391=$AD$4,AB1391=$AE$4,AB1391=$AF$4,AB1391=$AG$4,AB1391=$AH$4),1,"")</f>
        <v/>
      </c>
      <c r="AD1391" s="20" t="str">
        <f t="shared" si="400"/>
        <v/>
      </c>
      <c r="AE1391" s="20">
        <f t="shared" si="396"/>
        <v>0</v>
      </c>
      <c r="AG1391" s="19" t="str">
        <f t="shared" si="403"/>
        <v/>
      </c>
      <c r="AH1391" s="20" t="str">
        <f t="shared" si="404"/>
        <v/>
      </c>
      <c r="AI1391" s="67">
        <f t="shared" si="405"/>
        <v>0</v>
      </c>
    </row>
    <row r="1392" spans="1:35" ht="20.100000000000001" customHeight="1" x14ac:dyDescent="0.4">
      <c r="A1392" s="191" t="str">
        <f t="shared" si="390"/>
        <v/>
      </c>
      <c r="B1392" s="115" t="s">
        <v>4528</v>
      </c>
      <c r="C1392" s="116" t="s">
        <v>4530</v>
      </c>
      <c r="D1392" s="55" t="s">
        <v>1796</v>
      </c>
      <c r="E1392" s="54" t="s">
        <v>678</v>
      </c>
      <c r="F1392" s="184"/>
      <c r="G1392" s="29"/>
      <c r="H1392" s="150"/>
      <c r="I1392" s="4"/>
      <c r="J1392" s="4"/>
      <c r="K1392" s="197" t="str">
        <f t="shared" si="391"/>
        <v/>
      </c>
      <c r="L1392" s="78"/>
      <c r="M1392" s="202" t="str">
        <f t="shared" si="392"/>
        <v/>
      </c>
      <c r="N1392" s="66"/>
      <c r="T1392" s="19" t="str">
        <f t="shared" si="393"/>
        <v/>
      </c>
      <c r="U1392" s="19">
        <f t="shared" si="394"/>
        <v>0</v>
      </c>
      <c r="V1392" s="19">
        <f t="shared" si="395"/>
        <v>0</v>
      </c>
      <c r="W1392" s="19" t="str">
        <f t="shared" si="397"/>
        <v/>
      </c>
      <c r="X1392" s="19">
        <f t="shared" si="398"/>
        <v>0</v>
      </c>
      <c r="Y1392" s="19">
        <f t="shared" si="399"/>
        <v>0</v>
      </c>
      <c r="AB1392" s="19" t="str">
        <f t="shared" si="402"/>
        <v/>
      </c>
      <c r="AC1392" s="20" t="str">
        <f t="shared" si="401"/>
        <v/>
      </c>
      <c r="AD1392" s="20" t="str">
        <f t="shared" si="400"/>
        <v/>
      </c>
      <c r="AE1392" s="20">
        <f t="shared" si="396"/>
        <v>0</v>
      </c>
      <c r="AG1392" s="19" t="str">
        <f t="shared" si="403"/>
        <v/>
      </c>
      <c r="AH1392" s="20" t="str">
        <f t="shared" si="404"/>
        <v/>
      </c>
      <c r="AI1392" s="67">
        <f t="shared" si="405"/>
        <v>0</v>
      </c>
    </row>
    <row r="1393" spans="1:35" ht="20.100000000000001" customHeight="1" x14ac:dyDescent="0.4">
      <c r="A1393" s="191" t="str">
        <f>IF((COUNTA(F1393:J1393)-AI1393)&gt;4,"◎","")</f>
        <v/>
      </c>
      <c r="B1393" s="115" t="s">
        <v>4529</v>
      </c>
      <c r="C1393" s="116" t="s">
        <v>4532</v>
      </c>
      <c r="D1393" s="55" t="s">
        <v>1797</v>
      </c>
      <c r="E1393" s="54" t="s">
        <v>679</v>
      </c>
      <c r="F1393" s="184"/>
      <c r="G1393" s="29"/>
      <c r="H1393" s="150"/>
      <c r="I1393" s="4"/>
      <c r="J1393" s="4"/>
      <c r="K1393" s="197" t="str">
        <f t="shared" si="391"/>
        <v/>
      </c>
      <c r="L1393" s="78"/>
      <c r="M1393" s="202" t="str">
        <f t="shared" si="392"/>
        <v/>
      </c>
      <c r="N1393" s="66"/>
      <c r="T1393" s="19" t="str">
        <f t="shared" si="393"/>
        <v/>
      </c>
      <c r="U1393" s="19">
        <f t="shared" si="394"/>
        <v>0</v>
      </c>
      <c r="V1393" s="19">
        <f t="shared" si="395"/>
        <v>0</v>
      </c>
      <c r="W1393" s="19" t="str">
        <f t="shared" si="397"/>
        <v/>
      </c>
      <c r="X1393" s="19">
        <f t="shared" si="398"/>
        <v>0</v>
      </c>
      <c r="Y1393" s="19">
        <f t="shared" si="399"/>
        <v>0</v>
      </c>
      <c r="AB1393" s="19" t="str">
        <f t="shared" si="402"/>
        <v/>
      </c>
      <c r="AC1393" s="20" t="str">
        <f>IF(OR(AB1393=$AA$3,AB1393=$AB$3,AB1393=$AC$3,AB1393=$AD$3,AB1393=$AE$3,AB1393=$AF$3,AB1393=$AG$3,AB1393=$AH$3,AB1393=$AI$3,AB1393=$AJ$3,AB1393=$AK$3,AB1393=$AL$3,AB1393=$AM$3,AB1393=$AN$3,AB1393=$AA$4,AB1393=$AB$4,AB1393=$AC$4,AB1393=$AD$4,AB1393=$AE$4,AB1393=$AF$4,AB1393=$AG$4,AB1393=$AH$4),1,"")</f>
        <v/>
      </c>
      <c r="AD1393" s="20" t="str">
        <f t="shared" si="400"/>
        <v/>
      </c>
      <c r="AE1393" s="20">
        <f t="shared" si="396"/>
        <v>0</v>
      </c>
      <c r="AG1393" s="19" t="str">
        <f t="shared" si="403"/>
        <v/>
      </c>
      <c r="AH1393" s="20" t="str">
        <f t="shared" si="404"/>
        <v/>
      </c>
      <c r="AI1393" s="67">
        <f t="shared" si="405"/>
        <v>0</v>
      </c>
    </row>
    <row r="1394" spans="1:35" ht="20.100000000000001" customHeight="1" x14ac:dyDescent="0.4">
      <c r="A1394" s="191" t="str">
        <f t="shared" si="390"/>
        <v/>
      </c>
      <c r="B1394" s="115" t="s">
        <v>4531</v>
      </c>
      <c r="C1394" s="116" t="s">
        <v>4534</v>
      </c>
      <c r="D1394" s="55" t="s">
        <v>1797</v>
      </c>
      <c r="E1394" s="54" t="s">
        <v>679</v>
      </c>
      <c r="F1394" s="184"/>
      <c r="G1394" s="29"/>
      <c r="H1394" s="150"/>
      <c r="I1394" s="4"/>
      <c r="J1394" s="4"/>
      <c r="K1394" s="197" t="str">
        <f t="shared" si="391"/>
        <v/>
      </c>
      <c r="L1394" s="78"/>
      <c r="M1394" s="202" t="str">
        <f t="shared" si="392"/>
        <v/>
      </c>
      <c r="N1394" s="66"/>
      <c r="T1394" s="19" t="str">
        <f t="shared" si="393"/>
        <v/>
      </c>
      <c r="U1394" s="19">
        <f t="shared" si="394"/>
        <v>0</v>
      </c>
      <c r="V1394" s="19">
        <f t="shared" si="395"/>
        <v>0</v>
      </c>
      <c r="W1394" s="19" t="str">
        <f t="shared" si="397"/>
        <v/>
      </c>
      <c r="X1394" s="19">
        <f t="shared" si="398"/>
        <v>0</v>
      </c>
      <c r="Y1394" s="19">
        <f t="shared" si="399"/>
        <v>0</v>
      </c>
      <c r="AB1394" s="19" t="str">
        <f t="shared" si="402"/>
        <v/>
      </c>
      <c r="AC1394" s="20" t="str">
        <f t="shared" si="401"/>
        <v/>
      </c>
      <c r="AD1394" s="20" t="str">
        <f t="shared" si="400"/>
        <v/>
      </c>
      <c r="AE1394" s="20">
        <f t="shared" si="396"/>
        <v>0</v>
      </c>
      <c r="AG1394" s="19" t="str">
        <f t="shared" si="403"/>
        <v/>
      </c>
      <c r="AH1394" s="20" t="str">
        <f t="shared" si="404"/>
        <v/>
      </c>
      <c r="AI1394" s="67">
        <f t="shared" si="405"/>
        <v>0</v>
      </c>
    </row>
    <row r="1395" spans="1:35" ht="20.100000000000001" customHeight="1" x14ac:dyDescent="0.4">
      <c r="A1395" s="191" t="str">
        <f>IF((COUNTA(F1395:J1395)-AI1395)&gt;4,"◎","")</f>
        <v/>
      </c>
      <c r="B1395" s="115" t="s">
        <v>4533</v>
      </c>
      <c r="C1395" s="116" t="s">
        <v>4536</v>
      </c>
      <c r="D1395" s="55" t="s">
        <v>1797</v>
      </c>
      <c r="E1395" s="54" t="s">
        <v>679</v>
      </c>
      <c r="F1395" s="184"/>
      <c r="G1395" s="29"/>
      <c r="H1395" s="150"/>
      <c r="I1395" s="4"/>
      <c r="J1395" s="4"/>
      <c r="K1395" s="197" t="str">
        <f t="shared" si="391"/>
        <v/>
      </c>
      <c r="L1395" s="78"/>
      <c r="M1395" s="202" t="str">
        <f t="shared" si="392"/>
        <v/>
      </c>
      <c r="N1395" s="66"/>
      <c r="T1395" s="19" t="str">
        <f t="shared" si="393"/>
        <v/>
      </c>
      <c r="U1395" s="19">
        <f t="shared" si="394"/>
        <v>0</v>
      </c>
      <c r="V1395" s="19">
        <f t="shared" si="395"/>
        <v>0</v>
      </c>
      <c r="W1395" s="19" t="str">
        <f t="shared" si="397"/>
        <v/>
      </c>
      <c r="X1395" s="19">
        <f t="shared" si="398"/>
        <v>0</v>
      </c>
      <c r="Y1395" s="19">
        <f t="shared" si="399"/>
        <v>0</v>
      </c>
      <c r="AB1395" s="19" t="str">
        <f t="shared" si="402"/>
        <v/>
      </c>
      <c r="AC1395" s="20" t="str">
        <f t="shared" si="401"/>
        <v/>
      </c>
      <c r="AD1395" s="20" t="str">
        <f t="shared" si="400"/>
        <v/>
      </c>
      <c r="AE1395" s="20">
        <f t="shared" si="396"/>
        <v>0</v>
      </c>
      <c r="AG1395" s="19" t="str">
        <f t="shared" si="403"/>
        <v/>
      </c>
      <c r="AH1395" s="20" t="str">
        <f t="shared" si="404"/>
        <v/>
      </c>
      <c r="AI1395" s="67">
        <f t="shared" si="405"/>
        <v>0</v>
      </c>
    </row>
    <row r="1396" spans="1:35" ht="20.100000000000001" customHeight="1" x14ac:dyDescent="0.4">
      <c r="A1396" s="191" t="str">
        <f t="shared" si="390"/>
        <v/>
      </c>
      <c r="B1396" s="115" t="s">
        <v>4535</v>
      </c>
      <c r="C1396" s="116" t="s">
        <v>4538</v>
      </c>
      <c r="D1396" s="55" t="s">
        <v>1797</v>
      </c>
      <c r="E1396" s="54" t="s">
        <v>679</v>
      </c>
      <c r="F1396" s="184"/>
      <c r="G1396" s="29"/>
      <c r="H1396" s="150"/>
      <c r="I1396" s="4"/>
      <c r="J1396" s="4"/>
      <c r="K1396" s="197" t="str">
        <f t="shared" si="391"/>
        <v/>
      </c>
      <c r="L1396" s="78"/>
      <c r="M1396" s="202" t="str">
        <f t="shared" si="392"/>
        <v/>
      </c>
      <c r="N1396" s="66"/>
      <c r="T1396" s="19" t="str">
        <f t="shared" si="393"/>
        <v/>
      </c>
      <c r="U1396" s="19">
        <f t="shared" si="394"/>
        <v>0</v>
      </c>
      <c r="V1396" s="19">
        <f t="shared" si="395"/>
        <v>0</v>
      </c>
      <c r="W1396" s="19" t="str">
        <f t="shared" si="397"/>
        <v/>
      </c>
      <c r="X1396" s="19">
        <f t="shared" si="398"/>
        <v>0</v>
      </c>
      <c r="Y1396" s="19">
        <f t="shared" si="399"/>
        <v>0</v>
      </c>
      <c r="AB1396" s="19" t="str">
        <f t="shared" si="402"/>
        <v/>
      </c>
      <c r="AC1396" s="20" t="str">
        <f t="shared" si="401"/>
        <v/>
      </c>
      <c r="AD1396" s="20" t="str">
        <f t="shared" si="400"/>
        <v/>
      </c>
      <c r="AE1396" s="20">
        <f t="shared" si="396"/>
        <v>0</v>
      </c>
      <c r="AG1396" s="19" t="str">
        <f t="shared" si="403"/>
        <v/>
      </c>
      <c r="AH1396" s="20" t="str">
        <f t="shared" si="404"/>
        <v/>
      </c>
      <c r="AI1396" s="67">
        <f t="shared" si="405"/>
        <v>0</v>
      </c>
    </row>
    <row r="1397" spans="1:35" ht="20.100000000000001" customHeight="1" x14ac:dyDescent="0.4">
      <c r="A1397" s="191" t="str">
        <f>IF((COUNTA(F1397:J1397)-AI1397)&gt;4,"◎","")</f>
        <v/>
      </c>
      <c r="B1397" s="115" t="s">
        <v>4537</v>
      </c>
      <c r="C1397" s="116" t="s">
        <v>4540</v>
      </c>
      <c r="D1397" s="55" t="s">
        <v>1797</v>
      </c>
      <c r="E1397" s="54" t="s">
        <v>679</v>
      </c>
      <c r="F1397" s="184"/>
      <c r="G1397" s="29"/>
      <c r="H1397" s="150"/>
      <c r="I1397" s="4"/>
      <c r="J1397" s="4"/>
      <c r="K1397" s="197" t="str">
        <f t="shared" si="391"/>
        <v/>
      </c>
      <c r="L1397" s="78"/>
      <c r="M1397" s="202" t="str">
        <f t="shared" si="392"/>
        <v/>
      </c>
      <c r="N1397" s="66"/>
      <c r="T1397" s="19" t="str">
        <f t="shared" si="393"/>
        <v/>
      </c>
      <c r="U1397" s="19">
        <f t="shared" si="394"/>
        <v>0</v>
      </c>
      <c r="V1397" s="19">
        <f t="shared" si="395"/>
        <v>0</v>
      </c>
      <c r="W1397" s="19" t="str">
        <f t="shared" si="397"/>
        <v/>
      </c>
      <c r="X1397" s="19">
        <f t="shared" si="398"/>
        <v>0</v>
      </c>
      <c r="Y1397" s="19">
        <f t="shared" si="399"/>
        <v>0</v>
      </c>
      <c r="AB1397" s="19" t="str">
        <f t="shared" si="402"/>
        <v/>
      </c>
      <c r="AC1397" s="20" t="str">
        <f>IF(OR(AB1397=$AA$3,AB1397=$AB$3,AB1397=$AC$3,AB1397=$AD$3,AB1397=$AE$3,AB1397=$AF$3,AB1397=$AG$3,AB1397=$AH$3,AB1397=$AI$3,AB1397=$AJ$3,AB1397=$AK$3,AB1397=$AL$3,AB1397=$AM$3,AB1397=$AN$3,AB1397=$AA$4,AB1397=$AB$4,AB1397=$AC$4,AB1397=$AD$4,AB1397=$AE$4,AB1397=$AF$4,AB1397=$AG$4,AB1397=$AH$4),1,"")</f>
        <v/>
      </c>
      <c r="AD1397" s="20" t="str">
        <f t="shared" si="400"/>
        <v/>
      </c>
      <c r="AE1397" s="20">
        <f t="shared" si="396"/>
        <v>0</v>
      </c>
      <c r="AG1397" s="19" t="str">
        <f t="shared" si="403"/>
        <v/>
      </c>
      <c r="AH1397" s="20" t="str">
        <f t="shared" si="404"/>
        <v/>
      </c>
      <c r="AI1397" s="67">
        <f t="shared" si="405"/>
        <v>0</v>
      </c>
    </row>
    <row r="1398" spans="1:35" ht="20.100000000000001" customHeight="1" x14ac:dyDescent="0.4">
      <c r="A1398" s="191" t="str">
        <f t="shared" si="390"/>
        <v/>
      </c>
      <c r="B1398" s="115" t="s">
        <v>4539</v>
      </c>
      <c r="C1398" s="116" t="s">
        <v>4542</v>
      </c>
      <c r="D1398" s="55" t="s">
        <v>1798</v>
      </c>
      <c r="E1398" s="54" t="s">
        <v>680</v>
      </c>
      <c r="F1398" s="184"/>
      <c r="G1398" s="29"/>
      <c r="H1398" s="150"/>
      <c r="I1398" s="4"/>
      <c r="J1398" s="4"/>
      <c r="K1398" s="197" t="str">
        <f t="shared" si="391"/>
        <v/>
      </c>
      <c r="L1398" s="78"/>
      <c r="M1398" s="202" t="str">
        <f t="shared" si="392"/>
        <v/>
      </c>
      <c r="N1398" s="66"/>
      <c r="T1398" s="19" t="str">
        <f t="shared" si="393"/>
        <v/>
      </c>
      <c r="U1398" s="19">
        <f t="shared" si="394"/>
        <v>0</v>
      </c>
      <c r="V1398" s="19">
        <f t="shared" si="395"/>
        <v>0</v>
      </c>
      <c r="W1398" s="19" t="str">
        <f t="shared" si="397"/>
        <v/>
      </c>
      <c r="X1398" s="19">
        <f t="shared" si="398"/>
        <v>0</v>
      </c>
      <c r="Y1398" s="19">
        <f t="shared" si="399"/>
        <v>0</v>
      </c>
      <c r="AB1398" s="19" t="str">
        <f t="shared" si="402"/>
        <v/>
      </c>
      <c r="AC1398" s="20" t="str">
        <f>IF(OR(AB1398=$AA$3,AB1398=$AB$3,AB1398=$AC$3,AB1398=$AD$3,AB1398=$AE$3,AB1398=$AF$3,AB1398=$AG$3,AB1398=$AH$3,AB1398=$AI$3,AB1398=$AJ$3,AB1398=$AK$3,AB1398=$AL$3,AB1398=$AM$3,AB1398=$AN$3,AB1398=$AA$4,AB1398=$AB$4,AB1398=$AC$4,AB1398=$AD$4,AB1398=$AE$4,AB1398=$AF$4,AB1398=$AG$4,AB1398=$AH$4),1,"")</f>
        <v/>
      </c>
      <c r="AD1398" s="20" t="str">
        <f t="shared" si="400"/>
        <v/>
      </c>
      <c r="AE1398" s="20">
        <f t="shared" si="396"/>
        <v>0</v>
      </c>
      <c r="AG1398" s="19" t="str">
        <f t="shared" si="403"/>
        <v/>
      </c>
      <c r="AH1398" s="20" t="str">
        <f t="shared" si="404"/>
        <v/>
      </c>
      <c r="AI1398" s="67">
        <f t="shared" si="405"/>
        <v>0</v>
      </c>
    </row>
    <row r="1399" spans="1:35" ht="20.100000000000001" customHeight="1" x14ac:dyDescent="0.4">
      <c r="A1399" s="191" t="str">
        <f>IF((COUNTA(F1399:J1399)-AI1399)&gt;4,"◎","")</f>
        <v/>
      </c>
      <c r="B1399" s="115" t="s">
        <v>4541</v>
      </c>
      <c r="C1399" s="116" t="s">
        <v>4545</v>
      </c>
      <c r="D1399" s="55" t="s">
        <v>1798</v>
      </c>
      <c r="E1399" s="54" t="s">
        <v>680</v>
      </c>
      <c r="F1399" s="184"/>
      <c r="G1399" s="29"/>
      <c r="H1399" s="150"/>
      <c r="I1399" s="4"/>
      <c r="J1399" s="4"/>
      <c r="K1399" s="197" t="str">
        <f t="shared" si="391"/>
        <v/>
      </c>
      <c r="L1399" s="78"/>
      <c r="M1399" s="202" t="str">
        <f>IF(AI1399&gt;=1,"当会の都合により無効局","")</f>
        <v/>
      </c>
      <c r="N1399" s="66"/>
      <c r="T1399" s="19" t="str">
        <f t="shared" si="393"/>
        <v/>
      </c>
      <c r="U1399" s="19">
        <f t="shared" si="394"/>
        <v>0</v>
      </c>
      <c r="V1399" s="19">
        <f t="shared" si="395"/>
        <v>0</v>
      </c>
      <c r="W1399" s="19" t="str">
        <f t="shared" si="397"/>
        <v/>
      </c>
      <c r="X1399" s="19">
        <f t="shared" si="398"/>
        <v>0</v>
      </c>
      <c r="Y1399" s="19">
        <f t="shared" si="399"/>
        <v>0</v>
      </c>
      <c r="AB1399" s="19" t="str">
        <f t="shared" si="402"/>
        <v/>
      </c>
      <c r="AC1399" s="20" t="str">
        <f>IF(OR(AB1399=$AA$3,AB1399=$AB$3,AB1399=$AC$3,AB1399=$AD$3,AB1399=$AE$3,AB1399=$AF$3,AB1399=$AG$3,AB1399=$AH$3,AB1399=$AI$3,AB1399=$AJ$3,AB1399=$AK$3,AB1399=$AL$3,AB1399=$AM$3,AB1399=$AN$3,AB1399=$AA$4,AB1399=$AB$4,AB1399=$AC$4,AB1399=$AD$4,AB1399=$AE$4,AB1399=$AF$4,AB1399=$AG$4,AB1399=$AH$4),1,"")</f>
        <v/>
      </c>
      <c r="AD1399" s="20" t="str">
        <f t="shared" si="400"/>
        <v/>
      </c>
      <c r="AE1399" s="20">
        <f t="shared" si="396"/>
        <v>0</v>
      </c>
      <c r="AG1399" s="19" t="str">
        <f t="shared" si="403"/>
        <v/>
      </c>
      <c r="AH1399" s="20" t="str">
        <f t="shared" si="404"/>
        <v/>
      </c>
      <c r="AI1399" s="67">
        <f t="shared" si="405"/>
        <v>0</v>
      </c>
    </row>
    <row r="1400" spans="1:35" ht="20.100000000000001" customHeight="1" x14ac:dyDescent="0.4">
      <c r="A1400" s="191" t="str">
        <f t="shared" si="390"/>
        <v/>
      </c>
      <c r="B1400" s="115" t="s">
        <v>4543</v>
      </c>
      <c r="C1400" s="116" t="s">
        <v>1172</v>
      </c>
      <c r="D1400" s="55" t="s">
        <v>1799</v>
      </c>
      <c r="E1400" s="54" t="s">
        <v>681</v>
      </c>
      <c r="F1400" s="184"/>
      <c r="G1400" s="29"/>
      <c r="H1400" s="150"/>
      <c r="I1400" s="4"/>
      <c r="J1400" s="4"/>
      <c r="K1400" s="197" t="str">
        <f t="shared" si="391"/>
        <v/>
      </c>
      <c r="L1400" s="78"/>
      <c r="M1400" s="202" t="str">
        <f t="shared" si="392"/>
        <v/>
      </c>
      <c r="N1400" s="66"/>
      <c r="T1400" s="19" t="str">
        <f t="shared" si="393"/>
        <v/>
      </c>
      <c r="U1400" s="19">
        <f t="shared" si="394"/>
        <v>0</v>
      </c>
      <c r="V1400" s="19">
        <f t="shared" si="395"/>
        <v>0</v>
      </c>
      <c r="W1400" s="19" t="str">
        <f t="shared" si="397"/>
        <v/>
      </c>
      <c r="X1400" s="19">
        <f t="shared" si="398"/>
        <v>0</v>
      </c>
      <c r="Y1400" s="19">
        <f t="shared" si="399"/>
        <v>0</v>
      </c>
      <c r="AB1400" s="19" t="str">
        <f t="shared" si="402"/>
        <v/>
      </c>
      <c r="AC1400" s="20" t="str">
        <f t="shared" si="401"/>
        <v/>
      </c>
      <c r="AD1400" s="20" t="str">
        <f t="shared" si="400"/>
        <v/>
      </c>
      <c r="AE1400" s="20">
        <f t="shared" si="396"/>
        <v>0</v>
      </c>
      <c r="AG1400" s="19" t="str">
        <f t="shared" si="403"/>
        <v/>
      </c>
      <c r="AH1400" s="20" t="str">
        <f t="shared" si="404"/>
        <v/>
      </c>
      <c r="AI1400" s="67">
        <f t="shared" si="405"/>
        <v>0</v>
      </c>
    </row>
    <row r="1401" spans="1:35" ht="20.100000000000001" customHeight="1" x14ac:dyDescent="0.4">
      <c r="A1401" s="191" t="str">
        <f>IF((COUNTA(F1401:J1401)-AI1401)&gt;4,"◎","")</f>
        <v/>
      </c>
      <c r="B1401" s="115" t="s">
        <v>4544</v>
      </c>
      <c r="C1401" s="116" t="s">
        <v>4548</v>
      </c>
      <c r="D1401" s="55" t="s">
        <v>1800</v>
      </c>
      <c r="E1401" s="54" t="s">
        <v>682</v>
      </c>
      <c r="F1401" s="184"/>
      <c r="G1401" s="29"/>
      <c r="H1401" s="150"/>
      <c r="I1401" s="4"/>
      <c r="J1401" s="4"/>
      <c r="K1401" s="197" t="str">
        <f t="shared" si="391"/>
        <v/>
      </c>
      <c r="L1401" s="78"/>
      <c r="M1401" s="202" t="str">
        <f>IF(AI1401&gt;=1,"当会の都合により無効局","")</f>
        <v/>
      </c>
      <c r="N1401" s="66"/>
      <c r="T1401" s="19" t="str">
        <f t="shared" si="393"/>
        <v/>
      </c>
      <c r="U1401" s="19">
        <f t="shared" si="394"/>
        <v>0</v>
      </c>
      <c r="V1401" s="19">
        <f t="shared" si="395"/>
        <v>0</v>
      </c>
      <c r="W1401" s="19" t="str">
        <f t="shared" si="397"/>
        <v/>
      </c>
      <c r="X1401" s="19">
        <f t="shared" si="398"/>
        <v>0</v>
      </c>
      <c r="Y1401" s="19">
        <f t="shared" si="399"/>
        <v>0</v>
      </c>
      <c r="AB1401" s="19" t="str">
        <f t="shared" si="402"/>
        <v/>
      </c>
      <c r="AC1401" s="20" t="str">
        <f t="shared" ref="AC1401:AC1406" si="406">IF(OR(AB1401=$AA$3,AB1401=$AB$3,AB1401=$AC$3,AB1401=$AD$3,AB1401=$AE$3,AB1401=$AF$3,AB1401=$AG$3,AB1401=$AH$3,AB1401=$AI$3,AB1401=$AJ$3,AB1401=$AK$3,AB1401=$AL$3,AB1401=$AM$3,AB1401=$AN$3,AB1401=$AA$4,AB1401=$AB$4,AB1401=$AC$4,AB1401=$AD$4,AB1401=$AE$4,AB1401=$AF$4,AB1401=$AG$4,AB1401=$AH$4),1,"")</f>
        <v/>
      </c>
      <c r="AD1401" s="20" t="str">
        <f t="shared" si="400"/>
        <v/>
      </c>
      <c r="AE1401" s="20">
        <f t="shared" si="396"/>
        <v>0</v>
      </c>
      <c r="AG1401" s="19" t="str">
        <f t="shared" si="403"/>
        <v/>
      </c>
      <c r="AH1401" s="20" t="str">
        <f t="shared" si="404"/>
        <v/>
      </c>
      <c r="AI1401" s="67">
        <f t="shared" si="405"/>
        <v>0</v>
      </c>
    </row>
    <row r="1402" spans="1:35" ht="20.100000000000001" customHeight="1" x14ac:dyDescent="0.4">
      <c r="A1402" s="191" t="str">
        <f t="shared" si="390"/>
        <v/>
      </c>
      <c r="B1402" s="115" t="s">
        <v>4546</v>
      </c>
      <c r="C1402" s="116" t="s">
        <v>4549</v>
      </c>
      <c r="D1402" s="55" t="s">
        <v>1800</v>
      </c>
      <c r="E1402" s="54" t="s">
        <v>682</v>
      </c>
      <c r="F1402" s="184"/>
      <c r="G1402" s="29"/>
      <c r="H1402" s="150"/>
      <c r="I1402" s="4"/>
      <c r="J1402" s="4"/>
      <c r="K1402" s="197" t="str">
        <f t="shared" si="391"/>
        <v/>
      </c>
      <c r="L1402" s="78"/>
      <c r="M1402" s="202" t="str">
        <f t="shared" si="392"/>
        <v/>
      </c>
      <c r="N1402" s="66"/>
      <c r="T1402" s="19" t="str">
        <f t="shared" si="393"/>
        <v/>
      </c>
      <c r="U1402" s="19">
        <f t="shared" si="394"/>
        <v>0</v>
      </c>
      <c r="V1402" s="19">
        <f t="shared" si="395"/>
        <v>0</v>
      </c>
      <c r="W1402" s="19" t="str">
        <f t="shared" si="397"/>
        <v/>
      </c>
      <c r="X1402" s="19">
        <f t="shared" si="398"/>
        <v>0</v>
      </c>
      <c r="Y1402" s="19">
        <f t="shared" si="399"/>
        <v>0</v>
      </c>
      <c r="AB1402" s="19" t="str">
        <f t="shared" si="402"/>
        <v/>
      </c>
      <c r="AC1402" s="20" t="str">
        <f t="shared" si="406"/>
        <v/>
      </c>
      <c r="AD1402" s="20" t="str">
        <f t="shared" si="400"/>
        <v/>
      </c>
      <c r="AE1402" s="20">
        <f t="shared" si="396"/>
        <v>0</v>
      </c>
      <c r="AG1402" s="19" t="str">
        <f t="shared" si="403"/>
        <v/>
      </c>
      <c r="AH1402" s="20" t="str">
        <f t="shared" si="404"/>
        <v/>
      </c>
      <c r="AI1402" s="67">
        <f t="shared" si="405"/>
        <v>0</v>
      </c>
    </row>
    <row r="1403" spans="1:35" ht="20.100000000000001" customHeight="1" thickBot="1" x14ac:dyDescent="0.45">
      <c r="A1403" s="193" t="str">
        <f>IF((COUNTA(F1403:J1403)-AI1403)&gt;4,"◎","")</f>
        <v/>
      </c>
      <c r="B1403" s="137" t="s">
        <v>4547</v>
      </c>
      <c r="C1403" s="117" t="s">
        <v>4550</v>
      </c>
      <c r="D1403" s="57" t="s">
        <v>1800</v>
      </c>
      <c r="E1403" s="56" t="s">
        <v>682</v>
      </c>
      <c r="F1403" s="142"/>
      <c r="G1403" s="31"/>
      <c r="H1403" s="153"/>
      <c r="I1403" s="168"/>
      <c r="J1403" s="168"/>
      <c r="K1403" s="199" t="str">
        <f t="shared" si="391"/>
        <v/>
      </c>
      <c r="L1403" s="80"/>
      <c r="M1403" s="206" t="str">
        <f t="shared" si="392"/>
        <v/>
      </c>
      <c r="N1403" s="66"/>
      <c r="T1403" s="19" t="str">
        <f t="shared" si="393"/>
        <v/>
      </c>
      <c r="U1403" s="19">
        <f t="shared" si="394"/>
        <v>0</v>
      </c>
      <c r="V1403" s="19">
        <f t="shared" si="395"/>
        <v>0</v>
      </c>
      <c r="W1403" s="19" t="str">
        <f t="shared" si="397"/>
        <v/>
      </c>
      <c r="X1403" s="19">
        <f t="shared" si="398"/>
        <v>0</v>
      </c>
      <c r="Y1403" s="19">
        <f t="shared" si="399"/>
        <v>0</v>
      </c>
      <c r="AB1403" s="19" t="str">
        <f t="shared" si="402"/>
        <v/>
      </c>
      <c r="AC1403" s="20" t="str">
        <f t="shared" si="406"/>
        <v/>
      </c>
      <c r="AD1403" s="20" t="str">
        <f t="shared" si="400"/>
        <v/>
      </c>
      <c r="AE1403" s="20">
        <f t="shared" si="396"/>
        <v>0</v>
      </c>
      <c r="AG1403" s="19" t="str">
        <f t="shared" si="403"/>
        <v/>
      </c>
      <c r="AH1403" s="20" t="str">
        <f t="shared" si="404"/>
        <v/>
      </c>
      <c r="AI1403" s="67">
        <f t="shared" si="405"/>
        <v>0</v>
      </c>
    </row>
    <row r="1404" spans="1:35" ht="20.100000000000001" customHeight="1" x14ac:dyDescent="0.4">
      <c r="A1404" s="192" t="str">
        <f t="shared" si="390"/>
        <v/>
      </c>
      <c r="B1404" s="118" t="s">
        <v>4551</v>
      </c>
      <c r="C1404" s="119" t="s">
        <v>1173</v>
      </c>
      <c r="D1404" s="52" t="s">
        <v>1801</v>
      </c>
      <c r="E1404" s="51" t="s">
        <v>5694</v>
      </c>
      <c r="F1404" s="186"/>
      <c r="G1404" s="30"/>
      <c r="H1404" s="151"/>
      <c r="I1404" s="3"/>
      <c r="J1404" s="3"/>
      <c r="K1404" s="198" t="str">
        <f t="shared" si="391"/>
        <v/>
      </c>
      <c r="L1404" s="79"/>
      <c r="M1404" s="203" t="str">
        <f t="shared" si="392"/>
        <v/>
      </c>
      <c r="N1404" s="66"/>
      <c r="T1404" s="19" t="str">
        <f t="shared" si="393"/>
        <v/>
      </c>
      <c r="U1404" s="19">
        <f t="shared" si="394"/>
        <v>0</v>
      </c>
      <c r="V1404" s="19">
        <f t="shared" si="395"/>
        <v>0</v>
      </c>
      <c r="W1404" s="19" t="str">
        <f t="shared" si="397"/>
        <v/>
      </c>
      <c r="X1404" s="19">
        <f t="shared" si="398"/>
        <v>0</v>
      </c>
      <c r="Y1404" s="19">
        <f t="shared" si="399"/>
        <v>0</v>
      </c>
      <c r="AB1404" s="19" t="str">
        <f t="shared" si="402"/>
        <v/>
      </c>
      <c r="AC1404" s="20" t="str">
        <f t="shared" si="406"/>
        <v/>
      </c>
      <c r="AD1404" s="20" t="str">
        <f t="shared" si="400"/>
        <v/>
      </c>
      <c r="AE1404" s="20">
        <f t="shared" si="396"/>
        <v>0</v>
      </c>
      <c r="AG1404" s="19" t="str">
        <f t="shared" si="403"/>
        <v/>
      </c>
      <c r="AH1404" s="20" t="str">
        <f t="shared" si="404"/>
        <v/>
      </c>
      <c r="AI1404" s="67">
        <f t="shared" si="405"/>
        <v>0</v>
      </c>
    </row>
    <row r="1405" spans="1:35" ht="20.100000000000001" customHeight="1" x14ac:dyDescent="0.4">
      <c r="A1405" s="191" t="str">
        <f>IF((COUNTA(F1405:J1405)-AI1405)&gt;4,"◎","")</f>
        <v/>
      </c>
      <c r="B1405" s="115" t="s">
        <v>2212</v>
      </c>
      <c r="C1405" s="116" t="s">
        <v>4552</v>
      </c>
      <c r="D1405" s="55" t="s">
        <v>1802</v>
      </c>
      <c r="E1405" s="54" t="s">
        <v>683</v>
      </c>
      <c r="F1405" s="184"/>
      <c r="G1405" s="29"/>
      <c r="H1405" s="150"/>
      <c r="I1405" s="4"/>
      <c r="J1405" s="4"/>
      <c r="K1405" s="197" t="str">
        <f t="shared" si="391"/>
        <v/>
      </c>
      <c r="L1405" s="78"/>
      <c r="M1405" s="202" t="str">
        <f>IF(AI1405&gt;=1,"当会の都合により無効局","")</f>
        <v/>
      </c>
      <c r="N1405" s="66"/>
      <c r="T1405" s="19" t="str">
        <f t="shared" si="393"/>
        <v/>
      </c>
      <c r="U1405" s="19">
        <f t="shared" si="394"/>
        <v>0</v>
      </c>
      <c r="V1405" s="19">
        <f t="shared" si="395"/>
        <v>0</v>
      </c>
      <c r="W1405" s="19" t="str">
        <f t="shared" si="397"/>
        <v/>
      </c>
      <c r="X1405" s="19">
        <f t="shared" si="398"/>
        <v>0</v>
      </c>
      <c r="Y1405" s="19">
        <f t="shared" si="399"/>
        <v>0</v>
      </c>
      <c r="AB1405" s="19" t="str">
        <f t="shared" si="402"/>
        <v/>
      </c>
      <c r="AC1405" s="20" t="str">
        <f t="shared" si="406"/>
        <v/>
      </c>
      <c r="AD1405" s="20" t="str">
        <f t="shared" si="400"/>
        <v/>
      </c>
      <c r="AE1405" s="20">
        <f t="shared" si="396"/>
        <v>0</v>
      </c>
      <c r="AG1405" s="19" t="str">
        <f t="shared" si="403"/>
        <v/>
      </c>
      <c r="AH1405" s="20" t="str">
        <f t="shared" si="404"/>
        <v/>
      </c>
      <c r="AI1405" s="67">
        <f t="shared" si="405"/>
        <v>0</v>
      </c>
    </row>
    <row r="1406" spans="1:35" ht="20.100000000000001" customHeight="1" x14ac:dyDescent="0.4">
      <c r="A1406" s="191" t="str">
        <f t="shared" si="390"/>
        <v/>
      </c>
      <c r="B1406" s="115" t="s">
        <v>2223</v>
      </c>
      <c r="C1406" s="116" t="s">
        <v>4553</v>
      </c>
      <c r="D1406" s="55" t="s">
        <v>1802</v>
      </c>
      <c r="E1406" s="54" t="s">
        <v>683</v>
      </c>
      <c r="F1406" s="184"/>
      <c r="G1406" s="29"/>
      <c r="H1406" s="150"/>
      <c r="I1406" s="4"/>
      <c r="J1406" s="4"/>
      <c r="K1406" s="197" t="str">
        <f t="shared" si="391"/>
        <v/>
      </c>
      <c r="L1406" s="78"/>
      <c r="M1406" s="202" t="str">
        <f t="shared" si="392"/>
        <v/>
      </c>
      <c r="N1406" s="66"/>
      <c r="T1406" s="19" t="str">
        <f t="shared" si="393"/>
        <v/>
      </c>
      <c r="U1406" s="19">
        <f t="shared" si="394"/>
        <v>0</v>
      </c>
      <c r="V1406" s="19">
        <f t="shared" si="395"/>
        <v>0</v>
      </c>
      <c r="W1406" s="19" t="str">
        <f t="shared" si="397"/>
        <v/>
      </c>
      <c r="X1406" s="19">
        <f t="shared" si="398"/>
        <v>0</v>
      </c>
      <c r="Y1406" s="19">
        <f t="shared" si="399"/>
        <v>0</v>
      </c>
      <c r="AB1406" s="19" t="str">
        <f t="shared" si="402"/>
        <v/>
      </c>
      <c r="AC1406" s="20" t="str">
        <f t="shared" si="406"/>
        <v/>
      </c>
      <c r="AD1406" s="20" t="str">
        <f t="shared" si="400"/>
        <v/>
      </c>
      <c r="AE1406" s="20">
        <f t="shared" si="396"/>
        <v>0</v>
      </c>
      <c r="AG1406" s="19" t="str">
        <f t="shared" si="403"/>
        <v/>
      </c>
      <c r="AH1406" s="20" t="str">
        <f t="shared" si="404"/>
        <v/>
      </c>
      <c r="AI1406" s="67">
        <f t="shared" si="405"/>
        <v>0</v>
      </c>
    </row>
    <row r="1407" spans="1:35" ht="20.100000000000001" customHeight="1" x14ac:dyDescent="0.4">
      <c r="A1407" s="191" t="str">
        <f>IF((COUNTA(F1407:J1407)-AI1407)&gt;4,"◎","")</f>
        <v/>
      </c>
      <c r="B1407" s="115" t="s">
        <v>2213</v>
      </c>
      <c r="C1407" s="116" t="s">
        <v>1174</v>
      </c>
      <c r="D1407" s="55" t="s">
        <v>1803</v>
      </c>
      <c r="E1407" s="54" t="s">
        <v>684</v>
      </c>
      <c r="F1407" s="184"/>
      <c r="G1407" s="29"/>
      <c r="H1407" s="150"/>
      <c r="I1407" s="4"/>
      <c r="J1407" s="4"/>
      <c r="K1407" s="197" t="str">
        <f t="shared" si="391"/>
        <v/>
      </c>
      <c r="L1407" s="78"/>
      <c r="M1407" s="202" t="str">
        <f t="shared" si="392"/>
        <v/>
      </c>
      <c r="N1407" s="66"/>
      <c r="T1407" s="19" t="str">
        <f t="shared" si="393"/>
        <v/>
      </c>
      <c r="U1407" s="19">
        <f t="shared" si="394"/>
        <v>0</v>
      </c>
      <c r="V1407" s="19">
        <f t="shared" si="395"/>
        <v>0</v>
      </c>
      <c r="W1407" s="19" t="str">
        <f t="shared" si="397"/>
        <v/>
      </c>
      <c r="X1407" s="19">
        <f t="shared" si="398"/>
        <v>0</v>
      </c>
      <c r="Y1407" s="19">
        <f t="shared" si="399"/>
        <v>0</v>
      </c>
      <c r="AB1407" s="19" t="str">
        <f t="shared" si="402"/>
        <v/>
      </c>
      <c r="AC1407" s="20" t="str">
        <f t="shared" si="401"/>
        <v/>
      </c>
      <c r="AD1407" s="20" t="str">
        <f t="shared" si="400"/>
        <v/>
      </c>
      <c r="AE1407" s="20">
        <f t="shared" si="396"/>
        <v>0</v>
      </c>
      <c r="AG1407" s="19" t="str">
        <f t="shared" si="403"/>
        <v/>
      </c>
      <c r="AH1407" s="20" t="str">
        <f t="shared" si="404"/>
        <v/>
      </c>
      <c r="AI1407" s="67">
        <f t="shared" si="405"/>
        <v>0</v>
      </c>
    </row>
    <row r="1408" spans="1:35" ht="20.100000000000001" customHeight="1" x14ac:dyDescent="0.4">
      <c r="A1408" s="191" t="str">
        <f t="shared" si="390"/>
        <v/>
      </c>
      <c r="B1408" s="115" t="s">
        <v>2224</v>
      </c>
      <c r="C1408" s="116" t="s">
        <v>4554</v>
      </c>
      <c r="D1408" s="55" t="s">
        <v>1804</v>
      </c>
      <c r="E1408" s="54" t="s">
        <v>685</v>
      </c>
      <c r="F1408" s="184"/>
      <c r="G1408" s="29"/>
      <c r="H1408" s="150"/>
      <c r="I1408" s="4"/>
      <c r="J1408" s="4"/>
      <c r="K1408" s="197" t="str">
        <f t="shared" si="391"/>
        <v/>
      </c>
      <c r="L1408" s="78"/>
      <c r="M1408" s="202" t="str">
        <f t="shared" si="392"/>
        <v/>
      </c>
      <c r="N1408" s="66"/>
      <c r="T1408" s="19" t="str">
        <f t="shared" si="393"/>
        <v/>
      </c>
      <c r="U1408" s="19">
        <f t="shared" si="394"/>
        <v>0</v>
      </c>
      <c r="V1408" s="19">
        <f t="shared" si="395"/>
        <v>0</v>
      </c>
      <c r="W1408" s="19" t="str">
        <f t="shared" si="397"/>
        <v/>
      </c>
      <c r="X1408" s="19">
        <f t="shared" si="398"/>
        <v>0</v>
      </c>
      <c r="Y1408" s="19">
        <f t="shared" si="399"/>
        <v>0</v>
      </c>
      <c r="AB1408" s="19" t="str">
        <f t="shared" si="402"/>
        <v/>
      </c>
      <c r="AC1408" s="20" t="str">
        <f t="shared" si="401"/>
        <v/>
      </c>
      <c r="AD1408" s="20" t="str">
        <f t="shared" si="400"/>
        <v/>
      </c>
      <c r="AE1408" s="20">
        <f t="shared" si="396"/>
        <v>0</v>
      </c>
      <c r="AG1408" s="19" t="str">
        <f t="shared" si="403"/>
        <v/>
      </c>
      <c r="AH1408" s="20" t="str">
        <f t="shared" si="404"/>
        <v/>
      </c>
      <c r="AI1408" s="67">
        <f t="shared" si="405"/>
        <v>0</v>
      </c>
    </row>
    <row r="1409" spans="1:35" ht="20.100000000000001" customHeight="1" x14ac:dyDescent="0.4">
      <c r="A1409" s="191" t="str">
        <f>IF((COUNTA(F1409:J1409)-AI1409)&gt;4,"◎","")</f>
        <v/>
      </c>
      <c r="B1409" s="115" t="s">
        <v>2214</v>
      </c>
      <c r="C1409" s="116" t="s">
        <v>4555</v>
      </c>
      <c r="D1409" s="55" t="s">
        <v>1804</v>
      </c>
      <c r="E1409" s="54" t="s">
        <v>685</v>
      </c>
      <c r="F1409" s="184"/>
      <c r="G1409" s="29"/>
      <c r="H1409" s="150"/>
      <c r="I1409" s="4"/>
      <c r="J1409" s="4"/>
      <c r="K1409" s="197" t="str">
        <f t="shared" si="391"/>
        <v/>
      </c>
      <c r="L1409" s="78"/>
      <c r="M1409" s="202" t="str">
        <f t="shared" si="392"/>
        <v/>
      </c>
      <c r="N1409" s="66"/>
      <c r="T1409" s="19" t="str">
        <f t="shared" si="393"/>
        <v/>
      </c>
      <c r="U1409" s="19">
        <f t="shared" si="394"/>
        <v>0</v>
      </c>
      <c r="V1409" s="19">
        <f t="shared" si="395"/>
        <v>0</v>
      </c>
      <c r="W1409" s="19" t="str">
        <f t="shared" si="397"/>
        <v/>
      </c>
      <c r="X1409" s="19">
        <f t="shared" si="398"/>
        <v>0</v>
      </c>
      <c r="Y1409" s="19">
        <f t="shared" si="399"/>
        <v>0</v>
      </c>
      <c r="AB1409" s="19" t="str">
        <f t="shared" si="402"/>
        <v/>
      </c>
      <c r="AC1409" s="20" t="str">
        <f t="shared" ref="AC1409:AC1419" si="407">IF(OR(AB1409=$AA$3,AB1409=$AB$3,AB1409=$AC$3,AB1409=$AD$3,AB1409=$AE$3,AB1409=$AF$3,AB1409=$AG$3,AB1409=$AH$3,AB1409=$AI$3,AB1409=$AJ$3,AB1409=$AK$3,AB1409=$AL$3,AB1409=$AM$3,AB1409=$AN$3,AB1409=$AA$4,AB1409=$AB$4,AB1409=$AC$4,AB1409=$AD$4,AB1409=$AE$4,AB1409=$AF$4,AB1409=$AG$4,AB1409=$AH$4),1,"")</f>
        <v/>
      </c>
      <c r="AD1409" s="20" t="str">
        <f t="shared" si="400"/>
        <v/>
      </c>
      <c r="AE1409" s="20">
        <f t="shared" si="396"/>
        <v>0</v>
      </c>
      <c r="AG1409" s="19" t="str">
        <f t="shared" si="403"/>
        <v/>
      </c>
      <c r="AH1409" s="20" t="str">
        <f t="shared" si="404"/>
        <v/>
      </c>
      <c r="AI1409" s="67">
        <f t="shared" si="405"/>
        <v>0</v>
      </c>
    </row>
    <row r="1410" spans="1:35" ht="20.100000000000001" customHeight="1" x14ac:dyDescent="0.4">
      <c r="A1410" s="191" t="str">
        <f t="shared" si="390"/>
        <v/>
      </c>
      <c r="B1410" s="115" t="s">
        <v>2215</v>
      </c>
      <c r="C1410" s="116" t="s">
        <v>1175</v>
      </c>
      <c r="D1410" s="55" t="s">
        <v>1805</v>
      </c>
      <c r="E1410" s="54" t="s">
        <v>686</v>
      </c>
      <c r="F1410" s="184"/>
      <c r="G1410" s="29"/>
      <c r="H1410" s="150"/>
      <c r="I1410" s="4"/>
      <c r="J1410" s="4"/>
      <c r="K1410" s="197" t="str">
        <f t="shared" si="391"/>
        <v/>
      </c>
      <c r="L1410" s="78"/>
      <c r="M1410" s="202" t="str">
        <f t="shared" si="392"/>
        <v/>
      </c>
      <c r="N1410" s="66"/>
      <c r="T1410" s="19" t="str">
        <f t="shared" si="393"/>
        <v/>
      </c>
      <c r="U1410" s="19">
        <f t="shared" si="394"/>
        <v>0</v>
      </c>
      <c r="V1410" s="19">
        <f t="shared" si="395"/>
        <v>0</v>
      </c>
      <c r="W1410" s="19" t="str">
        <f t="shared" si="397"/>
        <v/>
      </c>
      <c r="X1410" s="19">
        <f t="shared" si="398"/>
        <v>0</v>
      </c>
      <c r="Y1410" s="19">
        <f t="shared" si="399"/>
        <v>0</v>
      </c>
      <c r="AB1410" s="19" t="str">
        <f t="shared" si="402"/>
        <v/>
      </c>
      <c r="AC1410" s="20" t="str">
        <f t="shared" si="407"/>
        <v/>
      </c>
      <c r="AD1410" s="20" t="str">
        <f t="shared" si="400"/>
        <v/>
      </c>
      <c r="AE1410" s="20">
        <f t="shared" si="396"/>
        <v>0</v>
      </c>
      <c r="AG1410" s="19" t="str">
        <f t="shared" si="403"/>
        <v/>
      </c>
      <c r="AH1410" s="20" t="str">
        <f t="shared" si="404"/>
        <v/>
      </c>
      <c r="AI1410" s="67">
        <f t="shared" si="405"/>
        <v>0</v>
      </c>
    </row>
    <row r="1411" spans="1:35" ht="20.100000000000001" customHeight="1" x14ac:dyDescent="0.4">
      <c r="A1411" s="191" t="str">
        <f>IF((COUNTA(F1411:J1411)-AI1411)&gt;4,"◎","")</f>
        <v/>
      </c>
      <c r="B1411" s="115" t="s">
        <v>2225</v>
      </c>
      <c r="C1411" s="116" t="s">
        <v>1176</v>
      </c>
      <c r="D1411" s="55" t="s">
        <v>1806</v>
      </c>
      <c r="E1411" s="54" t="s">
        <v>687</v>
      </c>
      <c r="F1411" s="184"/>
      <c r="G1411" s="29"/>
      <c r="H1411" s="150"/>
      <c r="I1411" s="4"/>
      <c r="J1411" s="4"/>
      <c r="K1411" s="197" t="str">
        <f t="shared" si="391"/>
        <v/>
      </c>
      <c r="L1411" s="78"/>
      <c r="M1411" s="202" t="str">
        <f t="shared" si="392"/>
        <v/>
      </c>
      <c r="N1411" s="66"/>
      <c r="T1411" s="19" t="str">
        <f t="shared" si="393"/>
        <v/>
      </c>
      <c r="U1411" s="19">
        <f t="shared" si="394"/>
        <v>0</v>
      </c>
      <c r="V1411" s="19">
        <f t="shared" si="395"/>
        <v>0</v>
      </c>
      <c r="W1411" s="19" t="str">
        <f t="shared" si="397"/>
        <v/>
      </c>
      <c r="X1411" s="19">
        <f t="shared" si="398"/>
        <v>0</v>
      </c>
      <c r="Y1411" s="19">
        <f t="shared" si="399"/>
        <v>0</v>
      </c>
      <c r="AB1411" s="19" t="str">
        <f t="shared" si="402"/>
        <v/>
      </c>
      <c r="AC1411" s="20" t="str">
        <f t="shared" si="407"/>
        <v/>
      </c>
      <c r="AD1411" s="20" t="str">
        <f t="shared" si="400"/>
        <v/>
      </c>
      <c r="AE1411" s="20">
        <f t="shared" si="396"/>
        <v>0</v>
      </c>
      <c r="AG1411" s="19" t="str">
        <f t="shared" si="403"/>
        <v/>
      </c>
      <c r="AH1411" s="20" t="str">
        <f t="shared" si="404"/>
        <v/>
      </c>
      <c r="AI1411" s="67">
        <f t="shared" si="405"/>
        <v>0</v>
      </c>
    </row>
    <row r="1412" spans="1:35" ht="20.100000000000001" customHeight="1" x14ac:dyDescent="0.4">
      <c r="A1412" s="191" t="str">
        <f t="shared" si="390"/>
        <v/>
      </c>
      <c r="B1412" s="115" t="s">
        <v>2226</v>
      </c>
      <c r="C1412" s="116" t="s">
        <v>1177</v>
      </c>
      <c r="D1412" s="55" t="s">
        <v>1807</v>
      </c>
      <c r="E1412" s="54" t="s">
        <v>688</v>
      </c>
      <c r="F1412" s="184"/>
      <c r="G1412" s="29"/>
      <c r="H1412" s="150"/>
      <c r="I1412" s="4"/>
      <c r="J1412" s="4"/>
      <c r="K1412" s="197" t="str">
        <f t="shared" si="391"/>
        <v/>
      </c>
      <c r="L1412" s="78"/>
      <c r="M1412" s="202" t="str">
        <f t="shared" si="392"/>
        <v/>
      </c>
      <c r="N1412" s="66"/>
      <c r="T1412" s="19" t="str">
        <f t="shared" si="393"/>
        <v/>
      </c>
      <c r="U1412" s="19">
        <f t="shared" si="394"/>
        <v>0</v>
      </c>
      <c r="V1412" s="19">
        <f t="shared" si="395"/>
        <v>0</v>
      </c>
      <c r="W1412" s="19" t="str">
        <f t="shared" si="397"/>
        <v/>
      </c>
      <c r="X1412" s="19">
        <f t="shared" si="398"/>
        <v>0</v>
      </c>
      <c r="Y1412" s="19">
        <f t="shared" si="399"/>
        <v>0</v>
      </c>
      <c r="AB1412" s="19" t="str">
        <f t="shared" si="402"/>
        <v/>
      </c>
      <c r="AC1412" s="20" t="str">
        <f t="shared" si="407"/>
        <v/>
      </c>
      <c r="AD1412" s="20" t="str">
        <f t="shared" si="400"/>
        <v/>
      </c>
      <c r="AE1412" s="20">
        <f t="shared" si="396"/>
        <v>0</v>
      </c>
      <c r="AG1412" s="19" t="str">
        <f t="shared" si="403"/>
        <v/>
      </c>
      <c r="AH1412" s="20" t="str">
        <f t="shared" si="404"/>
        <v/>
      </c>
      <c r="AI1412" s="67">
        <f t="shared" si="405"/>
        <v>0</v>
      </c>
    </row>
    <row r="1413" spans="1:35" ht="20.100000000000001" customHeight="1" x14ac:dyDescent="0.4">
      <c r="A1413" s="191" t="str">
        <f>IF((COUNTA(F1413:J1413)-AI1413)&gt;4,"◎","")</f>
        <v/>
      </c>
      <c r="B1413" s="115" t="s">
        <v>2227</v>
      </c>
      <c r="C1413" s="116" t="s">
        <v>4556</v>
      </c>
      <c r="D1413" s="55" t="s">
        <v>1808</v>
      </c>
      <c r="E1413" s="54" t="s">
        <v>689</v>
      </c>
      <c r="F1413" s="184"/>
      <c r="G1413" s="29"/>
      <c r="H1413" s="150"/>
      <c r="I1413" s="4"/>
      <c r="J1413" s="4"/>
      <c r="K1413" s="197" t="str">
        <f t="shared" si="391"/>
        <v/>
      </c>
      <c r="L1413" s="78"/>
      <c r="M1413" s="202" t="str">
        <f>IF(AI1413&gt;=1,"当会の都合により無効局","")</f>
        <v/>
      </c>
      <c r="N1413" s="66"/>
      <c r="T1413" s="19" t="str">
        <f t="shared" si="393"/>
        <v/>
      </c>
      <c r="U1413" s="19">
        <f t="shared" si="394"/>
        <v>0</v>
      </c>
      <c r="V1413" s="19">
        <f t="shared" si="395"/>
        <v>0</v>
      </c>
      <c r="W1413" s="19" t="str">
        <f t="shared" si="397"/>
        <v/>
      </c>
      <c r="X1413" s="19">
        <f t="shared" si="398"/>
        <v>0</v>
      </c>
      <c r="Y1413" s="19">
        <f t="shared" si="399"/>
        <v>0</v>
      </c>
      <c r="AB1413" s="19" t="str">
        <f t="shared" si="402"/>
        <v/>
      </c>
      <c r="AC1413" s="20" t="str">
        <f t="shared" si="407"/>
        <v/>
      </c>
      <c r="AD1413" s="20" t="str">
        <f t="shared" si="400"/>
        <v/>
      </c>
      <c r="AE1413" s="20">
        <f t="shared" si="396"/>
        <v>0</v>
      </c>
      <c r="AG1413" s="19" t="str">
        <f t="shared" si="403"/>
        <v/>
      </c>
      <c r="AH1413" s="20" t="str">
        <f t="shared" si="404"/>
        <v/>
      </c>
      <c r="AI1413" s="67">
        <f t="shared" si="405"/>
        <v>0</v>
      </c>
    </row>
    <row r="1414" spans="1:35" ht="20.100000000000001" customHeight="1" x14ac:dyDescent="0.4">
      <c r="A1414" s="191" t="str">
        <f t="shared" si="390"/>
        <v/>
      </c>
      <c r="B1414" s="115" t="s">
        <v>2228</v>
      </c>
      <c r="C1414" s="116" t="s">
        <v>4557</v>
      </c>
      <c r="D1414" s="55" t="s">
        <v>1808</v>
      </c>
      <c r="E1414" s="54" t="s">
        <v>689</v>
      </c>
      <c r="F1414" s="184"/>
      <c r="G1414" s="29"/>
      <c r="H1414" s="150"/>
      <c r="I1414" s="4"/>
      <c r="J1414" s="4"/>
      <c r="K1414" s="197" t="str">
        <f t="shared" si="391"/>
        <v/>
      </c>
      <c r="L1414" s="78"/>
      <c r="M1414" s="202" t="str">
        <f t="shared" si="392"/>
        <v/>
      </c>
      <c r="N1414" s="66"/>
      <c r="T1414" s="19" t="str">
        <f t="shared" si="393"/>
        <v/>
      </c>
      <c r="U1414" s="19">
        <f t="shared" si="394"/>
        <v>0</v>
      </c>
      <c r="V1414" s="19">
        <f t="shared" si="395"/>
        <v>0</v>
      </c>
      <c r="W1414" s="19" t="str">
        <f t="shared" si="397"/>
        <v/>
      </c>
      <c r="X1414" s="19">
        <f t="shared" si="398"/>
        <v>0</v>
      </c>
      <c r="Y1414" s="19">
        <f t="shared" si="399"/>
        <v>0</v>
      </c>
      <c r="AB1414" s="19" t="str">
        <f t="shared" si="402"/>
        <v/>
      </c>
      <c r="AC1414" s="20" t="str">
        <f t="shared" si="407"/>
        <v/>
      </c>
      <c r="AD1414" s="20" t="str">
        <f t="shared" si="400"/>
        <v/>
      </c>
      <c r="AE1414" s="20">
        <f t="shared" si="396"/>
        <v>0</v>
      </c>
      <c r="AG1414" s="19" t="str">
        <f t="shared" si="403"/>
        <v/>
      </c>
      <c r="AH1414" s="20" t="str">
        <f t="shared" si="404"/>
        <v/>
      </c>
      <c r="AI1414" s="67">
        <f t="shared" si="405"/>
        <v>0</v>
      </c>
    </row>
    <row r="1415" spans="1:35" ht="20.100000000000001" customHeight="1" x14ac:dyDescent="0.4">
      <c r="A1415" s="191" t="str">
        <f>IF((COUNTA(F1415:J1415)-AI1415)&gt;4,"◎","")</f>
        <v/>
      </c>
      <c r="B1415" s="115" t="s">
        <v>2229</v>
      </c>
      <c r="C1415" s="116" t="s">
        <v>4558</v>
      </c>
      <c r="D1415" s="55" t="s">
        <v>1808</v>
      </c>
      <c r="E1415" s="54" t="s">
        <v>689</v>
      </c>
      <c r="F1415" s="184"/>
      <c r="G1415" s="29"/>
      <c r="H1415" s="150"/>
      <c r="I1415" s="4"/>
      <c r="J1415" s="4"/>
      <c r="K1415" s="197" t="str">
        <f t="shared" si="391"/>
        <v/>
      </c>
      <c r="L1415" s="78"/>
      <c r="M1415" s="202" t="str">
        <f t="shared" si="392"/>
        <v/>
      </c>
      <c r="N1415" s="66"/>
      <c r="T1415" s="19" t="str">
        <f t="shared" si="393"/>
        <v/>
      </c>
      <c r="U1415" s="19">
        <f t="shared" si="394"/>
        <v>0</v>
      </c>
      <c r="V1415" s="19">
        <f t="shared" si="395"/>
        <v>0</v>
      </c>
      <c r="W1415" s="19" t="str">
        <f t="shared" si="397"/>
        <v/>
      </c>
      <c r="X1415" s="19">
        <f t="shared" si="398"/>
        <v>0</v>
      </c>
      <c r="Y1415" s="19">
        <f t="shared" si="399"/>
        <v>0</v>
      </c>
      <c r="AB1415" s="19" t="str">
        <f t="shared" si="402"/>
        <v/>
      </c>
      <c r="AC1415" s="20" t="str">
        <f t="shared" si="407"/>
        <v/>
      </c>
      <c r="AD1415" s="20" t="str">
        <f t="shared" si="400"/>
        <v/>
      </c>
      <c r="AE1415" s="20">
        <f t="shared" si="396"/>
        <v>0</v>
      </c>
      <c r="AG1415" s="19" t="str">
        <f t="shared" si="403"/>
        <v/>
      </c>
      <c r="AH1415" s="20" t="str">
        <f t="shared" si="404"/>
        <v/>
      </c>
      <c r="AI1415" s="67">
        <f t="shared" si="405"/>
        <v>0</v>
      </c>
    </row>
    <row r="1416" spans="1:35" ht="20.100000000000001" customHeight="1" x14ac:dyDescent="0.4">
      <c r="A1416" s="191" t="str">
        <f t="shared" si="390"/>
        <v/>
      </c>
      <c r="B1416" s="115" t="s">
        <v>2230</v>
      </c>
      <c r="C1416" s="116" t="s">
        <v>1178</v>
      </c>
      <c r="D1416" s="55" t="s">
        <v>1809</v>
      </c>
      <c r="E1416" s="54" t="s">
        <v>690</v>
      </c>
      <c r="F1416" s="184"/>
      <c r="G1416" s="29"/>
      <c r="H1416" s="150"/>
      <c r="I1416" s="4"/>
      <c r="J1416" s="4"/>
      <c r="K1416" s="197" t="str">
        <f t="shared" si="391"/>
        <v/>
      </c>
      <c r="L1416" s="78"/>
      <c r="M1416" s="202" t="str">
        <f t="shared" si="392"/>
        <v/>
      </c>
      <c r="N1416" s="66"/>
      <c r="T1416" s="19" t="str">
        <f t="shared" si="393"/>
        <v/>
      </c>
      <c r="U1416" s="19">
        <f t="shared" si="394"/>
        <v>0</v>
      </c>
      <c r="V1416" s="19">
        <f t="shared" si="395"/>
        <v>0</v>
      </c>
      <c r="W1416" s="19" t="str">
        <f t="shared" si="397"/>
        <v/>
      </c>
      <c r="X1416" s="19">
        <f t="shared" si="398"/>
        <v>0</v>
      </c>
      <c r="Y1416" s="19">
        <f t="shared" si="399"/>
        <v>0</v>
      </c>
      <c r="AB1416" s="19" t="str">
        <f t="shared" si="402"/>
        <v/>
      </c>
      <c r="AC1416" s="20" t="str">
        <f t="shared" si="407"/>
        <v/>
      </c>
      <c r="AD1416" s="20" t="str">
        <f t="shared" si="400"/>
        <v/>
      </c>
      <c r="AE1416" s="20">
        <f t="shared" si="396"/>
        <v>0</v>
      </c>
      <c r="AG1416" s="19" t="str">
        <f t="shared" si="403"/>
        <v/>
      </c>
      <c r="AH1416" s="20" t="str">
        <f t="shared" si="404"/>
        <v/>
      </c>
      <c r="AI1416" s="67">
        <f t="shared" si="405"/>
        <v>0</v>
      </c>
    </row>
    <row r="1417" spans="1:35" ht="20.100000000000001" customHeight="1" x14ac:dyDescent="0.4">
      <c r="A1417" s="192" t="str">
        <f t="shared" si="390"/>
        <v/>
      </c>
      <c r="B1417" s="118" t="s">
        <v>2231</v>
      </c>
      <c r="C1417" s="119" t="s">
        <v>1179</v>
      </c>
      <c r="D1417" s="52" t="s">
        <v>1810</v>
      </c>
      <c r="E1417" s="51" t="s">
        <v>691</v>
      </c>
      <c r="F1417" s="186"/>
      <c r="G1417" s="30"/>
      <c r="H1417" s="151"/>
      <c r="I1417" s="3"/>
      <c r="J1417" s="3"/>
      <c r="K1417" s="198" t="str">
        <f t="shared" si="391"/>
        <v/>
      </c>
      <c r="L1417" s="79"/>
      <c r="M1417" s="203" t="str">
        <f>IF(AI1417&gt;=1,"当会の都合により無効局","")</f>
        <v/>
      </c>
      <c r="N1417" s="66"/>
      <c r="T1417" s="19" t="str">
        <f t="shared" si="393"/>
        <v/>
      </c>
      <c r="U1417" s="19">
        <f t="shared" si="394"/>
        <v>0</v>
      </c>
      <c r="V1417" s="19">
        <f t="shared" si="395"/>
        <v>0</v>
      </c>
      <c r="W1417" s="19" t="str">
        <f t="shared" si="397"/>
        <v/>
      </c>
      <c r="X1417" s="19">
        <f t="shared" si="398"/>
        <v>0</v>
      </c>
      <c r="Y1417" s="19">
        <f t="shared" si="399"/>
        <v>0</v>
      </c>
      <c r="AB1417" s="19" t="str">
        <f t="shared" si="402"/>
        <v/>
      </c>
      <c r="AC1417" s="20" t="str">
        <f t="shared" si="407"/>
        <v/>
      </c>
      <c r="AD1417" s="20" t="str">
        <f t="shared" si="400"/>
        <v/>
      </c>
      <c r="AE1417" s="20">
        <f t="shared" si="396"/>
        <v>0</v>
      </c>
      <c r="AG1417" s="19" t="str">
        <f t="shared" si="403"/>
        <v/>
      </c>
      <c r="AH1417" s="20" t="str">
        <f t="shared" si="404"/>
        <v/>
      </c>
      <c r="AI1417" s="67">
        <f t="shared" si="405"/>
        <v>0</v>
      </c>
    </row>
    <row r="1418" spans="1:35" ht="20.100000000000001" customHeight="1" x14ac:dyDescent="0.4">
      <c r="A1418" s="191" t="str">
        <f t="shared" ref="A1418:A1480" si="408">IF((COUNTA(F1418:J1418)-AI1418)&gt;4,"◎","")</f>
        <v/>
      </c>
      <c r="B1418" s="115" t="s">
        <v>2232</v>
      </c>
      <c r="C1418" s="116" t="s">
        <v>4559</v>
      </c>
      <c r="D1418" s="55" t="s">
        <v>1811</v>
      </c>
      <c r="E1418" s="54" t="s">
        <v>692</v>
      </c>
      <c r="F1418" s="184"/>
      <c r="G1418" s="29"/>
      <c r="H1418" s="150"/>
      <c r="I1418" s="4"/>
      <c r="J1418" s="4"/>
      <c r="K1418" s="197" t="str">
        <f t="shared" ref="K1418:K1481" si="409">IF(AE1418&gt;=1,"◎","")</f>
        <v/>
      </c>
      <c r="L1418" s="78"/>
      <c r="M1418" s="202" t="str">
        <f t="shared" ref="M1418:M1481" si="410">IF(AI1418&gt;=1,"当会の都合により無効局","")</f>
        <v/>
      </c>
      <c r="N1418" s="66"/>
      <c r="T1418" s="19" t="str">
        <f t="shared" ref="T1418:T1481" si="411">IF(OR(AB1418="JR2JEN",AB1418="JL1ERJ",AB1418="JJ0VCG"),1,"")</f>
        <v/>
      </c>
      <c r="U1418" s="19">
        <f t="shared" ref="U1418:U1481" si="412">IFERROR(DATEDIF($U$8,G1418,"d"),0)</f>
        <v>0</v>
      </c>
      <c r="V1418" s="19">
        <f t="shared" ref="V1418:V1481" si="413">IF(AND(T1418=1,U1418&gt;=1),1,0)</f>
        <v>0</v>
      </c>
      <c r="W1418" s="19" t="str">
        <f t="shared" si="397"/>
        <v/>
      </c>
      <c r="X1418" s="19">
        <f t="shared" si="398"/>
        <v>0</v>
      </c>
      <c r="Y1418" s="19">
        <f t="shared" si="399"/>
        <v>0</v>
      </c>
      <c r="AB1418" s="19" t="str">
        <f t="shared" si="402"/>
        <v/>
      </c>
      <c r="AC1418" s="20" t="str">
        <f t="shared" si="407"/>
        <v/>
      </c>
      <c r="AD1418" s="20" t="str">
        <f t="shared" si="400"/>
        <v/>
      </c>
      <c r="AE1418" s="20">
        <f t="shared" ref="AE1418:AE1481" si="414">SUM(AC1418:AD1418)+Y1418+V1418</f>
        <v>0</v>
      </c>
      <c r="AG1418" s="19" t="str">
        <f t="shared" si="403"/>
        <v/>
      </c>
      <c r="AH1418" s="20" t="str">
        <f t="shared" si="404"/>
        <v/>
      </c>
      <c r="AI1418" s="67">
        <f t="shared" si="405"/>
        <v>0</v>
      </c>
    </row>
    <row r="1419" spans="1:35" ht="20.100000000000001" customHeight="1" x14ac:dyDescent="0.4">
      <c r="A1419" s="191" t="str">
        <f>IF((COUNTA(F1419:J1419)-AI1419)&gt;4,"◎","")</f>
        <v/>
      </c>
      <c r="B1419" s="115" t="s">
        <v>2233</v>
      </c>
      <c r="C1419" s="116" t="s">
        <v>4560</v>
      </c>
      <c r="D1419" s="55" t="s">
        <v>1811</v>
      </c>
      <c r="E1419" s="54" t="s">
        <v>692</v>
      </c>
      <c r="F1419" s="184"/>
      <c r="G1419" s="29"/>
      <c r="H1419" s="150"/>
      <c r="I1419" s="4"/>
      <c r="J1419" s="4"/>
      <c r="K1419" s="197" t="str">
        <f t="shared" si="409"/>
        <v/>
      </c>
      <c r="L1419" s="78"/>
      <c r="M1419" s="202" t="str">
        <f t="shared" si="410"/>
        <v/>
      </c>
      <c r="N1419" s="66"/>
      <c r="T1419" s="19" t="str">
        <f t="shared" si="411"/>
        <v/>
      </c>
      <c r="U1419" s="19">
        <f t="shared" si="412"/>
        <v>0</v>
      </c>
      <c r="V1419" s="19">
        <f t="shared" si="413"/>
        <v>0</v>
      </c>
      <c r="W1419" s="19" t="str">
        <f t="shared" ref="W1419:W1482" si="415">IF(OR(AB1419="JA8JXC"),1,"")</f>
        <v/>
      </c>
      <c r="X1419" s="19">
        <f t="shared" ref="X1419:X1482" si="416">IFERROR(DATEDIF($X$8,G1419,"d"),0)</f>
        <v>0</v>
      </c>
      <c r="Y1419" s="19">
        <f t="shared" ref="Y1419:Y1482" si="417">IF(AND(W1419=1,X1419&gt;=1),1,0)</f>
        <v>0</v>
      </c>
      <c r="AB1419" s="19" t="str">
        <f t="shared" si="402"/>
        <v/>
      </c>
      <c r="AC1419" s="20" t="str">
        <f t="shared" si="407"/>
        <v/>
      </c>
      <c r="AD1419" s="20" t="str">
        <f t="shared" ref="AD1419:AD1482" si="418">IF(OR(AB1419=$AI$4,AB1419=$AJ$4,AB1419=$AK$4,AB1419=$AL$4,AB1419=$AM$4,AB1419=$AN$4,AB1419=$AA$5,AB1419=$AB$5,AB1419=$AC$5,AB1419=$AD$5,AB1419=$AE$5,AB1419=$AF$5,AB1419=$AG$5,AB1419=$AH$5,AB1419=$AI$5, AB1419=$AJ$5,AB1419=$AK$5,AB1419=$AL$5,AB1419=$AM$5,AB1419=$AN$5,AB1419=$AA$6,AB1419=$AB$6,AB1419=$AC$6,AB1419=$AD$6,),1,"")</f>
        <v/>
      </c>
      <c r="AE1419" s="20">
        <f t="shared" si="414"/>
        <v>0</v>
      </c>
      <c r="AG1419" s="19" t="str">
        <f t="shared" si="403"/>
        <v/>
      </c>
      <c r="AH1419" s="20" t="str">
        <f t="shared" si="404"/>
        <v/>
      </c>
      <c r="AI1419" s="67">
        <f t="shared" si="405"/>
        <v>0</v>
      </c>
    </row>
    <row r="1420" spans="1:35" ht="20.100000000000001" customHeight="1" x14ac:dyDescent="0.4">
      <c r="A1420" s="191" t="str">
        <f t="shared" si="408"/>
        <v/>
      </c>
      <c r="B1420" s="115" t="s">
        <v>2234</v>
      </c>
      <c r="C1420" s="116" t="s">
        <v>4561</v>
      </c>
      <c r="D1420" s="55" t="s">
        <v>1812</v>
      </c>
      <c r="E1420" s="54" t="s">
        <v>693</v>
      </c>
      <c r="F1420" s="184"/>
      <c r="G1420" s="29"/>
      <c r="H1420" s="150"/>
      <c r="I1420" s="4"/>
      <c r="J1420" s="4"/>
      <c r="K1420" s="197" t="str">
        <f t="shared" si="409"/>
        <v/>
      </c>
      <c r="L1420" s="78"/>
      <c r="M1420" s="202" t="str">
        <f t="shared" si="410"/>
        <v/>
      </c>
      <c r="N1420" s="66"/>
      <c r="T1420" s="19" t="str">
        <f t="shared" si="411"/>
        <v/>
      </c>
      <c r="U1420" s="19">
        <f t="shared" si="412"/>
        <v>0</v>
      </c>
      <c r="V1420" s="19">
        <f t="shared" si="413"/>
        <v>0</v>
      </c>
      <c r="W1420" s="19" t="str">
        <f t="shared" si="415"/>
        <v/>
      </c>
      <c r="X1420" s="19">
        <f t="shared" si="416"/>
        <v>0</v>
      </c>
      <c r="Y1420" s="19">
        <f t="shared" si="417"/>
        <v>0</v>
      </c>
      <c r="AB1420" s="19" t="str">
        <f t="shared" si="402"/>
        <v/>
      </c>
      <c r="AC1420" s="20" t="str">
        <f t="shared" si="401"/>
        <v/>
      </c>
      <c r="AD1420" s="20" t="str">
        <f t="shared" si="418"/>
        <v/>
      </c>
      <c r="AE1420" s="20">
        <f t="shared" si="414"/>
        <v>0</v>
      </c>
      <c r="AG1420" s="19" t="str">
        <f t="shared" si="403"/>
        <v/>
      </c>
      <c r="AH1420" s="20" t="str">
        <f t="shared" si="404"/>
        <v/>
      </c>
      <c r="AI1420" s="67">
        <f t="shared" si="405"/>
        <v>0</v>
      </c>
    </row>
    <row r="1421" spans="1:35" ht="20.100000000000001" customHeight="1" x14ac:dyDescent="0.4">
      <c r="A1421" s="191" t="str">
        <f t="shared" si="408"/>
        <v/>
      </c>
      <c r="B1421" s="115" t="s">
        <v>2235</v>
      </c>
      <c r="C1421" s="116" t="s">
        <v>4562</v>
      </c>
      <c r="D1421" s="55" t="s">
        <v>1812</v>
      </c>
      <c r="E1421" s="54" t="s">
        <v>693</v>
      </c>
      <c r="F1421" s="184"/>
      <c r="G1421" s="29"/>
      <c r="H1421" s="150"/>
      <c r="I1421" s="4"/>
      <c r="J1421" s="4"/>
      <c r="K1421" s="197" t="str">
        <f t="shared" si="409"/>
        <v/>
      </c>
      <c r="L1421" s="78"/>
      <c r="M1421" s="202" t="str">
        <f>IF(AI1421&gt;=1,"当会の都合により無効局","")</f>
        <v/>
      </c>
      <c r="N1421" s="66"/>
      <c r="T1421" s="19" t="str">
        <f t="shared" si="411"/>
        <v/>
      </c>
      <c r="U1421" s="19">
        <f t="shared" si="412"/>
        <v>0</v>
      </c>
      <c r="V1421" s="19">
        <f t="shared" si="413"/>
        <v>0</v>
      </c>
      <c r="W1421" s="19" t="str">
        <f t="shared" si="415"/>
        <v/>
      </c>
      <c r="X1421" s="19">
        <f t="shared" si="416"/>
        <v>0</v>
      </c>
      <c r="Y1421" s="19">
        <f t="shared" si="417"/>
        <v>0</v>
      </c>
      <c r="AB1421" s="19" t="str">
        <f t="shared" si="402"/>
        <v/>
      </c>
      <c r="AC1421" s="20" t="str">
        <f>IF(OR(AB1421=$AA$3,AB1421=$AB$3,AB1421=$AC$3,AB1421=$AD$3,AB1421=$AE$3,AB1421=$AF$3,AB1421=$AG$3,AB1421=$AH$3,AB1421=$AI$3,AB1421=$AJ$3,AB1421=$AK$3,AB1421=$AL$3,AB1421=$AM$3,AB1421=$AN$3,AB1421=$AA$4,AB1421=$AB$4,AB1421=$AC$4,AB1421=$AD$4,AB1421=$AE$4,AB1421=$AF$4,AB1421=$AG$4,AB1421=$AH$4),1,"")</f>
        <v/>
      </c>
      <c r="AD1421" s="20" t="str">
        <f t="shared" si="418"/>
        <v/>
      </c>
      <c r="AE1421" s="20">
        <f t="shared" si="414"/>
        <v>0</v>
      </c>
      <c r="AG1421" s="19" t="str">
        <f t="shared" si="403"/>
        <v/>
      </c>
      <c r="AH1421" s="20" t="str">
        <f t="shared" si="404"/>
        <v/>
      </c>
      <c r="AI1421" s="67">
        <f t="shared" si="405"/>
        <v>0</v>
      </c>
    </row>
    <row r="1422" spans="1:35" ht="20.100000000000001" customHeight="1" x14ac:dyDescent="0.4">
      <c r="A1422" s="191" t="str">
        <f t="shared" si="408"/>
        <v/>
      </c>
      <c r="B1422" s="115" t="s">
        <v>2236</v>
      </c>
      <c r="C1422" s="116" t="s">
        <v>5864</v>
      </c>
      <c r="D1422" s="55" t="s">
        <v>1812</v>
      </c>
      <c r="E1422" s="54" t="s">
        <v>693</v>
      </c>
      <c r="F1422" s="184"/>
      <c r="G1422" s="29"/>
      <c r="H1422" s="150"/>
      <c r="I1422" s="4"/>
      <c r="J1422" s="4"/>
      <c r="K1422" s="197" t="str">
        <f t="shared" si="409"/>
        <v/>
      </c>
      <c r="L1422" s="78"/>
      <c r="M1422" s="202" t="str">
        <f t="shared" si="410"/>
        <v/>
      </c>
      <c r="N1422" s="66"/>
      <c r="T1422" s="19" t="str">
        <f t="shared" si="411"/>
        <v/>
      </c>
      <c r="U1422" s="19">
        <f t="shared" si="412"/>
        <v>0</v>
      </c>
      <c r="V1422" s="19">
        <f t="shared" si="413"/>
        <v>0</v>
      </c>
      <c r="W1422" s="19" t="str">
        <f t="shared" si="415"/>
        <v/>
      </c>
      <c r="X1422" s="19">
        <f t="shared" si="416"/>
        <v>0</v>
      </c>
      <c r="Y1422" s="19">
        <f t="shared" si="417"/>
        <v>0</v>
      </c>
      <c r="AB1422" s="19" t="str">
        <f t="shared" si="402"/>
        <v/>
      </c>
      <c r="AC1422" s="20" t="str">
        <f>IF(OR(AB1422=$AA$3,AB1422=$AB$3,AB1422=$AC$3,AB1422=$AD$3,AB1422=$AE$3,AB1422=$AF$3,AB1422=$AG$3,AB1422=$AH$3,AB1422=$AI$3,AB1422=$AJ$3,AB1422=$AK$3,AB1422=$AL$3,AB1422=$AM$3,AB1422=$AN$3,AB1422=$AA$4,AB1422=$AB$4,AB1422=$AC$4,AB1422=$AD$4,AB1422=$AE$4,AB1422=$AF$4,AB1422=$AG$4,AB1422=$AH$4),1,"")</f>
        <v/>
      </c>
      <c r="AD1422" s="20" t="str">
        <f t="shared" si="418"/>
        <v/>
      </c>
      <c r="AE1422" s="20">
        <f t="shared" si="414"/>
        <v>0</v>
      </c>
      <c r="AG1422" s="19" t="str">
        <f t="shared" si="403"/>
        <v/>
      </c>
      <c r="AH1422" s="20" t="str">
        <f t="shared" si="404"/>
        <v/>
      </c>
      <c r="AI1422" s="67">
        <f t="shared" si="405"/>
        <v>0</v>
      </c>
    </row>
    <row r="1423" spans="1:35" ht="20.100000000000001" customHeight="1" x14ac:dyDescent="0.4">
      <c r="A1423" s="191" t="str">
        <f>IF((COUNTA(F1423:J1423)-AI1423)&gt;4,"◎","")</f>
        <v/>
      </c>
      <c r="B1423" s="115" t="s">
        <v>2237</v>
      </c>
      <c r="C1423" s="116" t="s">
        <v>4563</v>
      </c>
      <c r="D1423" s="55" t="s">
        <v>1813</v>
      </c>
      <c r="E1423" s="54" t="s">
        <v>694</v>
      </c>
      <c r="F1423" s="184"/>
      <c r="G1423" s="29"/>
      <c r="H1423" s="150"/>
      <c r="I1423" s="4"/>
      <c r="J1423" s="4"/>
      <c r="K1423" s="197" t="str">
        <f t="shared" si="409"/>
        <v/>
      </c>
      <c r="L1423" s="78"/>
      <c r="M1423" s="202" t="str">
        <f t="shared" si="410"/>
        <v/>
      </c>
      <c r="N1423" s="66"/>
      <c r="T1423" s="19" t="str">
        <f t="shared" si="411"/>
        <v/>
      </c>
      <c r="U1423" s="19">
        <f t="shared" si="412"/>
        <v>0</v>
      </c>
      <c r="V1423" s="19">
        <f t="shared" si="413"/>
        <v>0</v>
      </c>
      <c r="W1423" s="19" t="str">
        <f t="shared" si="415"/>
        <v/>
      </c>
      <c r="X1423" s="19">
        <f t="shared" si="416"/>
        <v>0</v>
      </c>
      <c r="Y1423" s="19">
        <f t="shared" si="417"/>
        <v>0</v>
      </c>
      <c r="AB1423" s="19" t="str">
        <f t="shared" si="402"/>
        <v/>
      </c>
      <c r="AC1423" s="20" t="str">
        <f>IF(OR(AB1423=$AA$3,AB1423=$AB$3,AB1423=$AC$3,AB1423=$AD$3,AB1423=$AE$3,AB1423=$AF$3,AB1423=$AG$3,AB1423=$AH$3,AB1423=$AI$3,AB1423=$AJ$3,AB1423=$AK$3,AB1423=$AL$3,AB1423=$AM$3,AB1423=$AN$3,AB1423=$AA$4,AB1423=$AB$4,AB1423=$AC$4,AB1423=$AD$4,AB1423=$AE$4,AB1423=$AF$4,AB1423=$AG$4,AB1423=$AH$4),1,"")</f>
        <v/>
      </c>
      <c r="AD1423" s="20" t="str">
        <f t="shared" si="418"/>
        <v/>
      </c>
      <c r="AE1423" s="20">
        <f t="shared" si="414"/>
        <v>0</v>
      </c>
      <c r="AG1423" s="19" t="str">
        <f t="shared" si="403"/>
        <v/>
      </c>
      <c r="AH1423" s="20" t="str">
        <f t="shared" si="404"/>
        <v/>
      </c>
      <c r="AI1423" s="67">
        <f t="shared" si="405"/>
        <v>0</v>
      </c>
    </row>
    <row r="1424" spans="1:35" ht="20.100000000000001" customHeight="1" x14ac:dyDescent="0.4">
      <c r="A1424" s="191" t="str">
        <f t="shared" si="408"/>
        <v/>
      </c>
      <c r="B1424" s="115" t="s">
        <v>2238</v>
      </c>
      <c r="C1424" s="116" t="s">
        <v>4564</v>
      </c>
      <c r="D1424" s="55" t="s">
        <v>1813</v>
      </c>
      <c r="E1424" s="54" t="s">
        <v>694</v>
      </c>
      <c r="F1424" s="183"/>
      <c r="G1424" s="29"/>
      <c r="H1424" s="150"/>
      <c r="I1424" s="4"/>
      <c r="J1424" s="4"/>
      <c r="K1424" s="197" t="str">
        <f t="shared" si="409"/>
        <v/>
      </c>
      <c r="L1424" s="78"/>
      <c r="M1424" s="202" t="str">
        <f t="shared" si="410"/>
        <v/>
      </c>
      <c r="N1424" s="66"/>
      <c r="T1424" s="19" t="str">
        <f t="shared" si="411"/>
        <v/>
      </c>
      <c r="U1424" s="19">
        <f t="shared" si="412"/>
        <v>0</v>
      </c>
      <c r="V1424" s="19">
        <f t="shared" si="413"/>
        <v>0</v>
      </c>
      <c r="W1424" s="19" t="str">
        <f t="shared" si="415"/>
        <v/>
      </c>
      <c r="X1424" s="19">
        <f t="shared" si="416"/>
        <v>0</v>
      </c>
      <c r="Y1424" s="19">
        <f t="shared" si="417"/>
        <v>0</v>
      </c>
      <c r="AB1424" s="19" t="str">
        <f t="shared" si="402"/>
        <v/>
      </c>
      <c r="AC1424" s="20" t="str">
        <f t="shared" si="401"/>
        <v/>
      </c>
      <c r="AD1424" s="20" t="str">
        <f t="shared" si="418"/>
        <v/>
      </c>
      <c r="AE1424" s="20">
        <f t="shared" si="414"/>
        <v>0</v>
      </c>
      <c r="AG1424" s="19" t="str">
        <f t="shared" si="403"/>
        <v/>
      </c>
      <c r="AH1424" s="20" t="str">
        <f t="shared" si="404"/>
        <v/>
      </c>
      <c r="AI1424" s="67">
        <f t="shared" si="405"/>
        <v>0</v>
      </c>
    </row>
    <row r="1425" spans="1:35" ht="20.100000000000001" customHeight="1" x14ac:dyDescent="0.4">
      <c r="A1425" s="191" t="str">
        <f t="shared" si="408"/>
        <v/>
      </c>
      <c r="B1425" s="115" t="s">
        <v>2239</v>
      </c>
      <c r="C1425" s="116" t="s">
        <v>4565</v>
      </c>
      <c r="D1425" s="55" t="s">
        <v>1813</v>
      </c>
      <c r="E1425" s="54" t="s">
        <v>694</v>
      </c>
      <c r="F1425" s="184"/>
      <c r="G1425" s="29"/>
      <c r="H1425" s="150"/>
      <c r="I1425" s="4"/>
      <c r="J1425" s="4"/>
      <c r="K1425" s="197" t="str">
        <f t="shared" si="409"/>
        <v/>
      </c>
      <c r="L1425" s="78"/>
      <c r="M1425" s="202" t="str">
        <f>IF(AI1425&gt;=1,"当会の都合により無効局","")</f>
        <v/>
      </c>
      <c r="N1425" s="66"/>
      <c r="T1425" s="19" t="str">
        <f t="shared" si="411"/>
        <v/>
      </c>
      <c r="U1425" s="19">
        <f t="shared" si="412"/>
        <v>0</v>
      </c>
      <c r="V1425" s="19">
        <f t="shared" si="413"/>
        <v>0</v>
      </c>
      <c r="W1425" s="19" t="str">
        <f t="shared" si="415"/>
        <v/>
      </c>
      <c r="X1425" s="19">
        <f t="shared" si="416"/>
        <v>0</v>
      </c>
      <c r="Y1425" s="19">
        <f t="shared" si="417"/>
        <v>0</v>
      </c>
      <c r="AB1425" s="19" t="str">
        <f t="shared" si="402"/>
        <v/>
      </c>
      <c r="AC1425" s="20" t="str">
        <f>IF(OR(AB1425=$AA$3,AB1425=$AB$3,AB1425=$AC$3,AB1425=$AD$3,AB1425=$AE$3,AB1425=$AF$3,AB1425=$AG$3,AB1425=$AH$3,AB1425=$AI$3,AB1425=$AJ$3,AB1425=$AK$3,AB1425=$AL$3,AB1425=$AM$3,AB1425=$AN$3,AB1425=$AA$4,AB1425=$AB$4,AB1425=$AC$4,AB1425=$AD$4,AB1425=$AE$4,AB1425=$AF$4,AB1425=$AG$4,AB1425=$AH$4),1,"")</f>
        <v/>
      </c>
      <c r="AD1425" s="20" t="str">
        <f t="shared" si="418"/>
        <v/>
      </c>
      <c r="AE1425" s="20">
        <f t="shared" si="414"/>
        <v>0</v>
      </c>
      <c r="AG1425" s="19" t="str">
        <f t="shared" si="403"/>
        <v/>
      </c>
      <c r="AH1425" s="20" t="str">
        <f t="shared" si="404"/>
        <v/>
      </c>
      <c r="AI1425" s="67">
        <f t="shared" si="405"/>
        <v>0</v>
      </c>
    </row>
    <row r="1426" spans="1:35" ht="20.100000000000001" customHeight="1" x14ac:dyDescent="0.4">
      <c r="A1426" s="191" t="str">
        <f t="shared" si="408"/>
        <v/>
      </c>
      <c r="B1426" s="115" t="s">
        <v>2240</v>
      </c>
      <c r="C1426" s="116" t="s">
        <v>4567</v>
      </c>
      <c r="D1426" s="55" t="s">
        <v>1813</v>
      </c>
      <c r="E1426" s="54" t="s">
        <v>694</v>
      </c>
      <c r="F1426" s="184"/>
      <c r="G1426" s="29"/>
      <c r="H1426" s="150"/>
      <c r="I1426" s="4"/>
      <c r="J1426" s="4"/>
      <c r="K1426" s="197" t="str">
        <f t="shared" si="409"/>
        <v/>
      </c>
      <c r="L1426" s="78"/>
      <c r="M1426" s="202" t="str">
        <f t="shared" si="410"/>
        <v/>
      </c>
      <c r="N1426" s="66"/>
      <c r="T1426" s="19" t="str">
        <f t="shared" si="411"/>
        <v/>
      </c>
      <c r="U1426" s="19">
        <f t="shared" si="412"/>
        <v>0</v>
      </c>
      <c r="V1426" s="19">
        <f t="shared" si="413"/>
        <v>0</v>
      </c>
      <c r="W1426" s="19" t="str">
        <f t="shared" si="415"/>
        <v/>
      </c>
      <c r="X1426" s="19">
        <f t="shared" si="416"/>
        <v>0</v>
      </c>
      <c r="Y1426" s="19">
        <f t="shared" si="417"/>
        <v>0</v>
      </c>
      <c r="AB1426" s="19" t="str">
        <f t="shared" si="402"/>
        <v/>
      </c>
      <c r="AC1426" s="20" t="str">
        <f>IF(OR(AB1426=$AA$3,AB1426=$AB$3,AB1426=$AC$3,AB1426=$AD$3,AB1426=$AE$3,AB1426=$AF$3,AB1426=$AG$3,AB1426=$AH$3,AB1426=$AI$3,AB1426=$AJ$3,AB1426=$AK$3,AB1426=$AL$3,AB1426=$AM$3,AB1426=$AN$3,AB1426=$AA$4,AB1426=$AB$4,AB1426=$AC$4,AB1426=$AD$4,AB1426=$AE$4,AB1426=$AF$4,AB1426=$AG$4,AB1426=$AH$4),1,"")</f>
        <v/>
      </c>
      <c r="AD1426" s="20" t="str">
        <f t="shared" si="418"/>
        <v/>
      </c>
      <c r="AE1426" s="20">
        <f t="shared" si="414"/>
        <v>0</v>
      </c>
      <c r="AG1426" s="19" t="str">
        <f t="shared" si="403"/>
        <v/>
      </c>
      <c r="AH1426" s="20" t="str">
        <f t="shared" si="404"/>
        <v/>
      </c>
      <c r="AI1426" s="67">
        <f t="shared" si="405"/>
        <v>0</v>
      </c>
    </row>
    <row r="1427" spans="1:35" ht="20.100000000000001" customHeight="1" x14ac:dyDescent="0.4">
      <c r="A1427" s="191" t="str">
        <f>IF((COUNTA(F1427:J1427)-AI1427)&gt;4,"◎","")</f>
        <v/>
      </c>
      <c r="B1427" s="115" t="s">
        <v>4566</v>
      </c>
      <c r="C1427" s="116" t="s">
        <v>4569</v>
      </c>
      <c r="D1427" s="55" t="s">
        <v>1814</v>
      </c>
      <c r="E1427" s="54" t="s">
        <v>695</v>
      </c>
      <c r="F1427" s="184"/>
      <c r="G1427" s="29"/>
      <c r="H1427" s="150"/>
      <c r="I1427" s="4"/>
      <c r="J1427" s="4"/>
      <c r="K1427" s="197" t="str">
        <f t="shared" si="409"/>
        <v/>
      </c>
      <c r="L1427" s="78"/>
      <c r="M1427" s="202" t="str">
        <f t="shared" si="410"/>
        <v/>
      </c>
      <c r="N1427" s="66"/>
      <c r="T1427" s="19" t="str">
        <f t="shared" si="411"/>
        <v/>
      </c>
      <c r="U1427" s="19">
        <f t="shared" si="412"/>
        <v>0</v>
      </c>
      <c r="V1427" s="19">
        <f t="shared" si="413"/>
        <v>0</v>
      </c>
      <c r="W1427" s="19" t="str">
        <f t="shared" si="415"/>
        <v/>
      </c>
      <c r="X1427" s="19">
        <f t="shared" si="416"/>
        <v>0</v>
      </c>
      <c r="Y1427" s="19">
        <f t="shared" si="417"/>
        <v>0</v>
      </c>
      <c r="AB1427" s="19" t="str">
        <f t="shared" si="402"/>
        <v/>
      </c>
      <c r="AC1427" s="20" t="str">
        <f>IF(OR(AB1427=$AA$3,AB1427=$AB$3,AB1427=$AC$3,AB1427=$AD$3,AB1427=$AE$3,AB1427=$AF$3,AB1427=$AG$3,AB1427=$AH$3,AB1427=$AI$3,AB1427=$AJ$3,AB1427=$AK$3,AB1427=$AL$3,AB1427=$AM$3,AB1427=$AN$3,AB1427=$AA$4,AB1427=$AB$4,AB1427=$AC$4,AB1427=$AD$4,AB1427=$AE$4,AB1427=$AF$4,AB1427=$AG$4,AB1427=$AH$4),1,"")</f>
        <v/>
      </c>
      <c r="AD1427" s="20" t="str">
        <f t="shared" si="418"/>
        <v/>
      </c>
      <c r="AE1427" s="20">
        <f t="shared" si="414"/>
        <v>0</v>
      </c>
      <c r="AG1427" s="19" t="str">
        <f t="shared" si="403"/>
        <v/>
      </c>
      <c r="AH1427" s="20" t="str">
        <f t="shared" si="404"/>
        <v/>
      </c>
      <c r="AI1427" s="67">
        <f t="shared" si="405"/>
        <v>0</v>
      </c>
    </row>
    <row r="1428" spans="1:35" ht="20.100000000000001" customHeight="1" x14ac:dyDescent="0.4">
      <c r="A1428" s="191" t="str">
        <f t="shared" si="408"/>
        <v/>
      </c>
      <c r="B1428" s="115" t="s">
        <v>4568</v>
      </c>
      <c r="C1428" s="116" t="s">
        <v>4571</v>
      </c>
      <c r="D1428" s="55" t="s">
        <v>1814</v>
      </c>
      <c r="E1428" s="54" t="s">
        <v>695</v>
      </c>
      <c r="F1428" s="184"/>
      <c r="G1428" s="29"/>
      <c r="H1428" s="150"/>
      <c r="I1428" s="4"/>
      <c r="J1428" s="4"/>
      <c r="K1428" s="197" t="str">
        <f t="shared" si="409"/>
        <v/>
      </c>
      <c r="L1428" s="78"/>
      <c r="M1428" s="202" t="str">
        <f t="shared" si="410"/>
        <v/>
      </c>
      <c r="N1428" s="66"/>
      <c r="T1428" s="19" t="str">
        <f t="shared" si="411"/>
        <v/>
      </c>
      <c r="U1428" s="19">
        <f t="shared" si="412"/>
        <v>0</v>
      </c>
      <c r="V1428" s="19">
        <f t="shared" si="413"/>
        <v>0</v>
      </c>
      <c r="W1428" s="19" t="str">
        <f t="shared" si="415"/>
        <v/>
      </c>
      <c r="X1428" s="19">
        <f t="shared" si="416"/>
        <v>0</v>
      </c>
      <c r="Y1428" s="19">
        <f t="shared" si="417"/>
        <v>0</v>
      </c>
      <c r="AB1428" s="19" t="str">
        <f t="shared" si="402"/>
        <v/>
      </c>
      <c r="AC1428" s="20" t="str">
        <f>IF(OR(AB1428=$AA$3,AB1428=$AB$3,AB1428=$AC$3,AB1428=$AD$3,AB1428=$AE$3,AB1428=$AF$3,AB1428=$AG$3,AB1428=$AH$3,AB1428=$AI$3,AB1428=$AJ$3,AB1428=$AK$3,AB1428=$AL$3,AB1428=$AM$3,AB1428=$AN$3,AB1428=$AA$4,AB1428=$AB$4,AB1428=$AC$4,AB1428=$AD$4,AB1428=$AE$4,AB1428=$AF$4,AB1428=$AG$4,AB1428=$AH$4),1,"")</f>
        <v/>
      </c>
      <c r="AD1428" s="20" t="str">
        <f t="shared" si="418"/>
        <v/>
      </c>
      <c r="AE1428" s="20">
        <f t="shared" si="414"/>
        <v>0</v>
      </c>
      <c r="AG1428" s="19" t="str">
        <f t="shared" si="403"/>
        <v/>
      </c>
      <c r="AH1428" s="20" t="str">
        <f t="shared" si="404"/>
        <v/>
      </c>
      <c r="AI1428" s="67">
        <f t="shared" si="405"/>
        <v>0</v>
      </c>
    </row>
    <row r="1429" spans="1:35" ht="20.100000000000001" customHeight="1" x14ac:dyDescent="0.4">
      <c r="A1429" s="191" t="str">
        <f t="shared" si="408"/>
        <v/>
      </c>
      <c r="B1429" s="115" t="s">
        <v>4570</v>
      </c>
      <c r="C1429" s="116" t="s">
        <v>4573</v>
      </c>
      <c r="D1429" s="55" t="s">
        <v>1814</v>
      </c>
      <c r="E1429" s="54" t="s">
        <v>695</v>
      </c>
      <c r="F1429" s="184"/>
      <c r="G1429" s="29"/>
      <c r="H1429" s="150"/>
      <c r="I1429" s="4"/>
      <c r="J1429" s="4"/>
      <c r="K1429" s="197" t="str">
        <f t="shared" si="409"/>
        <v/>
      </c>
      <c r="L1429" s="78"/>
      <c r="M1429" s="202" t="str">
        <f>IF(AI1429&gt;=1,"当会の都合により無効局","")</f>
        <v/>
      </c>
      <c r="N1429" s="66"/>
      <c r="T1429" s="19" t="str">
        <f t="shared" si="411"/>
        <v/>
      </c>
      <c r="U1429" s="19">
        <f t="shared" si="412"/>
        <v>0</v>
      </c>
      <c r="V1429" s="19">
        <f t="shared" si="413"/>
        <v>0</v>
      </c>
      <c r="W1429" s="19" t="str">
        <f t="shared" si="415"/>
        <v/>
      </c>
      <c r="X1429" s="19">
        <f t="shared" si="416"/>
        <v>0</v>
      </c>
      <c r="Y1429" s="19">
        <f t="shared" si="417"/>
        <v>0</v>
      </c>
      <c r="AB1429" s="19" t="str">
        <f t="shared" si="402"/>
        <v/>
      </c>
      <c r="AC1429" s="20" t="str">
        <f t="shared" ref="AC1429:AC1486" si="419">IF(OR(AB1429=$AA$3,AB1429=$AB$3,AB1429=$AC$3,AB1429=$AD$3,AB1429=$AE$3,AB1429=$AF$3,AB1429=$AG$3,AB1429=$AH$3,AB1429=$AI$3,AB1429=$AJ$3,AB1429=$AK$3,AB1429=$AL$3,AB1429=$AM$3,AB1429=$AN$3,AB1429=$AA$4,AB1429=$AB$4,AB1429=$AC$4,AB1429=$AD$4,AB1429=$AE$4,AB1429=$AF$4,AB1429=$AG$4,AB1429=$AH$4),1,"")</f>
        <v/>
      </c>
      <c r="AD1429" s="20" t="str">
        <f t="shared" si="418"/>
        <v/>
      </c>
      <c r="AE1429" s="20">
        <f t="shared" si="414"/>
        <v>0</v>
      </c>
      <c r="AG1429" s="19" t="str">
        <f t="shared" si="403"/>
        <v/>
      </c>
      <c r="AH1429" s="20" t="str">
        <f t="shared" si="404"/>
        <v/>
      </c>
      <c r="AI1429" s="67">
        <f t="shared" si="405"/>
        <v>0</v>
      </c>
    </row>
    <row r="1430" spans="1:35" ht="20.100000000000001" customHeight="1" x14ac:dyDescent="0.4">
      <c r="A1430" s="191" t="str">
        <f t="shared" si="408"/>
        <v/>
      </c>
      <c r="B1430" s="115" t="s">
        <v>4572</v>
      </c>
      <c r="C1430" s="116" t="s">
        <v>1180</v>
      </c>
      <c r="D1430" s="55" t="s">
        <v>1815</v>
      </c>
      <c r="E1430" s="54" t="s">
        <v>696</v>
      </c>
      <c r="F1430" s="184"/>
      <c r="G1430" s="29"/>
      <c r="H1430" s="150"/>
      <c r="I1430" s="4"/>
      <c r="J1430" s="4"/>
      <c r="K1430" s="197" t="str">
        <f t="shared" si="409"/>
        <v/>
      </c>
      <c r="L1430" s="78"/>
      <c r="M1430" s="202" t="str">
        <f t="shared" si="410"/>
        <v/>
      </c>
      <c r="N1430" s="66"/>
      <c r="T1430" s="19" t="str">
        <f t="shared" si="411"/>
        <v/>
      </c>
      <c r="U1430" s="19">
        <f t="shared" si="412"/>
        <v>0</v>
      </c>
      <c r="V1430" s="19">
        <f t="shared" si="413"/>
        <v>0</v>
      </c>
      <c r="W1430" s="19" t="str">
        <f t="shared" si="415"/>
        <v/>
      </c>
      <c r="X1430" s="19">
        <f t="shared" si="416"/>
        <v>0</v>
      </c>
      <c r="Y1430" s="19">
        <f t="shared" si="417"/>
        <v>0</v>
      </c>
      <c r="AB1430" s="19" t="str">
        <f t="shared" si="402"/>
        <v/>
      </c>
      <c r="AC1430" s="20" t="str">
        <f>IF(OR(AB1430=$AA$3,AB1430=$AB$3,AB1430=$AC$3,AB1430=$AD$3,AB1430=$AE$3,AB1430=$AF$3,AB1430=$AG$3,AB1430=$AH$3,AB1430=$AI$3,AB1430=$AJ$3,AB1430=$AK$3,AB1430=$AL$3,AB1430=$AM$3,AB1430=$AN$3,AB1430=$AA$4,AB1430=$AB$4,AB1430=$AC$4,AB1430=$AD$4,AB1430=$AE$4,AB1430=$AF$4,AB1430=$AG$4,AB1430=$AH$4),1,"")</f>
        <v/>
      </c>
      <c r="AD1430" s="20" t="str">
        <f t="shared" si="418"/>
        <v/>
      </c>
      <c r="AE1430" s="20">
        <f t="shared" si="414"/>
        <v>0</v>
      </c>
      <c r="AG1430" s="19" t="str">
        <f t="shared" si="403"/>
        <v/>
      </c>
      <c r="AH1430" s="20" t="str">
        <f t="shared" si="404"/>
        <v/>
      </c>
      <c r="AI1430" s="67">
        <f t="shared" si="405"/>
        <v>0</v>
      </c>
    </row>
    <row r="1431" spans="1:35" ht="20.100000000000001" customHeight="1" x14ac:dyDescent="0.4">
      <c r="A1431" s="191" t="str">
        <f>IF((COUNTA(F1431:J1431)-AI1431)&gt;4,"◎","")</f>
        <v/>
      </c>
      <c r="B1431" s="115" t="s">
        <v>4574</v>
      </c>
      <c r="C1431" s="116" t="s">
        <v>4576</v>
      </c>
      <c r="D1431" s="55" t="s">
        <v>1816</v>
      </c>
      <c r="E1431" s="54" t="s">
        <v>697</v>
      </c>
      <c r="F1431" s="184"/>
      <c r="G1431" s="29"/>
      <c r="H1431" s="150"/>
      <c r="I1431" s="4"/>
      <c r="J1431" s="4"/>
      <c r="K1431" s="197" t="str">
        <f t="shared" si="409"/>
        <v/>
      </c>
      <c r="L1431" s="78"/>
      <c r="M1431" s="202" t="str">
        <f t="shared" si="410"/>
        <v/>
      </c>
      <c r="N1431" s="66"/>
      <c r="T1431" s="19" t="str">
        <f t="shared" si="411"/>
        <v/>
      </c>
      <c r="U1431" s="19">
        <f t="shared" si="412"/>
        <v>0</v>
      </c>
      <c r="V1431" s="19">
        <f t="shared" si="413"/>
        <v>0</v>
      </c>
      <c r="W1431" s="19" t="str">
        <f t="shared" si="415"/>
        <v/>
      </c>
      <c r="X1431" s="19">
        <f t="shared" si="416"/>
        <v>0</v>
      </c>
      <c r="Y1431" s="19">
        <f t="shared" si="417"/>
        <v>0</v>
      </c>
      <c r="AB1431" s="19" t="str">
        <f t="shared" si="402"/>
        <v/>
      </c>
      <c r="AC1431" s="20" t="str">
        <f>IF(OR(AB1431=$AA$3,AB1431=$AB$3,AB1431=$AC$3,AB1431=$AD$3,AB1431=$AE$3,AB1431=$AF$3,AB1431=$AG$3,AB1431=$AH$3,AB1431=$AI$3,AB1431=$AJ$3,AB1431=$AK$3,AB1431=$AL$3,AB1431=$AM$3,AB1431=$AN$3,AB1431=$AA$4,AB1431=$AB$4,AB1431=$AC$4,AB1431=$AD$4,AB1431=$AE$4,AB1431=$AF$4,AB1431=$AG$4,AB1431=$AH$4),1,"")</f>
        <v/>
      </c>
      <c r="AD1431" s="20" t="str">
        <f t="shared" si="418"/>
        <v/>
      </c>
      <c r="AE1431" s="20">
        <f t="shared" si="414"/>
        <v>0</v>
      </c>
      <c r="AG1431" s="19" t="str">
        <f t="shared" si="403"/>
        <v/>
      </c>
      <c r="AH1431" s="20" t="str">
        <f t="shared" si="404"/>
        <v/>
      </c>
      <c r="AI1431" s="67">
        <f t="shared" si="405"/>
        <v>0</v>
      </c>
    </row>
    <row r="1432" spans="1:35" ht="20.100000000000001" customHeight="1" x14ac:dyDescent="0.4">
      <c r="A1432" s="191" t="str">
        <f t="shared" si="408"/>
        <v/>
      </c>
      <c r="B1432" s="115" t="s">
        <v>4575</v>
      </c>
      <c r="C1432" s="116" t="s">
        <v>4578</v>
      </c>
      <c r="D1432" s="55" t="s">
        <v>1816</v>
      </c>
      <c r="E1432" s="54" t="s">
        <v>697</v>
      </c>
      <c r="F1432" s="184"/>
      <c r="G1432" s="29"/>
      <c r="H1432" s="150"/>
      <c r="I1432" s="4"/>
      <c r="J1432" s="4"/>
      <c r="K1432" s="197" t="str">
        <f t="shared" si="409"/>
        <v/>
      </c>
      <c r="L1432" s="78"/>
      <c r="M1432" s="202" t="str">
        <f t="shared" si="410"/>
        <v/>
      </c>
      <c r="N1432" s="66"/>
      <c r="T1432" s="19" t="str">
        <f t="shared" si="411"/>
        <v/>
      </c>
      <c r="U1432" s="19">
        <f t="shared" si="412"/>
        <v>0</v>
      </c>
      <c r="V1432" s="19">
        <f t="shared" si="413"/>
        <v>0</v>
      </c>
      <c r="W1432" s="19" t="str">
        <f t="shared" si="415"/>
        <v/>
      </c>
      <c r="X1432" s="19">
        <f t="shared" si="416"/>
        <v>0</v>
      </c>
      <c r="Y1432" s="19">
        <f t="shared" si="417"/>
        <v>0</v>
      </c>
      <c r="AB1432" s="19" t="str">
        <f t="shared" si="402"/>
        <v/>
      </c>
      <c r="AC1432" s="20" t="str">
        <f t="shared" si="419"/>
        <v/>
      </c>
      <c r="AD1432" s="20" t="str">
        <f t="shared" si="418"/>
        <v/>
      </c>
      <c r="AE1432" s="20">
        <f t="shared" si="414"/>
        <v>0</v>
      </c>
      <c r="AG1432" s="19" t="str">
        <f t="shared" si="403"/>
        <v/>
      </c>
      <c r="AH1432" s="20" t="str">
        <f t="shared" si="404"/>
        <v/>
      </c>
      <c r="AI1432" s="67">
        <f t="shared" si="405"/>
        <v>0</v>
      </c>
    </row>
    <row r="1433" spans="1:35" ht="20.100000000000001" customHeight="1" x14ac:dyDescent="0.4">
      <c r="A1433" s="191" t="str">
        <f t="shared" si="408"/>
        <v/>
      </c>
      <c r="B1433" s="115" t="s">
        <v>4577</v>
      </c>
      <c r="C1433" s="116" t="s">
        <v>1181</v>
      </c>
      <c r="D1433" s="55" t="s">
        <v>1817</v>
      </c>
      <c r="E1433" s="54" t="s">
        <v>698</v>
      </c>
      <c r="F1433" s="184"/>
      <c r="G1433" s="29"/>
      <c r="H1433" s="150"/>
      <c r="I1433" s="4"/>
      <c r="J1433" s="4"/>
      <c r="K1433" s="197" t="str">
        <f t="shared" si="409"/>
        <v/>
      </c>
      <c r="L1433" s="78"/>
      <c r="M1433" s="202" t="str">
        <f>IF(AI1433&gt;=1,"当会の都合により無効局","")</f>
        <v/>
      </c>
      <c r="N1433" s="66"/>
      <c r="T1433" s="19" t="str">
        <f t="shared" si="411"/>
        <v/>
      </c>
      <c r="U1433" s="19">
        <f t="shared" si="412"/>
        <v>0</v>
      </c>
      <c r="V1433" s="19">
        <f t="shared" si="413"/>
        <v>0</v>
      </c>
      <c r="W1433" s="19" t="str">
        <f t="shared" si="415"/>
        <v/>
      </c>
      <c r="X1433" s="19">
        <f t="shared" si="416"/>
        <v>0</v>
      </c>
      <c r="Y1433" s="19">
        <f t="shared" si="417"/>
        <v>0</v>
      </c>
      <c r="AB1433" s="19" t="str">
        <f t="shared" si="402"/>
        <v/>
      </c>
      <c r="AC1433" s="20" t="str">
        <f>IF(OR(AB1433=$AA$3,AB1433=$AB$3,AB1433=$AC$3,AB1433=$AD$3,AB1433=$AE$3,AB1433=$AF$3,AB1433=$AG$3,AB1433=$AH$3,AB1433=$AI$3,AB1433=$AJ$3,AB1433=$AK$3,AB1433=$AL$3,AB1433=$AM$3,AB1433=$AN$3,AB1433=$AA$4,AB1433=$AB$4,AB1433=$AC$4,AB1433=$AD$4,AB1433=$AE$4,AB1433=$AF$4,AB1433=$AG$4,AB1433=$AH$4),1,"")</f>
        <v/>
      </c>
      <c r="AD1433" s="20" t="str">
        <f t="shared" si="418"/>
        <v/>
      </c>
      <c r="AE1433" s="20">
        <f t="shared" si="414"/>
        <v>0</v>
      </c>
      <c r="AG1433" s="19" t="str">
        <f t="shared" si="403"/>
        <v/>
      </c>
      <c r="AH1433" s="20" t="str">
        <f t="shared" si="404"/>
        <v/>
      </c>
      <c r="AI1433" s="67">
        <f t="shared" si="405"/>
        <v>0</v>
      </c>
    </row>
    <row r="1434" spans="1:35" ht="20.100000000000001" customHeight="1" x14ac:dyDescent="0.4">
      <c r="A1434" s="191" t="str">
        <f t="shared" si="408"/>
        <v/>
      </c>
      <c r="B1434" s="115" t="s">
        <v>4579</v>
      </c>
      <c r="C1434" s="116" t="s">
        <v>1182</v>
      </c>
      <c r="D1434" s="55" t="s">
        <v>1818</v>
      </c>
      <c r="E1434" s="54" t="s">
        <v>699</v>
      </c>
      <c r="F1434" s="184"/>
      <c r="G1434" s="29"/>
      <c r="H1434" s="150"/>
      <c r="I1434" s="4"/>
      <c r="J1434" s="4"/>
      <c r="K1434" s="197" t="str">
        <f t="shared" si="409"/>
        <v/>
      </c>
      <c r="L1434" s="78"/>
      <c r="M1434" s="202" t="str">
        <f t="shared" si="410"/>
        <v/>
      </c>
      <c r="N1434" s="66"/>
      <c r="T1434" s="19" t="str">
        <f t="shared" si="411"/>
        <v/>
      </c>
      <c r="U1434" s="19">
        <f t="shared" si="412"/>
        <v>0</v>
      </c>
      <c r="V1434" s="19">
        <f t="shared" si="413"/>
        <v>0</v>
      </c>
      <c r="W1434" s="19" t="str">
        <f t="shared" si="415"/>
        <v/>
      </c>
      <c r="X1434" s="19">
        <f t="shared" si="416"/>
        <v>0</v>
      </c>
      <c r="Y1434" s="19">
        <f t="shared" si="417"/>
        <v>0</v>
      </c>
      <c r="AB1434" s="19" t="str">
        <f t="shared" si="402"/>
        <v/>
      </c>
      <c r="AC1434" s="20" t="str">
        <f>IF(OR(AB1434=$AA$3,AB1434=$AB$3,AB1434=$AC$3,AB1434=$AD$3,AB1434=$AE$3,AB1434=$AF$3,AB1434=$AG$3,AB1434=$AH$3,AB1434=$AI$3,AB1434=$AJ$3,AB1434=$AK$3,AB1434=$AL$3,AB1434=$AM$3,AB1434=$AN$3,AB1434=$AA$4,AB1434=$AB$4,AB1434=$AC$4,AB1434=$AD$4,AB1434=$AE$4,AB1434=$AF$4,AB1434=$AG$4,AB1434=$AH$4),1,"")</f>
        <v/>
      </c>
      <c r="AD1434" s="20" t="str">
        <f t="shared" si="418"/>
        <v/>
      </c>
      <c r="AE1434" s="20">
        <f t="shared" si="414"/>
        <v>0</v>
      </c>
      <c r="AG1434" s="19" t="str">
        <f t="shared" si="403"/>
        <v/>
      </c>
      <c r="AH1434" s="20" t="str">
        <f t="shared" si="404"/>
        <v/>
      </c>
      <c r="AI1434" s="67">
        <f t="shared" si="405"/>
        <v>0</v>
      </c>
    </row>
    <row r="1435" spans="1:35" ht="20.100000000000001" customHeight="1" x14ac:dyDescent="0.4">
      <c r="A1435" s="191" t="str">
        <f>IF((COUNTA(F1435:J1435)-AI1435)&gt;4,"◎","")</f>
        <v/>
      </c>
      <c r="B1435" s="115" t="s">
        <v>4580</v>
      </c>
      <c r="C1435" s="116" t="s">
        <v>4582</v>
      </c>
      <c r="D1435" s="55" t="s">
        <v>1819</v>
      </c>
      <c r="E1435" s="54" t="s">
        <v>700</v>
      </c>
      <c r="F1435" s="184"/>
      <c r="G1435" s="29"/>
      <c r="H1435" s="150"/>
      <c r="I1435" s="4"/>
      <c r="J1435" s="4"/>
      <c r="K1435" s="197" t="str">
        <f t="shared" si="409"/>
        <v/>
      </c>
      <c r="L1435" s="78"/>
      <c r="M1435" s="202" t="str">
        <f t="shared" si="410"/>
        <v/>
      </c>
      <c r="N1435" s="66"/>
      <c r="T1435" s="19" t="str">
        <f t="shared" si="411"/>
        <v/>
      </c>
      <c r="U1435" s="19">
        <f t="shared" si="412"/>
        <v>0</v>
      </c>
      <c r="V1435" s="19">
        <f t="shared" si="413"/>
        <v>0</v>
      </c>
      <c r="W1435" s="19" t="str">
        <f t="shared" si="415"/>
        <v/>
      </c>
      <c r="X1435" s="19">
        <f t="shared" si="416"/>
        <v>0</v>
      </c>
      <c r="Y1435" s="19">
        <f t="shared" si="417"/>
        <v>0</v>
      </c>
      <c r="AB1435" s="19" t="str">
        <f t="shared" si="402"/>
        <v/>
      </c>
      <c r="AC1435" s="20" t="str">
        <f>IF(OR(AB1435=$AA$3,AB1435=$AB$3,AB1435=$AC$3,AB1435=$AD$3,AB1435=$AE$3,AB1435=$AF$3,AB1435=$AG$3,AB1435=$AH$3,AB1435=$AI$3,AB1435=$AJ$3,AB1435=$AK$3,AB1435=$AL$3,AB1435=$AM$3,AB1435=$AN$3,AB1435=$AA$4,AB1435=$AB$4,AB1435=$AC$4,AB1435=$AD$4,AB1435=$AE$4,AB1435=$AF$4,AB1435=$AG$4,AB1435=$AH$4),1,"")</f>
        <v/>
      </c>
      <c r="AD1435" s="20" t="str">
        <f t="shared" si="418"/>
        <v/>
      </c>
      <c r="AE1435" s="20">
        <f t="shared" si="414"/>
        <v>0</v>
      </c>
      <c r="AG1435" s="19" t="str">
        <f t="shared" si="403"/>
        <v/>
      </c>
      <c r="AH1435" s="20" t="str">
        <f t="shared" si="404"/>
        <v/>
      </c>
      <c r="AI1435" s="67">
        <f t="shared" si="405"/>
        <v>0</v>
      </c>
    </row>
    <row r="1436" spans="1:35" ht="20.100000000000001" customHeight="1" x14ac:dyDescent="0.4">
      <c r="A1436" s="191" t="str">
        <f t="shared" si="408"/>
        <v/>
      </c>
      <c r="B1436" s="115" t="s">
        <v>4581</v>
      </c>
      <c r="C1436" s="116" t="s">
        <v>4584</v>
      </c>
      <c r="D1436" s="55" t="s">
        <v>1819</v>
      </c>
      <c r="E1436" s="54" t="s">
        <v>700</v>
      </c>
      <c r="F1436" s="184"/>
      <c r="G1436" s="29"/>
      <c r="H1436" s="150"/>
      <c r="I1436" s="4"/>
      <c r="J1436" s="4"/>
      <c r="K1436" s="197" t="str">
        <f t="shared" si="409"/>
        <v/>
      </c>
      <c r="L1436" s="78"/>
      <c r="M1436" s="202" t="str">
        <f t="shared" si="410"/>
        <v/>
      </c>
      <c r="N1436" s="66"/>
      <c r="T1436" s="19" t="str">
        <f t="shared" si="411"/>
        <v/>
      </c>
      <c r="U1436" s="19">
        <f t="shared" si="412"/>
        <v>0</v>
      </c>
      <c r="V1436" s="19">
        <f t="shared" si="413"/>
        <v>0</v>
      </c>
      <c r="W1436" s="19" t="str">
        <f t="shared" si="415"/>
        <v/>
      </c>
      <c r="X1436" s="19">
        <f t="shared" si="416"/>
        <v>0</v>
      </c>
      <c r="Y1436" s="19">
        <f t="shared" si="417"/>
        <v>0</v>
      </c>
      <c r="AB1436" s="19" t="str">
        <f t="shared" si="402"/>
        <v/>
      </c>
      <c r="AC1436" s="20" t="str">
        <f t="shared" si="419"/>
        <v/>
      </c>
      <c r="AD1436" s="20" t="str">
        <f t="shared" si="418"/>
        <v/>
      </c>
      <c r="AE1436" s="20">
        <f t="shared" si="414"/>
        <v>0</v>
      </c>
      <c r="AG1436" s="19" t="str">
        <f t="shared" si="403"/>
        <v/>
      </c>
      <c r="AH1436" s="20" t="str">
        <f t="shared" si="404"/>
        <v/>
      </c>
      <c r="AI1436" s="67">
        <f t="shared" si="405"/>
        <v>0</v>
      </c>
    </row>
    <row r="1437" spans="1:35" ht="20.100000000000001" customHeight="1" x14ac:dyDescent="0.4">
      <c r="A1437" s="191" t="str">
        <f t="shared" si="408"/>
        <v/>
      </c>
      <c r="B1437" s="115" t="s">
        <v>4583</v>
      </c>
      <c r="C1437" s="116" t="s">
        <v>4586</v>
      </c>
      <c r="D1437" s="55" t="s">
        <v>1819</v>
      </c>
      <c r="E1437" s="54" t="s">
        <v>700</v>
      </c>
      <c r="F1437" s="184"/>
      <c r="G1437" s="29"/>
      <c r="H1437" s="150"/>
      <c r="I1437" s="4"/>
      <c r="J1437" s="4"/>
      <c r="K1437" s="197" t="str">
        <f t="shared" si="409"/>
        <v/>
      </c>
      <c r="L1437" s="78"/>
      <c r="M1437" s="202" t="str">
        <f>IF(AI1437&gt;=1,"当会の都合により無効局","")</f>
        <v/>
      </c>
      <c r="N1437" s="66"/>
      <c r="T1437" s="19" t="str">
        <f t="shared" si="411"/>
        <v/>
      </c>
      <c r="U1437" s="19">
        <f t="shared" si="412"/>
        <v>0</v>
      </c>
      <c r="V1437" s="19">
        <f t="shared" si="413"/>
        <v>0</v>
      </c>
      <c r="W1437" s="19" t="str">
        <f t="shared" si="415"/>
        <v/>
      </c>
      <c r="X1437" s="19">
        <f t="shared" si="416"/>
        <v>0</v>
      </c>
      <c r="Y1437" s="19">
        <f t="shared" si="417"/>
        <v>0</v>
      </c>
      <c r="AB1437" s="19" t="str">
        <f t="shared" si="402"/>
        <v/>
      </c>
      <c r="AC1437" s="20" t="str">
        <f t="shared" si="419"/>
        <v/>
      </c>
      <c r="AD1437" s="20" t="str">
        <f t="shared" si="418"/>
        <v/>
      </c>
      <c r="AE1437" s="20">
        <f t="shared" si="414"/>
        <v>0</v>
      </c>
      <c r="AG1437" s="19" t="str">
        <f t="shared" si="403"/>
        <v/>
      </c>
      <c r="AH1437" s="20" t="str">
        <f t="shared" si="404"/>
        <v/>
      </c>
      <c r="AI1437" s="67">
        <f t="shared" si="405"/>
        <v>0</v>
      </c>
    </row>
    <row r="1438" spans="1:35" ht="20.100000000000001" customHeight="1" x14ac:dyDescent="0.4">
      <c r="A1438" s="192" t="str">
        <f t="shared" si="408"/>
        <v/>
      </c>
      <c r="B1438" s="118" t="s">
        <v>4585</v>
      </c>
      <c r="C1438" s="119" t="s">
        <v>4589</v>
      </c>
      <c r="D1438" s="52" t="s">
        <v>1820</v>
      </c>
      <c r="E1438" s="51" t="s">
        <v>701</v>
      </c>
      <c r="F1438" s="186"/>
      <c r="G1438" s="30"/>
      <c r="H1438" s="151"/>
      <c r="I1438" s="3"/>
      <c r="J1438" s="3"/>
      <c r="K1438" s="198" t="str">
        <f t="shared" si="409"/>
        <v/>
      </c>
      <c r="L1438" s="79"/>
      <c r="M1438" s="203" t="str">
        <f t="shared" si="410"/>
        <v/>
      </c>
      <c r="N1438" s="66"/>
      <c r="T1438" s="19" t="str">
        <f t="shared" si="411"/>
        <v/>
      </c>
      <c r="U1438" s="19">
        <f t="shared" si="412"/>
        <v>0</v>
      </c>
      <c r="V1438" s="19">
        <f t="shared" si="413"/>
        <v>0</v>
      </c>
      <c r="W1438" s="19" t="str">
        <f t="shared" si="415"/>
        <v/>
      </c>
      <c r="X1438" s="19">
        <f t="shared" si="416"/>
        <v>0</v>
      </c>
      <c r="Y1438" s="19">
        <f t="shared" si="417"/>
        <v>0</v>
      </c>
      <c r="AB1438" s="19" t="str">
        <f t="shared" si="402"/>
        <v/>
      </c>
      <c r="AC1438" s="20" t="str">
        <f>IF(OR(AB1438=$AA$3,AB1438=$AB$3,AB1438=$AC$3,AB1438=$AD$3,AB1438=$AE$3,AB1438=$AF$3,AB1438=$AG$3,AB1438=$AH$3,AB1438=$AI$3,AB1438=$AJ$3,AB1438=$AK$3,AB1438=$AL$3,AB1438=$AM$3,AB1438=$AN$3,AB1438=$AA$4,AB1438=$AB$4,AB1438=$AC$4,AB1438=$AD$4,AB1438=$AE$4,AB1438=$AF$4,AB1438=$AG$4,AB1438=$AH$4),1,"")</f>
        <v/>
      </c>
      <c r="AD1438" s="20" t="str">
        <f t="shared" si="418"/>
        <v/>
      </c>
      <c r="AE1438" s="20">
        <f t="shared" si="414"/>
        <v>0</v>
      </c>
      <c r="AG1438" s="19" t="str">
        <f t="shared" si="403"/>
        <v/>
      </c>
      <c r="AH1438" s="20" t="str">
        <f t="shared" si="404"/>
        <v/>
      </c>
      <c r="AI1438" s="67">
        <f t="shared" si="405"/>
        <v>0</v>
      </c>
    </row>
    <row r="1439" spans="1:35" ht="20.100000000000001" customHeight="1" x14ac:dyDescent="0.4">
      <c r="A1439" s="191" t="str">
        <f>IF((COUNTA(F1439:J1439)-AI1439)&gt;4,"◎","")</f>
        <v/>
      </c>
      <c r="B1439" s="115" t="s">
        <v>4587</v>
      </c>
      <c r="C1439" s="116" t="s">
        <v>4591</v>
      </c>
      <c r="D1439" s="55" t="s">
        <v>1820</v>
      </c>
      <c r="E1439" s="54" t="s">
        <v>701</v>
      </c>
      <c r="F1439" s="184"/>
      <c r="G1439" s="29"/>
      <c r="H1439" s="150"/>
      <c r="I1439" s="4"/>
      <c r="J1439" s="4"/>
      <c r="K1439" s="197" t="str">
        <f t="shared" si="409"/>
        <v/>
      </c>
      <c r="L1439" s="78"/>
      <c r="M1439" s="202" t="str">
        <f t="shared" si="410"/>
        <v/>
      </c>
      <c r="N1439" s="66"/>
      <c r="T1439" s="19" t="str">
        <f t="shared" si="411"/>
        <v/>
      </c>
      <c r="U1439" s="19">
        <f t="shared" si="412"/>
        <v>0</v>
      </c>
      <c r="V1439" s="19">
        <f t="shared" si="413"/>
        <v>0</v>
      </c>
      <c r="W1439" s="19" t="str">
        <f t="shared" si="415"/>
        <v/>
      </c>
      <c r="X1439" s="19">
        <f t="shared" si="416"/>
        <v>0</v>
      </c>
      <c r="Y1439" s="19">
        <f t="shared" si="417"/>
        <v>0</v>
      </c>
      <c r="AB1439" s="19" t="str">
        <f t="shared" si="402"/>
        <v/>
      </c>
      <c r="AC1439" s="20" t="str">
        <f>IF(OR(AB1439=$AA$3,AB1439=$AB$3,AB1439=$AC$3,AB1439=$AD$3,AB1439=$AE$3,AB1439=$AF$3,AB1439=$AG$3,AB1439=$AH$3,AB1439=$AI$3,AB1439=$AJ$3,AB1439=$AK$3,AB1439=$AL$3,AB1439=$AM$3,AB1439=$AN$3,AB1439=$AA$4,AB1439=$AB$4,AB1439=$AC$4,AB1439=$AD$4,AB1439=$AE$4,AB1439=$AF$4,AB1439=$AG$4,AB1439=$AH$4),1,"")</f>
        <v/>
      </c>
      <c r="AD1439" s="20" t="str">
        <f t="shared" si="418"/>
        <v/>
      </c>
      <c r="AE1439" s="20">
        <f t="shared" si="414"/>
        <v>0</v>
      </c>
      <c r="AG1439" s="19" t="str">
        <f t="shared" si="403"/>
        <v/>
      </c>
      <c r="AH1439" s="20" t="str">
        <f t="shared" si="404"/>
        <v/>
      </c>
      <c r="AI1439" s="67">
        <f t="shared" si="405"/>
        <v>0</v>
      </c>
    </row>
    <row r="1440" spans="1:35" ht="20.100000000000001" customHeight="1" x14ac:dyDescent="0.4">
      <c r="A1440" s="191" t="str">
        <f t="shared" si="408"/>
        <v/>
      </c>
      <c r="B1440" s="115" t="s">
        <v>4588</v>
      </c>
      <c r="C1440" s="116" t="s">
        <v>4592</v>
      </c>
      <c r="D1440" s="55" t="s">
        <v>1821</v>
      </c>
      <c r="E1440" s="54" t="s">
        <v>702</v>
      </c>
      <c r="F1440" s="184"/>
      <c r="G1440" s="29"/>
      <c r="H1440" s="150"/>
      <c r="I1440" s="4"/>
      <c r="J1440" s="4"/>
      <c r="K1440" s="197" t="str">
        <f t="shared" si="409"/>
        <v/>
      </c>
      <c r="L1440" s="78"/>
      <c r="M1440" s="202" t="str">
        <f t="shared" si="410"/>
        <v/>
      </c>
      <c r="N1440" s="66"/>
      <c r="T1440" s="19" t="str">
        <f t="shared" si="411"/>
        <v/>
      </c>
      <c r="U1440" s="19">
        <f t="shared" si="412"/>
        <v>0</v>
      </c>
      <c r="V1440" s="19">
        <f t="shared" si="413"/>
        <v>0</v>
      </c>
      <c r="W1440" s="19" t="str">
        <f t="shared" si="415"/>
        <v/>
      </c>
      <c r="X1440" s="19">
        <f t="shared" si="416"/>
        <v>0</v>
      </c>
      <c r="Y1440" s="19">
        <f t="shared" si="417"/>
        <v>0</v>
      </c>
      <c r="AB1440" s="19" t="str">
        <f t="shared" si="402"/>
        <v/>
      </c>
      <c r="AC1440" s="20" t="str">
        <f t="shared" si="419"/>
        <v/>
      </c>
      <c r="AD1440" s="20" t="str">
        <f t="shared" si="418"/>
        <v/>
      </c>
      <c r="AE1440" s="20">
        <f t="shared" si="414"/>
        <v>0</v>
      </c>
      <c r="AG1440" s="19" t="str">
        <f t="shared" si="403"/>
        <v/>
      </c>
      <c r="AH1440" s="20" t="str">
        <f t="shared" si="404"/>
        <v/>
      </c>
      <c r="AI1440" s="67">
        <f t="shared" si="405"/>
        <v>0</v>
      </c>
    </row>
    <row r="1441" spans="1:35" ht="20.100000000000001" customHeight="1" x14ac:dyDescent="0.4">
      <c r="A1441" s="191" t="str">
        <f t="shared" si="408"/>
        <v/>
      </c>
      <c r="B1441" s="115" t="s">
        <v>4590</v>
      </c>
      <c r="C1441" s="116" t="s">
        <v>4593</v>
      </c>
      <c r="D1441" s="55" t="s">
        <v>1821</v>
      </c>
      <c r="E1441" s="54" t="s">
        <v>702</v>
      </c>
      <c r="F1441" s="184"/>
      <c r="G1441" s="29"/>
      <c r="H1441" s="150"/>
      <c r="I1441" s="4"/>
      <c r="J1441" s="4"/>
      <c r="K1441" s="197" t="str">
        <f t="shared" si="409"/>
        <v/>
      </c>
      <c r="L1441" s="78"/>
      <c r="M1441" s="202" t="str">
        <f>IF(AI1441&gt;=1,"当会の都合により無効局","")</f>
        <v/>
      </c>
      <c r="N1441" s="66"/>
      <c r="T1441" s="19" t="str">
        <f t="shared" si="411"/>
        <v/>
      </c>
      <c r="U1441" s="19">
        <f t="shared" si="412"/>
        <v>0</v>
      </c>
      <c r="V1441" s="19">
        <f t="shared" si="413"/>
        <v>0</v>
      </c>
      <c r="W1441" s="19" t="str">
        <f t="shared" si="415"/>
        <v/>
      </c>
      <c r="X1441" s="19">
        <f t="shared" si="416"/>
        <v>0</v>
      </c>
      <c r="Y1441" s="19">
        <f t="shared" si="417"/>
        <v>0</v>
      </c>
      <c r="AB1441" s="19" t="str">
        <f t="shared" si="402"/>
        <v/>
      </c>
      <c r="AC1441" s="20" t="str">
        <f>IF(OR(AB1441=$AA$3,AB1441=$AB$3,AB1441=$AC$3,AB1441=$AD$3,AB1441=$AE$3,AB1441=$AF$3,AB1441=$AG$3,AB1441=$AH$3,AB1441=$AI$3,AB1441=$AJ$3,AB1441=$AK$3,AB1441=$AL$3,AB1441=$AM$3,AB1441=$AN$3,AB1441=$AA$4,AB1441=$AB$4,AB1441=$AC$4,AB1441=$AD$4,AB1441=$AE$4,AB1441=$AF$4,AB1441=$AG$4,AB1441=$AH$4),1,"")</f>
        <v/>
      </c>
      <c r="AD1441" s="20" t="str">
        <f t="shared" si="418"/>
        <v/>
      </c>
      <c r="AE1441" s="20">
        <f t="shared" si="414"/>
        <v>0</v>
      </c>
      <c r="AG1441" s="19" t="str">
        <f t="shared" si="403"/>
        <v/>
      </c>
      <c r="AH1441" s="20" t="str">
        <f t="shared" si="404"/>
        <v/>
      </c>
      <c r="AI1441" s="67">
        <f t="shared" si="405"/>
        <v>0</v>
      </c>
    </row>
    <row r="1442" spans="1:35" ht="20.100000000000001" customHeight="1" thickBot="1" x14ac:dyDescent="0.45">
      <c r="A1442" s="193" t="str">
        <f t="shared" si="408"/>
        <v/>
      </c>
      <c r="B1442" s="137" t="s">
        <v>5989</v>
      </c>
      <c r="C1442" s="117" t="s">
        <v>5990</v>
      </c>
      <c r="D1442" s="57" t="s">
        <v>1811</v>
      </c>
      <c r="E1442" s="56" t="s">
        <v>692</v>
      </c>
      <c r="F1442" s="182"/>
      <c r="G1442" s="31"/>
      <c r="H1442" s="153"/>
      <c r="I1442" s="168"/>
      <c r="J1442" s="168"/>
      <c r="K1442" s="199" t="str">
        <f t="shared" si="409"/>
        <v/>
      </c>
      <c r="L1442" s="80"/>
      <c r="M1442" s="206" t="str">
        <f t="shared" si="410"/>
        <v/>
      </c>
      <c r="N1442" s="66"/>
      <c r="T1442" s="19" t="str">
        <f t="shared" si="411"/>
        <v/>
      </c>
      <c r="U1442" s="19">
        <f t="shared" si="412"/>
        <v>0</v>
      </c>
      <c r="V1442" s="19">
        <f t="shared" si="413"/>
        <v>0</v>
      </c>
      <c r="W1442" s="19" t="str">
        <f t="shared" si="415"/>
        <v/>
      </c>
      <c r="X1442" s="19">
        <f t="shared" si="416"/>
        <v>0</v>
      </c>
      <c r="Y1442" s="19">
        <f t="shared" si="417"/>
        <v>0</v>
      </c>
      <c r="AB1442" s="19" t="str">
        <f t="shared" si="402"/>
        <v/>
      </c>
      <c r="AC1442" s="20" t="str">
        <f>IF(OR(AB1442=$AA$3,AB1442=$AB$3,AB1442=$AC$3,AB1442=$AD$3,AB1442=$AE$3,AB1442=$AF$3,AB1442=$AG$3,AB1442=$AH$3,AB1442=$AI$3,AB1442=$AJ$3,AB1442=$AK$3,AB1442=$AL$3,AB1442=$AM$3,AB1442=$AN$3,AB1442=$AA$4,AB1442=$AB$4,AB1442=$AC$4,AB1442=$AD$4,AB1442=$AE$4,AB1442=$AF$4,AB1442=$AG$4,AB1442=$AH$4),1,"")</f>
        <v/>
      </c>
      <c r="AD1442" s="20" t="str">
        <f t="shared" si="418"/>
        <v/>
      </c>
      <c r="AE1442" s="20">
        <f t="shared" si="414"/>
        <v>0</v>
      </c>
      <c r="AG1442" s="19" t="str">
        <f t="shared" si="403"/>
        <v/>
      </c>
      <c r="AH1442" s="20" t="str">
        <f t="shared" si="404"/>
        <v/>
      </c>
      <c r="AI1442" s="67">
        <f t="shared" si="405"/>
        <v>0</v>
      </c>
    </row>
    <row r="1443" spans="1:35" ht="20.100000000000001" customHeight="1" x14ac:dyDescent="0.4">
      <c r="A1443" s="192" t="str">
        <f>IF((COUNTA(F1443:J1443)-AI1443)&gt;4,"◎","")</f>
        <v/>
      </c>
      <c r="B1443" s="118" t="s">
        <v>4594</v>
      </c>
      <c r="C1443" s="119" t="s">
        <v>4595</v>
      </c>
      <c r="D1443" s="52" t="s">
        <v>1822</v>
      </c>
      <c r="E1443" s="51" t="s">
        <v>5695</v>
      </c>
      <c r="F1443" s="186"/>
      <c r="G1443" s="30"/>
      <c r="H1443" s="151"/>
      <c r="I1443" s="3"/>
      <c r="J1443" s="3"/>
      <c r="K1443" s="198" t="str">
        <f t="shared" si="409"/>
        <v/>
      </c>
      <c r="L1443" s="79"/>
      <c r="M1443" s="203" t="str">
        <f t="shared" si="410"/>
        <v/>
      </c>
      <c r="N1443" s="66"/>
      <c r="T1443" s="19" t="str">
        <f t="shared" si="411"/>
        <v/>
      </c>
      <c r="U1443" s="19">
        <f t="shared" si="412"/>
        <v>0</v>
      </c>
      <c r="V1443" s="19">
        <f t="shared" si="413"/>
        <v>0</v>
      </c>
      <c r="W1443" s="19" t="str">
        <f t="shared" si="415"/>
        <v/>
      </c>
      <c r="X1443" s="19">
        <f t="shared" si="416"/>
        <v>0</v>
      </c>
      <c r="Y1443" s="19">
        <f t="shared" si="417"/>
        <v>0</v>
      </c>
      <c r="AB1443" s="19" t="str">
        <f t="shared" si="402"/>
        <v/>
      </c>
      <c r="AC1443" s="20" t="str">
        <f>IF(OR(AB1443=$AA$3,AB1443=$AB$3,AB1443=$AC$3,AB1443=$AD$3,AB1443=$AE$3,AB1443=$AF$3,AB1443=$AG$3,AB1443=$AH$3,AB1443=$AI$3,AB1443=$AJ$3,AB1443=$AK$3,AB1443=$AL$3,AB1443=$AM$3,AB1443=$AN$3,AB1443=$AA$4,AB1443=$AB$4,AB1443=$AC$4,AB1443=$AD$4,AB1443=$AE$4,AB1443=$AF$4,AB1443=$AG$4,AB1443=$AH$4),1,"")</f>
        <v/>
      </c>
      <c r="AD1443" s="20" t="str">
        <f t="shared" si="418"/>
        <v/>
      </c>
      <c r="AE1443" s="20">
        <f t="shared" si="414"/>
        <v>0</v>
      </c>
      <c r="AG1443" s="19" t="str">
        <f t="shared" si="403"/>
        <v/>
      </c>
      <c r="AH1443" s="20" t="str">
        <f t="shared" si="404"/>
        <v/>
      </c>
      <c r="AI1443" s="67">
        <f t="shared" si="405"/>
        <v>0</v>
      </c>
    </row>
    <row r="1444" spans="1:35" ht="20.100000000000001" customHeight="1" x14ac:dyDescent="0.4">
      <c r="A1444" s="191" t="str">
        <f t="shared" si="408"/>
        <v/>
      </c>
      <c r="B1444" s="115" t="s">
        <v>2241</v>
      </c>
      <c r="C1444" s="116" t="s">
        <v>4596</v>
      </c>
      <c r="D1444" s="55" t="s">
        <v>1822</v>
      </c>
      <c r="E1444" s="54" t="s">
        <v>5695</v>
      </c>
      <c r="F1444" s="184"/>
      <c r="G1444" s="29"/>
      <c r="H1444" s="150"/>
      <c r="I1444" s="4"/>
      <c r="J1444" s="4"/>
      <c r="K1444" s="197" t="str">
        <f t="shared" si="409"/>
        <v/>
      </c>
      <c r="L1444" s="78"/>
      <c r="M1444" s="202" t="str">
        <f t="shared" si="410"/>
        <v/>
      </c>
      <c r="N1444" s="66"/>
      <c r="T1444" s="19" t="str">
        <f t="shared" si="411"/>
        <v/>
      </c>
      <c r="U1444" s="19">
        <f t="shared" si="412"/>
        <v>0</v>
      </c>
      <c r="V1444" s="19">
        <f t="shared" si="413"/>
        <v>0</v>
      </c>
      <c r="W1444" s="19" t="str">
        <f t="shared" si="415"/>
        <v/>
      </c>
      <c r="X1444" s="19">
        <f t="shared" si="416"/>
        <v>0</v>
      </c>
      <c r="Y1444" s="19">
        <f t="shared" si="417"/>
        <v>0</v>
      </c>
      <c r="AB1444" s="19" t="str">
        <f t="shared" si="402"/>
        <v/>
      </c>
      <c r="AC1444" s="20" t="str">
        <f t="shared" si="419"/>
        <v/>
      </c>
      <c r="AD1444" s="20" t="str">
        <f t="shared" si="418"/>
        <v/>
      </c>
      <c r="AE1444" s="20">
        <f t="shared" si="414"/>
        <v>0</v>
      </c>
      <c r="AG1444" s="19" t="str">
        <f t="shared" si="403"/>
        <v/>
      </c>
      <c r="AH1444" s="20" t="str">
        <f t="shared" si="404"/>
        <v/>
      </c>
      <c r="AI1444" s="67">
        <f t="shared" si="405"/>
        <v>0</v>
      </c>
    </row>
    <row r="1445" spans="1:35" ht="20.100000000000001" customHeight="1" x14ac:dyDescent="0.4">
      <c r="A1445" s="191" t="str">
        <f t="shared" si="408"/>
        <v/>
      </c>
      <c r="B1445" s="115" t="s">
        <v>2242</v>
      </c>
      <c r="C1445" s="116" t="s">
        <v>1183</v>
      </c>
      <c r="D1445" s="55" t="s">
        <v>1823</v>
      </c>
      <c r="E1445" s="54" t="s">
        <v>703</v>
      </c>
      <c r="F1445" s="184"/>
      <c r="G1445" s="29"/>
      <c r="H1445" s="150"/>
      <c r="I1445" s="4"/>
      <c r="J1445" s="4"/>
      <c r="K1445" s="197" t="str">
        <f t="shared" si="409"/>
        <v/>
      </c>
      <c r="L1445" s="78"/>
      <c r="M1445" s="202" t="str">
        <f>IF(AI1445&gt;=1,"当会の都合により無効局","")</f>
        <v/>
      </c>
      <c r="N1445" s="66"/>
      <c r="T1445" s="19" t="str">
        <f t="shared" si="411"/>
        <v/>
      </c>
      <c r="U1445" s="19">
        <f t="shared" si="412"/>
        <v>0</v>
      </c>
      <c r="V1445" s="19">
        <f t="shared" si="413"/>
        <v>0</v>
      </c>
      <c r="W1445" s="19" t="str">
        <f t="shared" si="415"/>
        <v/>
      </c>
      <c r="X1445" s="19">
        <f t="shared" si="416"/>
        <v>0</v>
      </c>
      <c r="Y1445" s="19">
        <f t="shared" si="417"/>
        <v>0</v>
      </c>
      <c r="AB1445" s="19" t="str">
        <f t="shared" si="402"/>
        <v/>
      </c>
      <c r="AC1445" s="20" t="str">
        <f t="shared" ref="AC1445:AC1453" si="420">IF(OR(AB1445=$AA$3,AB1445=$AB$3,AB1445=$AC$3,AB1445=$AD$3,AB1445=$AE$3,AB1445=$AF$3,AB1445=$AG$3,AB1445=$AH$3,AB1445=$AI$3,AB1445=$AJ$3,AB1445=$AK$3,AB1445=$AL$3,AB1445=$AM$3,AB1445=$AN$3,AB1445=$AA$4,AB1445=$AB$4,AB1445=$AC$4,AB1445=$AD$4,AB1445=$AE$4,AB1445=$AF$4,AB1445=$AG$4,AB1445=$AH$4),1,"")</f>
        <v/>
      </c>
      <c r="AD1445" s="20" t="str">
        <f t="shared" si="418"/>
        <v/>
      </c>
      <c r="AE1445" s="20">
        <f t="shared" si="414"/>
        <v>0</v>
      </c>
      <c r="AG1445" s="19" t="str">
        <f t="shared" si="403"/>
        <v/>
      </c>
      <c r="AH1445" s="20" t="str">
        <f t="shared" si="404"/>
        <v/>
      </c>
      <c r="AI1445" s="67">
        <f t="shared" si="405"/>
        <v>0</v>
      </c>
    </row>
    <row r="1446" spans="1:35" ht="20.100000000000001" customHeight="1" x14ac:dyDescent="0.4">
      <c r="A1446" s="191" t="str">
        <f t="shared" si="408"/>
        <v/>
      </c>
      <c r="B1446" s="115" t="s">
        <v>2246</v>
      </c>
      <c r="C1446" s="116" t="s">
        <v>4597</v>
      </c>
      <c r="D1446" s="55" t="s">
        <v>1824</v>
      </c>
      <c r="E1446" s="54" t="s">
        <v>704</v>
      </c>
      <c r="F1446" s="184"/>
      <c r="G1446" s="29"/>
      <c r="H1446" s="150"/>
      <c r="I1446" s="4"/>
      <c r="J1446" s="4"/>
      <c r="K1446" s="197" t="str">
        <f t="shared" si="409"/>
        <v/>
      </c>
      <c r="L1446" s="78"/>
      <c r="M1446" s="202" t="str">
        <f t="shared" si="410"/>
        <v/>
      </c>
      <c r="N1446" s="66"/>
      <c r="T1446" s="19" t="str">
        <f t="shared" si="411"/>
        <v/>
      </c>
      <c r="U1446" s="19">
        <f t="shared" si="412"/>
        <v>0</v>
      </c>
      <c r="V1446" s="19">
        <f t="shared" si="413"/>
        <v>0</v>
      </c>
      <c r="W1446" s="19" t="str">
        <f t="shared" si="415"/>
        <v/>
      </c>
      <c r="X1446" s="19">
        <f t="shared" si="416"/>
        <v>0</v>
      </c>
      <c r="Y1446" s="19">
        <f t="shared" si="417"/>
        <v>0</v>
      </c>
      <c r="AB1446" s="19" t="str">
        <f t="shared" si="402"/>
        <v/>
      </c>
      <c r="AC1446" s="20" t="str">
        <f t="shared" si="420"/>
        <v/>
      </c>
      <c r="AD1446" s="20" t="str">
        <f t="shared" si="418"/>
        <v/>
      </c>
      <c r="AE1446" s="20">
        <f t="shared" si="414"/>
        <v>0</v>
      </c>
      <c r="AG1446" s="19" t="str">
        <f t="shared" si="403"/>
        <v/>
      </c>
      <c r="AH1446" s="20" t="str">
        <f t="shared" si="404"/>
        <v/>
      </c>
      <c r="AI1446" s="67">
        <f t="shared" si="405"/>
        <v>0</v>
      </c>
    </row>
    <row r="1447" spans="1:35" ht="20.100000000000001" customHeight="1" x14ac:dyDescent="0.4">
      <c r="A1447" s="191" t="str">
        <f>IF((COUNTA(F1447:J1447)-AI1447)&gt;4,"◎","")</f>
        <v/>
      </c>
      <c r="B1447" s="115" t="s">
        <v>2243</v>
      </c>
      <c r="C1447" s="116" t="s">
        <v>4598</v>
      </c>
      <c r="D1447" s="55" t="s">
        <v>1824</v>
      </c>
      <c r="E1447" s="54" t="s">
        <v>704</v>
      </c>
      <c r="F1447" s="184"/>
      <c r="G1447" s="29"/>
      <c r="H1447" s="150"/>
      <c r="I1447" s="4"/>
      <c r="J1447" s="4"/>
      <c r="K1447" s="197" t="str">
        <f t="shared" si="409"/>
        <v/>
      </c>
      <c r="L1447" s="78"/>
      <c r="M1447" s="202" t="str">
        <f t="shared" si="410"/>
        <v/>
      </c>
      <c r="N1447" s="66"/>
      <c r="T1447" s="19" t="str">
        <f t="shared" si="411"/>
        <v/>
      </c>
      <c r="U1447" s="19">
        <f t="shared" si="412"/>
        <v>0</v>
      </c>
      <c r="V1447" s="19">
        <f t="shared" si="413"/>
        <v>0</v>
      </c>
      <c r="W1447" s="19" t="str">
        <f t="shared" si="415"/>
        <v/>
      </c>
      <c r="X1447" s="19">
        <f t="shared" si="416"/>
        <v>0</v>
      </c>
      <c r="Y1447" s="19">
        <f t="shared" si="417"/>
        <v>0</v>
      </c>
      <c r="AB1447" s="19" t="str">
        <f t="shared" si="402"/>
        <v/>
      </c>
      <c r="AC1447" s="20" t="str">
        <f t="shared" si="420"/>
        <v/>
      </c>
      <c r="AD1447" s="20" t="str">
        <f t="shared" si="418"/>
        <v/>
      </c>
      <c r="AE1447" s="20">
        <f t="shared" si="414"/>
        <v>0</v>
      </c>
      <c r="AG1447" s="19" t="str">
        <f t="shared" si="403"/>
        <v/>
      </c>
      <c r="AH1447" s="20" t="str">
        <f t="shared" si="404"/>
        <v/>
      </c>
      <c r="AI1447" s="67">
        <f t="shared" si="405"/>
        <v>0</v>
      </c>
    </row>
    <row r="1448" spans="1:35" ht="20.100000000000001" customHeight="1" x14ac:dyDescent="0.4">
      <c r="A1448" s="191" t="str">
        <f t="shared" si="408"/>
        <v/>
      </c>
      <c r="B1448" s="115" t="s">
        <v>2244</v>
      </c>
      <c r="C1448" s="116" t="s">
        <v>1184</v>
      </c>
      <c r="D1448" s="55" t="s">
        <v>1825</v>
      </c>
      <c r="E1448" s="54" t="s">
        <v>705</v>
      </c>
      <c r="F1448" s="184"/>
      <c r="G1448" s="29"/>
      <c r="H1448" s="150"/>
      <c r="I1448" s="4"/>
      <c r="J1448" s="4"/>
      <c r="K1448" s="197" t="str">
        <f t="shared" si="409"/>
        <v/>
      </c>
      <c r="L1448" s="78"/>
      <c r="M1448" s="202" t="str">
        <f t="shared" si="410"/>
        <v/>
      </c>
      <c r="N1448" s="66"/>
      <c r="T1448" s="19" t="str">
        <f t="shared" si="411"/>
        <v/>
      </c>
      <c r="U1448" s="19">
        <f t="shared" si="412"/>
        <v>0</v>
      </c>
      <c r="V1448" s="19">
        <f t="shared" si="413"/>
        <v>0</v>
      </c>
      <c r="W1448" s="19" t="str">
        <f t="shared" si="415"/>
        <v/>
      </c>
      <c r="X1448" s="19">
        <f t="shared" si="416"/>
        <v>0</v>
      </c>
      <c r="Y1448" s="19">
        <f t="shared" si="417"/>
        <v>0</v>
      </c>
      <c r="AB1448" s="19" t="str">
        <f t="shared" ref="AB1448:AB1511" si="421">LEFT(F1448,6)</f>
        <v/>
      </c>
      <c r="AC1448" s="20" t="str">
        <f t="shared" si="420"/>
        <v/>
      </c>
      <c r="AD1448" s="20" t="str">
        <f t="shared" si="418"/>
        <v/>
      </c>
      <c r="AE1448" s="20">
        <f t="shared" si="414"/>
        <v>0</v>
      </c>
      <c r="AG1448" s="19" t="str">
        <f t="shared" si="403"/>
        <v/>
      </c>
      <c r="AH1448" s="20" t="str">
        <f t="shared" si="404"/>
        <v/>
      </c>
      <c r="AI1448" s="67">
        <f t="shared" si="405"/>
        <v>0</v>
      </c>
    </row>
    <row r="1449" spans="1:35" ht="20.100000000000001" customHeight="1" x14ac:dyDescent="0.4">
      <c r="A1449" s="191" t="str">
        <f t="shared" si="408"/>
        <v/>
      </c>
      <c r="B1449" s="115" t="s">
        <v>2245</v>
      </c>
      <c r="C1449" s="116" t="s">
        <v>1185</v>
      </c>
      <c r="D1449" s="55" t="s">
        <v>1826</v>
      </c>
      <c r="E1449" s="54" t="s">
        <v>706</v>
      </c>
      <c r="F1449" s="184"/>
      <c r="G1449" s="29"/>
      <c r="H1449" s="150"/>
      <c r="I1449" s="4"/>
      <c r="J1449" s="4"/>
      <c r="K1449" s="197" t="str">
        <f t="shared" si="409"/>
        <v/>
      </c>
      <c r="L1449" s="78"/>
      <c r="M1449" s="202" t="str">
        <f>IF(AI1449&gt;=1,"当会の都合により無効局","")</f>
        <v/>
      </c>
      <c r="N1449" s="66"/>
      <c r="T1449" s="19" t="str">
        <f t="shared" si="411"/>
        <v/>
      </c>
      <c r="U1449" s="19">
        <f t="shared" si="412"/>
        <v>0</v>
      </c>
      <c r="V1449" s="19">
        <f t="shared" si="413"/>
        <v>0</v>
      </c>
      <c r="W1449" s="19" t="str">
        <f t="shared" si="415"/>
        <v/>
      </c>
      <c r="X1449" s="19">
        <f t="shared" si="416"/>
        <v>0</v>
      </c>
      <c r="Y1449" s="19">
        <f t="shared" si="417"/>
        <v>0</v>
      </c>
      <c r="AB1449" s="19" t="str">
        <f t="shared" si="421"/>
        <v/>
      </c>
      <c r="AC1449" s="20" t="str">
        <f t="shared" si="420"/>
        <v/>
      </c>
      <c r="AD1449" s="20" t="str">
        <f t="shared" si="418"/>
        <v/>
      </c>
      <c r="AE1449" s="20">
        <f t="shared" si="414"/>
        <v>0</v>
      </c>
      <c r="AG1449" s="19" t="str">
        <f t="shared" si="403"/>
        <v/>
      </c>
      <c r="AH1449" s="20" t="str">
        <f t="shared" si="404"/>
        <v/>
      </c>
      <c r="AI1449" s="67">
        <f t="shared" si="405"/>
        <v>0</v>
      </c>
    </row>
    <row r="1450" spans="1:35" ht="20.100000000000001" customHeight="1" x14ac:dyDescent="0.4">
      <c r="A1450" s="191" t="str">
        <f t="shared" si="408"/>
        <v/>
      </c>
      <c r="B1450" s="115" t="s">
        <v>2247</v>
      </c>
      <c r="C1450" s="116" t="s">
        <v>4599</v>
      </c>
      <c r="D1450" s="55" t="s">
        <v>1827</v>
      </c>
      <c r="E1450" s="54" t="s">
        <v>707</v>
      </c>
      <c r="F1450" s="184"/>
      <c r="G1450" s="29"/>
      <c r="H1450" s="150"/>
      <c r="I1450" s="4"/>
      <c r="J1450" s="4"/>
      <c r="K1450" s="197" t="str">
        <f t="shared" si="409"/>
        <v/>
      </c>
      <c r="L1450" s="78"/>
      <c r="M1450" s="202" t="str">
        <f t="shared" si="410"/>
        <v/>
      </c>
      <c r="N1450" s="66"/>
      <c r="T1450" s="19" t="str">
        <f t="shared" si="411"/>
        <v/>
      </c>
      <c r="U1450" s="19">
        <f t="shared" si="412"/>
        <v>0</v>
      </c>
      <c r="V1450" s="19">
        <f t="shared" si="413"/>
        <v>0</v>
      </c>
      <c r="W1450" s="19" t="str">
        <f t="shared" si="415"/>
        <v/>
      </c>
      <c r="X1450" s="19">
        <f t="shared" si="416"/>
        <v>0</v>
      </c>
      <c r="Y1450" s="19">
        <f t="shared" si="417"/>
        <v>0</v>
      </c>
      <c r="AB1450" s="19" t="str">
        <f t="shared" si="421"/>
        <v/>
      </c>
      <c r="AC1450" s="20" t="str">
        <f t="shared" si="420"/>
        <v/>
      </c>
      <c r="AD1450" s="20" t="str">
        <f t="shared" si="418"/>
        <v/>
      </c>
      <c r="AE1450" s="20">
        <f t="shared" si="414"/>
        <v>0</v>
      </c>
      <c r="AG1450" s="19" t="str">
        <f t="shared" si="403"/>
        <v/>
      </c>
      <c r="AH1450" s="20" t="str">
        <f t="shared" si="404"/>
        <v/>
      </c>
      <c r="AI1450" s="67">
        <f t="shared" si="405"/>
        <v>0</v>
      </c>
    </row>
    <row r="1451" spans="1:35" ht="20.100000000000001" customHeight="1" x14ac:dyDescent="0.4">
      <c r="A1451" s="191" t="str">
        <f>IF((COUNTA(F1451:J1451)-AI1451)&gt;4,"◎","")</f>
        <v/>
      </c>
      <c r="B1451" s="115" t="s">
        <v>2248</v>
      </c>
      <c r="C1451" s="116" t="s">
        <v>4600</v>
      </c>
      <c r="D1451" s="55" t="s">
        <v>1827</v>
      </c>
      <c r="E1451" s="54" t="s">
        <v>707</v>
      </c>
      <c r="F1451" s="184"/>
      <c r="G1451" s="29"/>
      <c r="H1451" s="150"/>
      <c r="I1451" s="4"/>
      <c r="J1451" s="4"/>
      <c r="K1451" s="197" t="str">
        <f t="shared" si="409"/>
        <v/>
      </c>
      <c r="L1451" s="78"/>
      <c r="M1451" s="202" t="str">
        <f t="shared" si="410"/>
        <v/>
      </c>
      <c r="N1451" s="66"/>
      <c r="T1451" s="19" t="str">
        <f t="shared" si="411"/>
        <v/>
      </c>
      <c r="U1451" s="19">
        <f t="shared" si="412"/>
        <v>0</v>
      </c>
      <c r="V1451" s="19">
        <f t="shared" si="413"/>
        <v>0</v>
      </c>
      <c r="W1451" s="19" t="str">
        <f t="shared" si="415"/>
        <v/>
      </c>
      <c r="X1451" s="19">
        <f t="shared" si="416"/>
        <v>0</v>
      </c>
      <c r="Y1451" s="19">
        <f t="shared" si="417"/>
        <v>0</v>
      </c>
      <c r="AB1451" s="19" t="str">
        <f t="shared" si="421"/>
        <v/>
      </c>
      <c r="AC1451" s="20" t="str">
        <f t="shared" si="420"/>
        <v/>
      </c>
      <c r="AD1451" s="20" t="str">
        <f t="shared" si="418"/>
        <v/>
      </c>
      <c r="AE1451" s="20">
        <f t="shared" si="414"/>
        <v>0</v>
      </c>
      <c r="AG1451" s="19" t="str">
        <f t="shared" ref="AG1451:AG1514" si="422">LEFT(F1451,6)</f>
        <v/>
      </c>
      <c r="AH1451" s="20" t="str">
        <f t="shared" ref="AH1451:AH1514" si="423">IF(OR(AG1451=$AA$2,AG1451=$AB$2,AG1451=$AC$2,AG1451=$AD$2,AG1451=$AE$2,AG1451=$AF$2,AG1451=$AG$2,AG1451=$AH$2,AG1451=$AI$2,AG1451=$AJ$2,AG1451=$AK$2),1,"")</f>
        <v/>
      </c>
      <c r="AI1451" s="67">
        <f t="shared" ref="AI1451:AI1514" si="424">SUM(AH1451)</f>
        <v>0</v>
      </c>
    </row>
    <row r="1452" spans="1:35" ht="20.100000000000001" customHeight="1" x14ac:dyDescent="0.4">
      <c r="A1452" s="191" t="str">
        <f t="shared" si="408"/>
        <v/>
      </c>
      <c r="B1452" s="115" t="s">
        <v>2249</v>
      </c>
      <c r="C1452" s="116" t="s">
        <v>1186</v>
      </c>
      <c r="D1452" s="55" t="s">
        <v>1828</v>
      </c>
      <c r="E1452" s="54" t="s">
        <v>708</v>
      </c>
      <c r="F1452" s="184"/>
      <c r="G1452" s="29"/>
      <c r="H1452" s="150"/>
      <c r="I1452" s="4"/>
      <c r="J1452" s="4"/>
      <c r="K1452" s="197" t="str">
        <f t="shared" si="409"/>
        <v/>
      </c>
      <c r="L1452" s="78"/>
      <c r="M1452" s="202" t="str">
        <f t="shared" si="410"/>
        <v/>
      </c>
      <c r="N1452" s="66"/>
      <c r="T1452" s="19" t="str">
        <f t="shared" si="411"/>
        <v/>
      </c>
      <c r="U1452" s="19">
        <f t="shared" si="412"/>
        <v>0</v>
      </c>
      <c r="V1452" s="19">
        <f t="shared" si="413"/>
        <v>0</v>
      </c>
      <c r="W1452" s="19" t="str">
        <f t="shared" si="415"/>
        <v/>
      </c>
      <c r="X1452" s="19">
        <f t="shared" si="416"/>
        <v>0</v>
      </c>
      <c r="Y1452" s="19">
        <f t="shared" si="417"/>
        <v>0</v>
      </c>
      <c r="AB1452" s="19" t="str">
        <f t="shared" si="421"/>
        <v/>
      </c>
      <c r="AC1452" s="20" t="str">
        <f t="shared" si="420"/>
        <v/>
      </c>
      <c r="AD1452" s="20" t="str">
        <f t="shared" si="418"/>
        <v/>
      </c>
      <c r="AE1452" s="20">
        <f t="shared" si="414"/>
        <v>0</v>
      </c>
      <c r="AG1452" s="19" t="str">
        <f t="shared" si="422"/>
        <v/>
      </c>
      <c r="AH1452" s="20" t="str">
        <f t="shared" si="423"/>
        <v/>
      </c>
      <c r="AI1452" s="67">
        <f t="shared" si="424"/>
        <v>0</v>
      </c>
    </row>
    <row r="1453" spans="1:35" ht="20.100000000000001" customHeight="1" x14ac:dyDescent="0.4">
      <c r="A1453" s="191" t="str">
        <f t="shared" si="408"/>
        <v/>
      </c>
      <c r="B1453" s="115" t="s">
        <v>2250</v>
      </c>
      <c r="C1453" s="116" t="s">
        <v>4601</v>
      </c>
      <c r="D1453" s="55" t="s">
        <v>1829</v>
      </c>
      <c r="E1453" s="54" t="s">
        <v>709</v>
      </c>
      <c r="F1453" s="184"/>
      <c r="G1453" s="29"/>
      <c r="H1453" s="150"/>
      <c r="I1453" s="4"/>
      <c r="J1453" s="4"/>
      <c r="K1453" s="197" t="str">
        <f t="shared" si="409"/>
        <v/>
      </c>
      <c r="L1453" s="78"/>
      <c r="M1453" s="202" t="str">
        <f>IF(AI1453&gt;=1,"当会の都合により無効局","")</f>
        <v/>
      </c>
      <c r="N1453" s="66"/>
      <c r="T1453" s="19" t="str">
        <f t="shared" si="411"/>
        <v/>
      </c>
      <c r="U1453" s="19">
        <f t="shared" si="412"/>
        <v>0</v>
      </c>
      <c r="V1453" s="19">
        <f t="shared" si="413"/>
        <v>0</v>
      </c>
      <c r="W1453" s="19" t="str">
        <f t="shared" si="415"/>
        <v/>
      </c>
      <c r="X1453" s="19">
        <f t="shared" si="416"/>
        <v>0</v>
      </c>
      <c r="Y1453" s="19">
        <f t="shared" si="417"/>
        <v>0</v>
      </c>
      <c r="AB1453" s="19" t="str">
        <f t="shared" si="421"/>
        <v/>
      </c>
      <c r="AC1453" s="20" t="str">
        <f t="shared" si="420"/>
        <v/>
      </c>
      <c r="AD1453" s="20" t="str">
        <f t="shared" si="418"/>
        <v/>
      </c>
      <c r="AE1453" s="20">
        <f t="shared" si="414"/>
        <v>0</v>
      </c>
      <c r="AG1453" s="19" t="str">
        <f t="shared" si="422"/>
        <v/>
      </c>
      <c r="AH1453" s="20" t="str">
        <f t="shared" si="423"/>
        <v/>
      </c>
      <c r="AI1453" s="67">
        <f t="shared" si="424"/>
        <v>0</v>
      </c>
    </row>
    <row r="1454" spans="1:35" ht="20.100000000000001" customHeight="1" x14ac:dyDescent="0.4">
      <c r="A1454" s="191" t="str">
        <f t="shared" si="408"/>
        <v/>
      </c>
      <c r="B1454" s="115" t="s">
        <v>2251</v>
      </c>
      <c r="C1454" s="116" t="s">
        <v>4602</v>
      </c>
      <c r="D1454" s="55" t="s">
        <v>1829</v>
      </c>
      <c r="E1454" s="54" t="s">
        <v>709</v>
      </c>
      <c r="F1454" s="184"/>
      <c r="G1454" s="29"/>
      <c r="H1454" s="150"/>
      <c r="I1454" s="4"/>
      <c r="J1454" s="4"/>
      <c r="K1454" s="197" t="str">
        <f t="shared" si="409"/>
        <v/>
      </c>
      <c r="L1454" s="78"/>
      <c r="M1454" s="202" t="str">
        <f t="shared" si="410"/>
        <v/>
      </c>
      <c r="N1454" s="66"/>
      <c r="T1454" s="19" t="str">
        <f t="shared" si="411"/>
        <v/>
      </c>
      <c r="U1454" s="19">
        <f t="shared" si="412"/>
        <v>0</v>
      </c>
      <c r="V1454" s="19">
        <f t="shared" si="413"/>
        <v>0</v>
      </c>
      <c r="W1454" s="19" t="str">
        <f t="shared" si="415"/>
        <v/>
      </c>
      <c r="X1454" s="19">
        <f t="shared" si="416"/>
        <v>0</v>
      </c>
      <c r="Y1454" s="19">
        <f t="shared" si="417"/>
        <v>0</v>
      </c>
      <c r="AB1454" s="19" t="str">
        <f t="shared" si="421"/>
        <v/>
      </c>
      <c r="AC1454" s="20" t="str">
        <f t="shared" si="419"/>
        <v/>
      </c>
      <c r="AD1454" s="20" t="str">
        <f t="shared" si="418"/>
        <v/>
      </c>
      <c r="AE1454" s="20">
        <f t="shared" si="414"/>
        <v>0</v>
      </c>
      <c r="AG1454" s="19" t="str">
        <f t="shared" si="422"/>
        <v/>
      </c>
      <c r="AH1454" s="20" t="str">
        <f t="shared" si="423"/>
        <v/>
      </c>
      <c r="AI1454" s="67">
        <f t="shared" si="424"/>
        <v>0</v>
      </c>
    </row>
    <row r="1455" spans="1:35" ht="20.100000000000001" customHeight="1" x14ac:dyDescent="0.4">
      <c r="A1455" s="191" t="str">
        <f>IF((COUNTA(F1455:J1455)-AI1455)&gt;4,"◎","")</f>
        <v/>
      </c>
      <c r="B1455" s="115" t="s">
        <v>2252</v>
      </c>
      <c r="C1455" s="116" t="s">
        <v>4603</v>
      </c>
      <c r="D1455" s="55" t="s">
        <v>1829</v>
      </c>
      <c r="E1455" s="54" t="s">
        <v>709</v>
      </c>
      <c r="F1455" s="184"/>
      <c r="G1455" s="29"/>
      <c r="H1455" s="150"/>
      <c r="I1455" s="4"/>
      <c r="J1455" s="4"/>
      <c r="K1455" s="197" t="str">
        <f t="shared" si="409"/>
        <v/>
      </c>
      <c r="L1455" s="78"/>
      <c r="M1455" s="202" t="str">
        <f t="shared" si="410"/>
        <v/>
      </c>
      <c r="N1455" s="66"/>
      <c r="T1455" s="19" t="str">
        <f t="shared" si="411"/>
        <v/>
      </c>
      <c r="U1455" s="19">
        <f t="shared" si="412"/>
        <v>0</v>
      </c>
      <c r="V1455" s="19">
        <f t="shared" si="413"/>
        <v>0</v>
      </c>
      <c r="W1455" s="19" t="str">
        <f t="shared" si="415"/>
        <v/>
      </c>
      <c r="X1455" s="19">
        <f t="shared" si="416"/>
        <v>0</v>
      </c>
      <c r="Y1455" s="19">
        <f t="shared" si="417"/>
        <v>0</v>
      </c>
      <c r="AB1455" s="19" t="str">
        <f t="shared" si="421"/>
        <v/>
      </c>
      <c r="AC1455" s="20" t="str">
        <f>IF(OR(AB1455=$AA$3,AB1455=$AB$3,AB1455=$AC$3,AB1455=$AD$3,AB1455=$AE$3,AB1455=$AF$3,AB1455=$AG$3,AB1455=$AH$3,AB1455=$AI$3,AB1455=$AJ$3,AB1455=$AK$3,AB1455=$AL$3,AB1455=$AM$3,AB1455=$AN$3,AB1455=$AA$4,AB1455=$AB$4,AB1455=$AC$4,AB1455=$AD$4,AB1455=$AE$4,AB1455=$AF$4,AB1455=$AG$4,AB1455=$AH$4),1,"")</f>
        <v/>
      </c>
      <c r="AD1455" s="20" t="str">
        <f t="shared" si="418"/>
        <v/>
      </c>
      <c r="AE1455" s="20">
        <f t="shared" si="414"/>
        <v>0</v>
      </c>
      <c r="AG1455" s="19" t="str">
        <f t="shared" si="422"/>
        <v/>
      </c>
      <c r="AH1455" s="20" t="str">
        <f t="shared" si="423"/>
        <v/>
      </c>
      <c r="AI1455" s="67">
        <f t="shared" si="424"/>
        <v>0</v>
      </c>
    </row>
    <row r="1456" spans="1:35" ht="20.100000000000001" customHeight="1" x14ac:dyDescent="0.4">
      <c r="A1456" s="191" t="str">
        <f>IF((COUNTA(F1456:J1456)-AI1456)&gt;4,"◎","")</f>
        <v/>
      </c>
      <c r="B1456" s="115" t="s">
        <v>4604</v>
      </c>
      <c r="C1456" s="116" t="s">
        <v>1187</v>
      </c>
      <c r="D1456" s="55" t="s">
        <v>1830</v>
      </c>
      <c r="E1456" s="54" t="s">
        <v>710</v>
      </c>
      <c r="F1456" s="184"/>
      <c r="G1456" s="29"/>
      <c r="H1456" s="150"/>
      <c r="I1456" s="4"/>
      <c r="J1456" s="4"/>
      <c r="K1456" s="197" t="str">
        <f t="shared" si="409"/>
        <v/>
      </c>
      <c r="L1456" s="78"/>
      <c r="M1456" s="202" t="str">
        <f>IF(AI1456&gt;=1,"当会の都合により無効局","")</f>
        <v/>
      </c>
      <c r="N1456" s="66"/>
      <c r="T1456" s="19" t="str">
        <f t="shared" si="411"/>
        <v/>
      </c>
      <c r="U1456" s="19">
        <f t="shared" si="412"/>
        <v>0</v>
      </c>
      <c r="V1456" s="19">
        <f t="shared" si="413"/>
        <v>0</v>
      </c>
      <c r="W1456" s="19" t="str">
        <f t="shared" si="415"/>
        <v/>
      </c>
      <c r="X1456" s="19">
        <f t="shared" si="416"/>
        <v>0</v>
      </c>
      <c r="Y1456" s="19">
        <f t="shared" si="417"/>
        <v>0</v>
      </c>
      <c r="AB1456" s="19" t="str">
        <f t="shared" si="421"/>
        <v/>
      </c>
      <c r="AC1456" s="20" t="str">
        <f>IF(OR(AB1456=$AA$3,AB1456=$AB$3,AB1456=$AC$3,AB1456=$AD$3,AB1456=$AE$3,AB1456=$AF$3,AB1456=$AG$3,AB1456=$AH$3,AB1456=$AI$3,AB1456=$AJ$3,AB1456=$AK$3,AB1456=$AL$3,AB1456=$AM$3,AB1456=$AN$3,AB1456=$AA$4,AB1456=$AB$4,AB1456=$AC$4,AB1456=$AD$4,AB1456=$AE$4,AB1456=$AF$4,AB1456=$AG$4,AB1456=$AH$4),1,"")</f>
        <v/>
      </c>
      <c r="AD1456" s="20" t="str">
        <f t="shared" si="418"/>
        <v/>
      </c>
      <c r="AE1456" s="20">
        <f t="shared" si="414"/>
        <v>0</v>
      </c>
      <c r="AG1456" s="19" t="str">
        <f t="shared" si="422"/>
        <v/>
      </c>
      <c r="AH1456" s="20" t="str">
        <f t="shared" si="423"/>
        <v/>
      </c>
      <c r="AI1456" s="67">
        <f t="shared" si="424"/>
        <v>0</v>
      </c>
    </row>
    <row r="1457" spans="1:35" ht="20.100000000000001" customHeight="1" x14ac:dyDescent="0.4">
      <c r="A1457" s="191" t="str">
        <f t="shared" si="408"/>
        <v/>
      </c>
      <c r="B1457" s="115" t="s">
        <v>4605</v>
      </c>
      <c r="C1457" s="116" t="s">
        <v>4606</v>
      </c>
      <c r="D1457" s="55" t="s">
        <v>1831</v>
      </c>
      <c r="E1457" s="54" t="s">
        <v>711</v>
      </c>
      <c r="F1457" s="184"/>
      <c r="G1457" s="29"/>
      <c r="H1457" s="150"/>
      <c r="I1457" s="4"/>
      <c r="J1457" s="4"/>
      <c r="K1457" s="197" t="str">
        <f t="shared" si="409"/>
        <v/>
      </c>
      <c r="L1457" s="78"/>
      <c r="M1457" s="202" t="str">
        <f>IF(AI1457&gt;=1,"当会の都合により無効局","")</f>
        <v/>
      </c>
      <c r="N1457" s="66"/>
      <c r="T1457" s="19" t="str">
        <f t="shared" si="411"/>
        <v/>
      </c>
      <c r="U1457" s="19">
        <f t="shared" si="412"/>
        <v>0</v>
      </c>
      <c r="V1457" s="19">
        <f t="shared" si="413"/>
        <v>0</v>
      </c>
      <c r="W1457" s="19" t="str">
        <f t="shared" si="415"/>
        <v/>
      </c>
      <c r="X1457" s="19">
        <f t="shared" si="416"/>
        <v>0</v>
      </c>
      <c r="Y1457" s="19">
        <f t="shared" si="417"/>
        <v>0</v>
      </c>
      <c r="AB1457" s="19" t="str">
        <f t="shared" si="421"/>
        <v/>
      </c>
      <c r="AC1457" s="20" t="str">
        <f>IF(OR(AB1457=$AA$3,AB1457=$AB$3,AB1457=$AC$3,AB1457=$AD$3,AB1457=$AE$3,AB1457=$AF$3,AB1457=$AG$3,AB1457=$AH$3,AB1457=$AI$3,AB1457=$AJ$3,AB1457=$AK$3,AB1457=$AL$3,AB1457=$AM$3,AB1457=$AN$3,AB1457=$AA$4,AB1457=$AB$4,AB1457=$AC$4,AB1457=$AD$4,AB1457=$AE$4,AB1457=$AF$4,AB1457=$AG$4,AB1457=$AH$4),1,"")</f>
        <v/>
      </c>
      <c r="AD1457" s="20" t="str">
        <f t="shared" si="418"/>
        <v/>
      </c>
      <c r="AE1457" s="20">
        <f t="shared" si="414"/>
        <v>0</v>
      </c>
      <c r="AG1457" s="19" t="str">
        <f t="shared" si="422"/>
        <v/>
      </c>
      <c r="AH1457" s="20" t="str">
        <f t="shared" si="423"/>
        <v/>
      </c>
      <c r="AI1457" s="67">
        <f t="shared" si="424"/>
        <v>0</v>
      </c>
    </row>
    <row r="1458" spans="1:35" ht="20.100000000000001" customHeight="1" x14ac:dyDescent="0.4">
      <c r="A1458" s="191" t="str">
        <f t="shared" si="408"/>
        <v/>
      </c>
      <c r="B1458" s="115" t="s">
        <v>4607</v>
      </c>
      <c r="C1458" s="116" t="s">
        <v>4608</v>
      </c>
      <c r="D1458" s="55" t="s">
        <v>1831</v>
      </c>
      <c r="E1458" s="54" t="s">
        <v>711</v>
      </c>
      <c r="F1458" s="184"/>
      <c r="G1458" s="29"/>
      <c r="H1458" s="150"/>
      <c r="I1458" s="4"/>
      <c r="J1458" s="4"/>
      <c r="K1458" s="197" t="str">
        <f t="shared" si="409"/>
        <v/>
      </c>
      <c r="L1458" s="78"/>
      <c r="M1458" s="202" t="str">
        <f t="shared" si="410"/>
        <v/>
      </c>
      <c r="N1458" s="66"/>
      <c r="T1458" s="19" t="str">
        <f t="shared" si="411"/>
        <v/>
      </c>
      <c r="U1458" s="19">
        <f t="shared" si="412"/>
        <v>0</v>
      </c>
      <c r="V1458" s="19">
        <f t="shared" si="413"/>
        <v>0</v>
      </c>
      <c r="W1458" s="19" t="str">
        <f t="shared" si="415"/>
        <v/>
      </c>
      <c r="X1458" s="19">
        <f t="shared" si="416"/>
        <v>0</v>
      </c>
      <c r="Y1458" s="19">
        <f t="shared" si="417"/>
        <v>0</v>
      </c>
      <c r="AB1458" s="19" t="str">
        <f t="shared" si="421"/>
        <v/>
      </c>
      <c r="AC1458" s="20" t="str">
        <f t="shared" si="419"/>
        <v/>
      </c>
      <c r="AD1458" s="20" t="str">
        <f t="shared" si="418"/>
        <v/>
      </c>
      <c r="AE1458" s="20">
        <f t="shared" si="414"/>
        <v>0</v>
      </c>
      <c r="AG1458" s="19" t="str">
        <f t="shared" si="422"/>
        <v/>
      </c>
      <c r="AH1458" s="20" t="str">
        <f t="shared" si="423"/>
        <v/>
      </c>
      <c r="AI1458" s="67">
        <f t="shared" si="424"/>
        <v>0</v>
      </c>
    </row>
    <row r="1459" spans="1:35" ht="20.100000000000001" customHeight="1" x14ac:dyDescent="0.4">
      <c r="A1459" s="191" t="str">
        <f>IF((COUNTA(F1459:J1459)-AI1459)&gt;4,"◎","")</f>
        <v/>
      </c>
      <c r="B1459" s="115" t="s">
        <v>4609</v>
      </c>
      <c r="C1459" s="116" t="s">
        <v>1188</v>
      </c>
      <c r="D1459" s="55" t="s">
        <v>1832</v>
      </c>
      <c r="E1459" s="54" t="s">
        <v>712</v>
      </c>
      <c r="F1459" s="184"/>
      <c r="G1459" s="29"/>
      <c r="H1459" s="150"/>
      <c r="I1459" s="4"/>
      <c r="J1459" s="4"/>
      <c r="K1459" s="197" t="str">
        <f t="shared" si="409"/>
        <v/>
      </c>
      <c r="L1459" s="78"/>
      <c r="M1459" s="202" t="str">
        <f t="shared" si="410"/>
        <v/>
      </c>
      <c r="N1459" s="66"/>
      <c r="T1459" s="19" t="str">
        <f t="shared" si="411"/>
        <v/>
      </c>
      <c r="U1459" s="19">
        <f t="shared" si="412"/>
        <v>0</v>
      </c>
      <c r="V1459" s="19">
        <f t="shared" si="413"/>
        <v>0</v>
      </c>
      <c r="W1459" s="19" t="str">
        <f t="shared" si="415"/>
        <v/>
      </c>
      <c r="X1459" s="19">
        <f t="shared" si="416"/>
        <v>0</v>
      </c>
      <c r="Y1459" s="19">
        <f t="shared" si="417"/>
        <v>0</v>
      </c>
      <c r="AB1459" s="19" t="str">
        <f t="shared" si="421"/>
        <v/>
      </c>
      <c r="AC1459" s="20" t="str">
        <f>IF(OR(AB1459=$AA$3,AB1459=$AB$3,AB1459=$AC$3,AB1459=$AD$3,AB1459=$AE$3,AB1459=$AF$3,AB1459=$AG$3,AB1459=$AH$3,AB1459=$AI$3,AB1459=$AJ$3,AB1459=$AK$3,AB1459=$AL$3,AB1459=$AM$3,AB1459=$AN$3,AB1459=$AA$4,AB1459=$AB$4,AB1459=$AC$4,AB1459=$AD$4,AB1459=$AE$4,AB1459=$AF$4,AB1459=$AG$4,AB1459=$AH$4),1,"")</f>
        <v/>
      </c>
      <c r="AD1459" s="20" t="str">
        <f t="shared" si="418"/>
        <v/>
      </c>
      <c r="AE1459" s="20">
        <f t="shared" si="414"/>
        <v>0</v>
      </c>
      <c r="AG1459" s="19" t="str">
        <f t="shared" si="422"/>
        <v/>
      </c>
      <c r="AH1459" s="20" t="str">
        <f t="shared" si="423"/>
        <v/>
      </c>
      <c r="AI1459" s="67">
        <f t="shared" si="424"/>
        <v>0</v>
      </c>
    </row>
    <row r="1460" spans="1:35" ht="20.100000000000001" customHeight="1" x14ac:dyDescent="0.4">
      <c r="A1460" s="191" t="str">
        <f t="shared" si="408"/>
        <v/>
      </c>
      <c r="B1460" s="115" t="s">
        <v>4610</v>
      </c>
      <c r="C1460" s="116" t="s">
        <v>1189</v>
      </c>
      <c r="D1460" s="55" t="s">
        <v>1833</v>
      </c>
      <c r="E1460" s="54" t="s">
        <v>713</v>
      </c>
      <c r="F1460" s="184"/>
      <c r="G1460" s="29"/>
      <c r="H1460" s="150"/>
      <c r="I1460" s="4"/>
      <c r="J1460" s="4"/>
      <c r="K1460" s="197" t="str">
        <f t="shared" si="409"/>
        <v/>
      </c>
      <c r="L1460" s="78"/>
      <c r="M1460" s="202" t="str">
        <f t="shared" si="410"/>
        <v/>
      </c>
      <c r="N1460" s="66"/>
      <c r="T1460" s="19" t="str">
        <f t="shared" si="411"/>
        <v/>
      </c>
      <c r="U1460" s="19">
        <f t="shared" si="412"/>
        <v>0</v>
      </c>
      <c r="V1460" s="19">
        <f t="shared" si="413"/>
        <v>0</v>
      </c>
      <c r="W1460" s="19" t="str">
        <f t="shared" si="415"/>
        <v/>
      </c>
      <c r="X1460" s="19">
        <f t="shared" si="416"/>
        <v>0</v>
      </c>
      <c r="Y1460" s="19">
        <f t="shared" si="417"/>
        <v>0</v>
      </c>
      <c r="AB1460" s="19" t="str">
        <f t="shared" si="421"/>
        <v/>
      </c>
      <c r="AC1460" s="20" t="str">
        <f t="shared" si="419"/>
        <v/>
      </c>
      <c r="AD1460" s="20" t="str">
        <f t="shared" si="418"/>
        <v/>
      </c>
      <c r="AE1460" s="20">
        <f t="shared" si="414"/>
        <v>0</v>
      </c>
      <c r="AG1460" s="19" t="str">
        <f t="shared" si="422"/>
        <v/>
      </c>
      <c r="AH1460" s="20" t="str">
        <f t="shared" si="423"/>
        <v/>
      </c>
      <c r="AI1460" s="67">
        <f t="shared" si="424"/>
        <v>0</v>
      </c>
    </row>
    <row r="1461" spans="1:35" ht="20.100000000000001" customHeight="1" x14ac:dyDescent="0.4">
      <c r="A1461" s="191" t="str">
        <f t="shared" si="408"/>
        <v/>
      </c>
      <c r="B1461" s="115" t="s">
        <v>4611</v>
      </c>
      <c r="C1461" s="116" t="s">
        <v>4612</v>
      </c>
      <c r="D1461" s="55" t="s">
        <v>1834</v>
      </c>
      <c r="E1461" s="54" t="s">
        <v>714</v>
      </c>
      <c r="F1461" s="184"/>
      <c r="G1461" s="29"/>
      <c r="H1461" s="150"/>
      <c r="I1461" s="4"/>
      <c r="J1461" s="4"/>
      <c r="K1461" s="197" t="str">
        <f t="shared" si="409"/>
        <v/>
      </c>
      <c r="L1461" s="78"/>
      <c r="M1461" s="202" t="str">
        <f>IF(AI1461&gt;=1,"当会の都合により無効局","")</f>
        <v/>
      </c>
      <c r="N1461" s="66"/>
      <c r="T1461" s="19" t="str">
        <f t="shared" si="411"/>
        <v/>
      </c>
      <c r="U1461" s="19">
        <f t="shared" si="412"/>
        <v>0</v>
      </c>
      <c r="V1461" s="19">
        <f t="shared" si="413"/>
        <v>0</v>
      </c>
      <c r="W1461" s="19" t="str">
        <f t="shared" si="415"/>
        <v/>
      </c>
      <c r="X1461" s="19">
        <f t="shared" si="416"/>
        <v>0</v>
      </c>
      <c r="Y1461" s="19">
        <f t="shared" si="417"/>
        <v>0</v>
      </c>
      <c r="AB1461" s="19" t="str">
        <f t="shared" si="421"/>
        <v/>
      </c>
      <c r="AC1461" s="20" t="str">
        <f t="shared" ref="AC1461:AC1469" si="425">IF(OR(AB1461=$AA$3,AB1461=$AB$3,AB1461=$AC$3,AB1461=$AD$3,AB1461=$AE$3,AB1461=$AF$3,AB1461=$AG$3,AB1461=$AH$3,AB1461=$AI$3,AB1461=$AJ$3,AB1461=$AK$3,AB1461=$AL$3,AB1461=$AM$3,AB1461=$AN$3,AB1461=$AA$4,AB1461=$AB$4,AB1461=$AC$4,AB1461=$AD$4,AB1461=$AE$4,AB1461=$AF$4,AB1461=$AG$4,AB1461=$AH$4),1,"")</f>
        <v/>
      </c>
      <c r="AD1461" s="20" t="str">
        <f t="shared" si="418"/>
        <v/>
      </c>
      <c r="AE1461" s="20">
        <f t="shared" si="414"/>
        <v>0</v>
      </c>
      <c r="AG1461" s="19" t="str">
        <f t="shared" si="422"/>
        <v/>
      </c>
      <c r="AH1461" s="20" t="str">
        <f t="shared" si="423"/>
        <v/>
      </c>
      <c r="AI1461" s="67">
        <f t="shared" si="424"/>
        <v>0</v>
      </c>
    </row>
    <row r="1462" spans="1:35" ht="20.100000000000001" customHeight="1" x14ac:dyDescent="0.4">
      <c r="A1462" s="191" t="str">
        <f t="shared" si="408"/>
        <v/>
      </c>
      <c r="B1462" s="115" t="s">
        <v>4613</v>
      </c>
      <c r="C1462" s="116" t="s">
        <v>4614</v>
      </c>
      <c r="D1462" s="55" t="s">
        <v>1834</v>
      </c>
      <c r="E1462" s="54" t="s">
        <v>714</v>
      </c>
      <c r="F1462" s="184"/>
      <c r="G1462" s="29"/>
      <c r="H1462" s="150"/>
      <c r="I1462" s="4"/>
      <c r="J1462" s="4"/>
      <c r="K1462" s="197" t="str">
        <f t="shared" si="409"/>
        <v/>
      </c>
      <c r="L1462" s="78"/>
      <c r="M1462" s="202" t="str">
        <f t="shared" si="410"/>
        <v/>
      </c>
      <c r="N1462" s="66"/>
      <c r="T1462" s="19" t="str">
        <f t="shared" si="411"/>
        <v/>
      </c>
      <c r="U1462" s="19">
        <f t="shared" si="412"/>
        <v>0</v>
      </c>
      <c r="V1462" s="19">
        <f t="shared" si="413"/>
        <v>0</v>
      </c>
      <c r="W1462" s="19" t="str">
        <f t="shared" si="415"/>
        <v/>
      </c>
      <c r="X1462" s="19">
        <f t="shared" si="416"/>
        <v>0</v>
      </c>
      <c r="Y1462" s="19">
        <f t="shared" si="417"/>
        <v>0</v>
      </c>
      <c r="AB1462" s="19" t="str">
        <f t="shared" si="421"/>
        <v/>
      </c>
      <c r="AC1462" s="20" t="str">
        <f t="shared" si="425"/>
        <v/>
      </c>
      <c r="AD1462" s="20" t="str">
        <f t="shared" si="418"/>
        <v/>
      </c>
      <c r="AE1462" s="20">
        <f t="shared" si="414"/>
        <v>0</v>
      </c>
      <c r="AG1462" s="19" t="str">
        <f t="shared" si="422"/>
        <v/>
      </c>
      <c r="AH1462" s="20" t="str">
        <f t="shared" si="423"/>
        <v/>
      </c>
      <c r="AI1462" s="67">
        <f t="shared" si="424"/>
        <v>0</v>
      </c>
    </row>
    <row r="1463" spans="1:35" ht="20.100000000000001" customHeight="1" thickBot="1" x14ac:dyDescent="0.45">
      <c r="A1463" s="193" t="str">
        <f>IF((COUNTA(F1463:J1463)-AI1463)&gt;4,"◎","")</f>
        <v/>
      </c>
      <c r="B1463" s="137" t="s">
        <v>4615</v>
      </c>
      <c r="C1463" s="117" t="s">
        <v>4616</v>
      </c>
      <c r="D1463" s="57" t="s">
        <v>1835</v>
      </c>
      <c r="E1463" s="56" t="s">
        <v>715</v>
      </c>
      <c r="F1463" s="182"/>
      <c r="G1463" s="31"/>
      <c r="H1463" s="153"/>
      <c r="I1463" s="168"/>
      <c r="J1463" s="168"/>
      <c r="K1463" s="199" t="str">
        <f t="shared" si="409"/>
        <v/>
      </c>
      <c r="L1463" s="80"/>
      <c r="M1463" s="206" t="str">
        <f t="shared" si="410"/>
        <v/>
      </c>
      <c r="N1463" s="66"/>
      <c r="T1463" s="19" t="str">
        <f t="shared" si="411"/>
        <v/>
      </c>
      <c r="U1463" s="19">
        <f t="shared" si="412"/>
        <v>0</v>
      </c>
      <c r="V1463" s="19">
        <f t="shared" si="413"/>
        <v>0</v>
      </c>
      <c r="W1463" s="19" t="str">
        <f t="shared" si="415"/>
        <v/>
      </c>
      <c r="X1463" s="19">
        <f t="shared" si="416"/>
        <v>0</v>
      </c>
      <c r="Y1463" s="19">
        <f t="shared" si="417"/>
        <v>0</v>
      </c>
      <c r="AB1463" s="19" t="str">
        <f t="shared" si="421"/>
        <v/>
      </c>
      <c r="AC1463" s="20" t="str">
        <f t="shared" si="425"/>
        <v/>
      </c>
      <c r="AD1463" s="20" t="str">
        <f t="shared" si="418"/>
        <v/>
      </c>
      <c r="AE1463" s="20">
        <f t="shared" si="414"/>
        <v>0</v>
      </c>
      <c r="AG1463" s="19" t="str">
        <f t="shared" si="422"/>
        <v/>
      </c>
      <c r="AH1463" s="20" t="str">
        <f t="shared" si="423"/>
        <v/>
      </c>
      <c r="AI1463" s="67">
        <f t="shared" si="424"/>
        <v>0</v>
      </c>
    </row>
    <row r="1464" spans="1:35" ht="20.100000000000001" customHeight="1" x14ac:dyDescent="0.4">
      <c r="A1464" s="192" t="str">
        <f t="shared" si="408"/>
        <v/>
      </c>
      <c r="B1464" s="118" t="s">
        <v>4617</v>
      </c>
      <c r="C1464" s="119" t="s">
        <v>1190</v>
      </c>
      <c r="D1464" s="52" t="s">
        <v>1836</v>
      </c>
      <c r="E1464" s="51" t="s">
        <v>716</v>
      </c>
      <c r="F1464" s="186"/>
      <c r="G1464" s="30"/>
      <c r="H1464" s="151"/>
      <c r="I1464" s="3"/>
      <c r="J1464" s="3"/>
      <c r="K1464" s="198" t="str">
        <f t="shared" si="409"/>
        <v/>
      </c>
      <c r="L1464" s="79"/>
      <c r="M1464" s="203" t="str">
        <f t="shared" si="410"/>
        <v/>
      </c>
      <c r="N1464" s="66"/>
      <c r="T1464" s="19" t="str">
        <f t="shared" si="411"/>
        <v/>
      </c>
      <c r="U1464" s="19">
        <f t="shared" si="412"/>
        <v>0</v>
      </c>
      <c r="V1464" s="19">
        <f t="shared" si="413"/>
        <v>0</v>
      </c>
      <c r="W1464" s="19" t="str">
        <f t="shared" si="415"/>
        <v/>
      </c>
      <c r="X1464" s="19">
        <f t="shared" si="416"/>
        <v>0</v>
      </c>
      <c r="Y1464" s="19">
        <f t="shared" si="417"/>
        <v>0</v>
      </c>
      <c r="AB1464" s="19" t="str">
        <f t="shared" si="421"/>
        <v/>
      </c>
      <c r="AC1464" s="20" t="str">
        <f t="shared" si="425"/>
        <v/>
      </c>
      <c r="AD1464" s="20" t="str">
        <f t="shared" si="418"/>
        <v/>
      </c>
      <c r="AE1464" s="20">
        <f t="shared" si="414"/>
        <v>0</v>
      </c>
      <c r="AG1464" s="19" t="str">
        <f t="shared" si="422"/>
        <v/>
      </c>
      <c r="AH1464" s="20" t="str">
        <f t="shared" si="423"/>
        <v/>
      </c>
      <c r="AI1464" s="67">
        <f t="shared" si="424"/>
        <v>0</v>
      </c>
    </row>
    <row r="1465" spans="1:35" ht="20.100000000000001" customHeight="1" x14ac:dyDescent="0.4">
      <c r="A1465" s="191" t="str">
        <f t="shared" si="408"/>
        <v/>
      </c>
      <c r="B1465" s="115" t="s">
        <v>4618</v>
      </c>
      <c r="C1465" s="116" t="s">
        <v>4619</v>
      </c>
      <c r="D1465" s="55" t="s">
        <v>1837</v>
      </c>
      <c r="E1465" s="54" t="s">
        <v>717</v>
      </c>
      <c r="F1465" s="184"/>
      <c r="G1465" s="29"/>
      <c r="H1465" s="150"/>
      <c r="I1465" s="4"/>
      <c r="J1465" s="4"/>
      <c r="K1465" s="197" t="str">
        <f t="shared" si="409"/>
        <v/>
      </c>
      <c r="L1465" s="78"/>
      <c r="M1465" s="202" t="str">
        <f>IF(AI1465&gt;=1,"当会の都合により無効局","")</f>
        <v/>
      </c>
      <c r="N1465" s="66"/>
      <c r="T1465" s="19" t="str">
        <f t="shared" si="411"/>
        <v/>
      </c>
      <c r="U1465" s="19">
        <f t="shared" si="412"/>
        <v>0</v>
      </c>
      <c r="V1465" s="19">
        <f t="shared" si="413"/>
        <v>0</v>
      </c>
      <c r="W1465" s="19" t="str">
        <f t="shared" si="415"/>
        <v/>
      </c>
      <c r="X1465" s="19">
        <f t="shared" si="416"/>
        <v>0</v>
      </c>
      <c r="Y1465" s="19">
        <f t="shared" si="417"/>
        <v>0</v>
      </c>
      <c r="AB1465" s="19" t="str">
        <f t="shared" si="421"/>
        <v/>
      </c>
      <c r="AC1465" s="20" t="str">
        <f t="shared" si="425"/>
        <v/>
      </c>
      <c r="AD1465" s="20" t="str">
        <f t="shared" si="418"/>
        <v/>
      </c>
      <c r="AE1465" s="20">
        <f t="shared" si="414"/>
        <v>0</v>
      </c>
      <c r="AG1465" s="19" t="str">
        <f t="shared" si="422"/>
        <v/>
      </c>
      <c r="AH1465" s="20" t="str">
        <f t="shared" si="423"/>
        <v/>
      </c>
      <c r="AI1465" s="67">
        <f t="shared" si="424"/>
        <v>0</v>
      </c>
    </row>
    <row r="1466" spans="1:35" ht="20.100000000000001" customHeight="1" x14ac:dyDescent="0.4">
      <c r="A1466" s="191" t="str">
        <f t="shared" si="408"/>
        <v/>
      </c>
      <c r="B1466" s="115" t="s">
        <v>4620</v>
      </c>
      <c r="C1466" s="116" t="s">
        <v>4621</v>
      </c>
      <c r="D1466" s="55" t="s">
        <v>1837</v>
      </c>
      <c r="E1466" s="54" t="s">
        <v>717</v>
      </c>
      <c r="F1466" s="184"/>
      <c r="G1466" s="29"/>
      <c r="H1466" s="150"/>
      <c r="I1466" s="4"/>
      <c r="J1466" s="4"/>
      <c r="K1466" s="197" t="str">
        <f t="shared" si="409"/>
        <v/>
      </c>
      <c r="L1466" s="78"/>
      <c r="M1466" s="202" t="str">
        <f t="shared" si="410"/>
        <v/>
      </c>
      <c r="N1466" s="66"/>
      <c r="T1466" s="19" t="str">
        <f t="shared" si="411"/>
        <v/>
      </c>
      <c r="U1466" s="19">
        <f t="shared" si="412"/>
        <v>0</v>
      </c>
      <c r="V1466" s="19">
        <f t="shared" si="413"/>
        <v>0</v>
      </c>
      <c r="W1466" s="19" t="str">
        <f t="shared" si="415"/>
        <v/>
      </c>
      <c r="X1466" s="19">
        <f t="shared" si="416"/>
        <v>0</v>
      </c>
      <c r="Y1466" s="19">
        <f t="shared" si="417"/>
        <v>0</v>
      </c>
      <c r="AB1466" s="19" t="str">
        <f t="shared" si="421"/>
        <v/>
      </c>
      <c r="AC1466" s="20" t="str">
        <f t="shared" si="425"/>
        <v/>
      </c>
      <c r="AD1466" s="20" t="str">
        <f t="shared" si="418"/>
        <v/>
      </c>
      <c r="AE1466" s="20">
        <f t="shared" si="414"/>
        <v>0</v>
      </c>
      <c r="AG1466" s="19" t="str">
        <f t="shared" si="422"/>
        <v/>
      </c>
      <c r="AH1466" s="20" t="str">
        <f t="shared" si="423"/>
        <v/>
      </c>
      <c r="AI1466" s="67">
        <f t="shared" si="424"/>
        <v>0</v>
      </c>
    </row>
    <row r="1467" spans="1:35" ht="20.100000000000001" customHeight="1" x14ac:dyDescent="0.4">
      <c r="A1467" s="191" t="str">
        <f>IF((COUNTA(F1467:J1467)-AI1467)&gt;4,"◎","")</f>
        <v/>
      </c>
      <c r="B1467" s="115" t="s">
        <v>4622</v>
      </c>
      <c r="C1467" s="116" t="s">
        <v>4623</v>
      </c>
      <c r="D1467" s="55" t="s">
        <v>1837</v>
      </c>
      <c r="E1467" s="54" t="s">
        <v>717</v>
      </c>
      <c r="F1467" s="184"/>
      <c r="G1467" s="29"/>
      <c r="H1467" s="150"/>
      <c r="I1467" s="4"/>
      <c r="J1467" s="4"/>
      <c r="K1467" s="197" t="str">
        <f t="shared" si="409"/>
        <v/>
      </c>
      <c r="L1467" s="78"/>
      <c r="M1467" s="202" t="str">
        <f t="shared" si="410"/>
        <v/>
      </c>
      <c r="N1467" s="66"/>
      <c r="T1467" s="19" t="str">
        <f t="shared" si="411"/>
        <v/>
      </c>
      <c r="U1467" s="19">
        <f t="shared" si="412"/>
        <v>0</v>
      </c>
      <c r="V1467" s="19">
        <f t="shared" si="413"/>
        <v>0</v>
      </c>
      <c r="W1467" s="19" t="str">
        <f t="shared" si="415"/>
        <v/>
      </c>
      <c r="X1467" s="19">
        <f t="shared" si="416"/>
        <v>0</v>
      </c>
      <c r="Y1467" s="19">
        <f t="shared" si="417"/>
        <v>0</v>
      </c>
      <c r="AB1467" s="19" t="str">
        <f t="shared" si="421"/>
        <v/>
      </c>
      <c r="AC1467" s="20" t="str">
        <f t="shared" si="425"/>
        <v/>
      </c>
      <c r="AD1467" s="20" t="str">
        <f t="shared" si="418"/>
        <v/>
      </c>
      <c r="AE1467" s="20">
        <f t="shared" si="414"/>
        <v>0</v>
      </c>
      <c r="AG1467" s="19" t="str">
        <f t="shared" si="422"/>
        <v/>
      </c>
      <c r="AH1467" s="20" t="str">
        <f t="shared" si="423"/>
        <v/>
      </c>
      <c r="AI1467" s="67">
        <f t="shared" si="424"/>
        <v>0</v>
      </c>
    </row>
    <row r="1468" spans="1:35" ht="20.100000000000001" customHeight="1" x14ac:dyDescent="0.4">
      <c r="A1468" s="191" t="str">
        <f t="shared" si="408"/>
        <v/>
      </c>
      <c r="B1468" s="115" t="s">
        <v>4624</v>
      </c>
      <c r="C1468" s="116" t="s">
        <v>4625</v>
      </c>
      <c r="D1468" s="55" t="s">
        <v>1837</v>
      </c>
      <c r="E1468" s="54" t="s">
        <v>717</v>
      </c>
      <c r="F1468" s="184"/>
      <c r="G1468" s="29"/>
      <c r="H1468" s="150"/>
      <c r="I1468" s="4"/>
      <c r="J1468" s="4"/>
      <c r="K1468" s="197" t="str">
        <f t="shared" si="409"/>
        <v/>
      </c>
      <c r="L1468" s="78"/>
      <c r="M1468" s="202" t="str">
        <f t="shared" si="410"/>
        <v/>
      </c>
      <c r="N1468" s="66"/>
      <c r="T1468" s="19" t="str">
        <f t="shared" si="411"/>
        <v/>
      </c>
      <c r="U1468" s="19">
        <f t="shared" si="412"/>
        <v>0</v>
      </c>
      <c r="V1468" s="19">
        <f t="shared" si="413"/>
        <v>0</v>
      </c>
      <c r="W1468" s="19" t="str">
        <f t="shared" si="415"/>
        <v/>
      </c>
      <c r="X1468" s="19">
        <f t="shared" si="416"/>
        <v>0</v>
      </c>
      <c r="Y1468" s="19">
        <f t="shared" si="417"/>
        <v>0</v>
      </c>
      <c r="AB1468" s="19" t="str">
        <f t="shared" si="421"/>
        <v/>
      </c>
      <c r="AC1468" s="20" t="str">
        <f t="shared" si="425"/>
        <v/>
      </c>
      <c r="AD1468" s="20" t="str">
        <f t="shared" si="418"/>
        <v/>
      </c>
      <c r="AE1468" s="20">
        <f t="shared" si="414"/>
        <v>0</v>
      </c>
      <c r="AG1468" s="19" t="str">
        <f t="shared" si="422"/>
        <v/>
      </c>
      <c r="AH1468" s="20" t="str">
        <f t="shared" si="423"/>
        <v/>
      </c>
      <c r="AI1468" s="67">
        <f t="shared" si="424"/>
        <v>0</v>
      </c>
    </row>
    <row r="1469" spans="1:35" ht="20.100000000000001" customHeight="1" x14ac:dyDescent="0.4">
      <c r="A1469" s="191" t="str">
        <f t="shared" si="408"/>
        <v/>
      </c>
      <c r="B1469" s="115" t="s">
        <v>4626</v>
      </c>
      <c r="C1469" s="116" t="s">
        <v>4627</v>
      </c>
      <c r="D1469" s="55" t="s">
        <v>1838</v>
      </c>
      <c r="E1469" s="54" t="s">
        <v>718</v>
      </c>
      <c r="F1469" s="184"/>
      <c r="G1469" s="29"/>
      <c r="H1469" s="150"/>
      <c r="I1469" s="4"/>
      <c r="J1469" s="4"/>
      <c r="K1469" s="197" t="str">
        <f t="shared" si="409"/>
        <v/>
      </c>
      <c r="L1469" s="78"/>
      <c r="M1469" s="202" t="str">
        <f>IF(AI1469&gt;=1,"当会の都合により無効局","")</f>
        <v/>
      </c>
      <c r="N1469" s="66"/>
      <c r="T1469" s="19" t="str">
        <f t="shared" si="411"/>
        <v/>
      </c>
      <c r="U1469" s="19">
        <f t="shared" si="412"/>
        <v>0</v>
      </c>
      <c r="V1469" s="19">
        <f t="shared" si="413"/>
        <v>0</v>
      </c>
      <c r="W1469" s="19" t="str">
        <f t="shared" si="415"/>
        <v/>
      </c>
      <c r="X1469" s="19">
        <f t="shared" si="416"/>
        <v>0</v>
      </c>
      <c r="Y1469" s="19">
        <f t="shared" si="417"/>
        <v>0</v>
      </c>
      <c r="AB1469" s="19" t="str">
        <f t="shared" si="421"/>
        <v/>
      </c>
      <c r="AC1469" s="20" t="str">
        <f t="shared" si="425"/>
        <v/>
      </c>
      <c r="AD1469" s="20" t="str">
        <f t="shared" si="418"/>
        <v/>
      </c>
      <c r="AE1469" s="20">
        <f t="shared" si="414"/>
        <v>0</v>
      </c>
      <c r="AG1469" s="19" t="str">
        <f t="shared" si="422"/>
        <v/>
      </c>
      <c r="AH1469" s="20" t="str">
        <f t="shared" si="423"/>
        <v/>
      </c>
      <c r="AI1469" s="67">
        <f t="shared" si="424"/>
        <v>0</v>
      </c>
    </row>
    <row r="1470" spans="1:35" ht="20.100000000000001" customHeight="1" x14ac:dyDescent="0.4">
      <c r="A1470" s="191" t="str">
        <f t="shared" si="408"/>
        <v/>
      </c>
      <c r="B1470" s="115" t="s">
        <v>4628</v>
      </c>
      <c r="C1470" s="116" t="s">
        <v>4629</v>
      </c>
      <c r="D1470" s="55" t="s">
        <v>1838</v>
      </c>
      <c r="E1470" s="54" t="s">
        <v>718</v>
      </c>
      <c r="F1470" s="184"/>
      <c r="G1470" s="29"/>
      <c r="H1470" s="150"/>
      <c r="I1470" s="4"/>
      <c r="J1470" s="4"/>
      <c r="K1470" s="197" t="str">
        <f t="shared" si="409"/>
        <v/>
      </c>
      <c r="L1470" s="78"/>
      <c r="M1470" s="202" t="str">
        <f t="shared" si="410"/>
        <v/>
      </c>
      <c r="N1470" s="66"/>
      <c r="T1470" s="19" t="str">
        <f t="shared" si="411"/>
        <v/>
      </c>
      <c r="U1470" s="19">
        <f t="shared" si="412"/>
        <v>0</v>
      </c>
      <c r="V1470" s="19">
        <f t="shared" si="413"/>
        <v>0</v>
      </c>
      <c r="W1470" s="19" t="str">
        <f t="shared" si="415"/>
        <v/>
      </c>
      <c r="X1470" s="19">
        <f t="shared" si="416"/>
        <v>0</v>
      </c>
      <c r="Y1470" s="19">
        <f t="shared" si="417"/>
        <v>0</v>
      </c>
      <c r="AB1470" s="19" t="str">
        <f t="shared" si="421"/>
        <v/>
      </c>
      <c r="AC1470" s="20" t="str">
        <f t="shared" si="419"/>
        <v/>
      </c>
      <c r="AD1470" s="20" t="str">
        <f t="shared" si="418"/>
        <v/>
      </c>
      <c r="AE1470" s="20">
        <f t="shared" si="414"/>
        <v>0</v>
      </c>
      <c r="AG1470" s="19" t="str">
        <f t="shared" si="422"/>
        <v/>
      </c>
      <c r="AH1470" s="20" t="str">
        <f t="shared" si="423"/>
        <v/>
      </c>
      <c r="AI1470" s="67">
        <f t="shared" si="424"/>
        <v>0</v>
      </c>
    </row>
    <row r="1471" spans="1:35" ht="20.100000000000001" customHeight="1" x14ac:dyDescent="0.4">
      <c r="A1471" s="191" t="str">
        <f>IF((COUNTA(F1471:J1471)-AI1471)&gt;4,"◎","")</f>
        <v/>
      </c>
      <c r="B1471" s="115" t="s">
        <v>4630</v>
      </c>
      <c r="C1471" s="116" t="s">
        <v>1191</v>
      </c>
      <c r="D1471" s="55" t="s">
        <v>1839</v>
      </c>
      <c r="E1471" s="54" t="s">
        <v>719</v>
      </c>
      <c r="F1471" s="184"/>
      <c r="G1471" s="29"/>
      <c r="H1471" s="150"/>
      <c r="I1471" s="4"/>
      <c r="J1471" s="4"/>
      <c r="K1471" s="197" t="str">
        <f t="shared" si="409"/>
        <v/>
      </c>
      <c r="L1471" s="78"/>
      <c r="M1471" s="202" t="str">
        <f t="shared" si="410"/>
        <v/>
      </c>
      <c r="N1471" s="66"/>
      <c r="T1471" s="19" t="str">
        <f t="shared" si="411"/>
        <v/>
      </c>
      <c r="U1471" s="19">
        <f t="shared" si="412"/>
        <v>0</v>
      </c>
      <c r="V1471" s="19">
        <f t="shared" si="413"/>
        <v>0</v>
      </c>
      <c r="W1471" s="19" t="str">
        <f t="shared" si="415"/>
        <v/>
      </c>
      <c r="X1471" s="19">
        <f t="shared" si="416"/>
        <v>0</v>
      </c>
      <c r="Y1471" s="19">
        <f t="shared" si="417"/>
        <v>0</v>
      </c>
      <c r="AB1471" s="19" t="str">
        <f t="shared" si="421"/>
        <v/>
      </c>
      <c r="AC1471" s="20" t="str">
        <f>IF(OR(AB1471=$AA$3,AB1471=$AB$3,AB1471=$AC$3,AB1471=$AD$3,AB1471=$AE$3,AB1471=$AF$3,AB1471=$AG$3,AB1471=$AH$3,AB1471=$AI$3,AB1471=$AJ$3,AB1471=$AK$3,AB1471=$AL$3,AB1471=$AM$3,AB1471=$AN$3,AB1471=$AA$4,AB1471=$AB$4,AB1471=$AC$4,AB1471=$AD$4,AB1471=$AE$4,AB1471=$AF$4,AB1471=$AG$4,AB1471=$AH$4),1,"")</f>
        <v/>
      </c>
      <c r="AD1471" s="20" t="str">
        <f t="shared" si="418"/>
        <v/>
      </c>
      <c r="AE1471" s="20">
        <f t="shared" si="414"/>
        <v>0</v>
      </c>
      <c r="AG1471" s="19" t="str">
        <f t="shared" si="422"/>
        <v/>
      </c>
      <c r="AH1471" s="20" t="str">
        <f t="shared" si="423"/>
        <v/>
      </c>
      <c r="AI1471" s="67">
        <f t="shared" si="424"/>
        <v>0</v>
      </c>
    </row>
    <row r="1472" spans="1:35" ht="20.100000000000001" customHeight="1" x14ac:dyDescent="0.4">
      <c r="A1472" s="191" t="str">
        <f>IF((COUNTA(F1472:J1472)-AI1472)&gt;4,"◎","")</f>
        <v/>
      </c>
      <c r="B1472" s="115" t="s">
        <v>4631</v>
      </c>
      <c r="C1472" s="116" t="s">
        <v>1192</v>
      </c>
      <c r="D1472" s="55" t="s">
        <v>1840</v>
      </c>
      <c r="E1472" s="54" t="s">
        <v>720</v>
      </c>
      <c r="F1472" s="184"/>
      <c r="G1472" s="29"/>
      <c r="H1472" s="150"/>
      <c r="I1472" s="4"/>
      <c r="J1472" s="4"/>
      <c r="K1472" s="197" t="str">
        <f t="shared" si="409"/>
        <v/>
      </c>
      <c r="L1472" s="78"/>
      <c r="M1472" s="202" t="str">
        <f>IF(AI1472&gt;=1,"当会の都合により無効局","")</f>
        <v/>
      </c>
      <c r="N1472" s="66"/>
      <c r="T1472" s="19" t="str">
        <f t="shared" si="411"/>
        <v/>
      </c>
      <c r="U1472" s="19">
        <f t="shared" si="412"/>
        <v>0</v>
      </c>
      <c r="V1472" s="19">
        <f t="shared" si="413"/>
        <v>0</v>
      </c>
      <c r="W1472" s="19" t="str">
        <f t="shared" si="415"/>
        <v/>
      </c>
      <c r="X1472" s="19">
        <f t="shared" si="416"/>
        <v>0</v>
      </c>
      <c r="Y1472" s="19">
        <f t="shared" si="417"/>
        <v>0</v>
      </c>
      <c r="AB1472" s="19" t="str">
        <f t="shared" si="421"/>
        <v/>
      </c>
      <c r="AC1472" s="20" t="str">
        <f>IF(OR(AB1472=$AA$3,AB1472=$AB$3,AB1472=$AC$3,AB1472=$AD$3,AB1472=$AE$3,AB1472=$AF$3,AB1472=$AG$3,AB1472=$AH$3,AB1472=$AI$3,AB1472=$AJ$3,AB1472=$AK$3,AB1472=$AL$3,AB1472=$AM$3,AB1472=$AN$3,AB1472=$AA$4,AB1472=$AB$4,AB1472=$AC$4,AB1472=$AD$4,AB1472=$AE$4,AB1472=$AF$4,AB1472=$AG$4,AB1472=$AH$4),1,"")</f>
        <v/>
      </c>
      <c r="AD1472" s="20" t="str">
        <f t="shared" si="418"/>
        <v/>
      </c>
      <c r="AE1472" s="20">
        <f t="shared" si="414"/>
        <v>0</v>
      </c>
      <c r="AG1472" s="19" t="str">
        <f t="shared" si="422"/>
        <v/>
      </c>
      <c r="AH1472" s="20" t="str">
        <f t="shared" si="423"/>
        <v/>
      </c>
      <c r="AI1472" s="67">
        <f t="shared" si="424"/>
        <v>0</v>
      </c>
    </row>
    <row r="1473" spans="1:35" ht="20.100000000000001" customHeight="1" x14ac:dyDescent="0.4">
      <c r="A1473" s="191" t="str">
        <f t="shared" si="408"/>
        <v/>
      </c>
      <c r="B1473" s="115" t="s">
        <v>4632</v>
      </c>
      <c r="C1473" s="116" t="s">
        <v>4633</v>
      </c>
      <c r="D1473" s="55" t="s">
        <v>1841</v>
      </c>
      <c r="E1473" s="54" t="s">
        <v>721</v>
      </c>
      <c r="F1473" s="184"/>
      <c r="G1473" s="29"/>
      <c r="H1473" s="150"/>
      <c r="I1473" s="4"/>
      <c r="J1473" s="4"/>
      <c r="K1473" s="197" t="str">
        <f t="shared" si="409"/>
        <v/>
      </c>
      <c r="L1473" s="78"/>
      <c r="M1473" s="202" t="str">
        <f>IF(AI1473&gt;=1,"当会の都合により無効局","")</f>
        <v/>
      </c>
      <c r="N1473" s="66"/>
      <c r="T1473" s="19" t="str">
        <f t="shared" si="411"/>
        <v/>
      </c>
      <c r="U1473" s="19">
        <f t="shared" si="412"/>
        <v>0</v>
      </c>
      <c r="V1473" s="19">
        <f t="shared" si="413"/>
        <v>0</v>
      </c>
      <c r="W1473" s="19" t="str">
        <f t="shared" si="415"/>
        <v/>
      </c>
      <c r="X1473" s="19">
        <f t="shared" si="416"/>
        <v>0</v>
      </c>
      <c r="Y1473" s="19">
        <f t="shared" si="417"/>
        <v>0</v>
      </c>
      <c r="AB1473" s="19" t="str">
        <f t="shared" si="421"/>
        <v/>
      </c>
      <c r="AC1473" s="20" t="str">
        <f>IF(OR(AB1473=$AA$3,AB1473=$AB$3,AB1473=$AC$3,AB1473=$AD$3,AB1473=$AE$3,AB1473=$AF$3,AB1473=$AG$3,AB1473=$AH$3,AB1473=$AI$3,AB1473=$AJ$3,AB1473=$AK$3,AB1473=$AL$3,AB1473=$AM$3,AB1473=$AN$3,AB1473=$AA$4,AB1473=$AB$4,AB1473=$AC$4,AB1473=$AD$4,AB1473=$AE$4,AB1473=$AF$4,AB1473=$AG$4,AB1473=$AH$4),1,"")</f>
        <v/>
      </c>
      <c r="AD1473" s="20" t="str">
        <f t="shared" si="418"/>
        <v/>
      </c>
      <c r="AE1473" s="20">
        <f t="shared" si="414"/>
        <v>0</v>
      </c>
      <c r="AG1473" s="19" t="str">
        <f t="shared" si="422"/>
        <v/>
      </c>
      <c r="AH1473" s="20" t="str">
        <f t="shared" si="423"/>
        <v/>
      </c>
      <c r="AI1473" s="67">
        <f t="shared" si="424"/>
        <v>0</v>
      </c>
    </row>
    <row r="1474" spans="1:35" ht="20.100000000000001" customHeight="1" x14ac:dyDescent="0.4">
      <c r="A1474" s="191" t="str">
        <f t="shared" si="408"/>
        <v/>
      </c>
      <c r="B1474" s="115" t="s">
        <v>4634</v>
      </c>
      <c r="C1474" s="116" t="s">
        <v>4635</v>
      </c>
      <c r="D1474" s="55" t="s">
        <v>1841</v>
      </c>
      <c r="E1474" s="54" t="s">
        <v>721</v>
      </c>
      <c r="F1474" s="184"/>
      <c r="G1474" s="29"/>
      <c r="H1474" s="150"/>
      <c r="I1474" s="4"/>
      <c r="J1474" s="4"/>
      <c r="K1474" s="197" t="str">
        <f t="shared" si="409"/>
        <v/>
      </c>
      <c r="L1474" s="78"/>
      <c r="M1474" s="202" t="str">
        <f t="shared" si="410"/>
        <v/>
      </c>
      <c r="N1474" s="66"/>
      <c r="T1474" s="19" t="str">
        <f t="shared" si="411"/>
        <v/>
      </c>
      <c r="U1474" s="19">
        <f t="shared" si="412"/>
        <v>0</v>
      </c>
      <c r="V1474" s="19">
        <f t="shared" si="413"/>
        <v>0</v>
      </c>
      <c r="W1474" s="19" t="str">
        <f t="shared" si="415"/>
        <v/>
      </c>
      <c r="X1474" s="19">
        <f t="shared" si="416"/>
        <v>0</v>
      </c>
      <c r="Y1474" s="19">
        <f t="shared" si="417"/>
        <v>0</v>
      </c>
      <c r="AB1474" s="19" t="str">
        <f t="shared" si="421"/>
        <v/>
      </c>
      <c r="AC1474" s="20" t="str">
        <f t="shared" si="419"/>
        <v/>
      </c>
      <c r="AD1474" s="20" t="str">
        <f t="shared" si="418"/>
        <v/>
      </c>
      <c r="AE1474" s="20">
        <f t="shared" si="414"/>
        <v>0</v>
      </c>
      <c r="AG1474" s="19" t="str">
        <f t="shared" si="422"/>
        <v/>
      </c>
      <c r="AH1474" s="20" t="str">
        <f t="shared" si="423"/>
        <v/>
      </c>
      <c r="AI1474" s="67">
        <f t="shared" si="424"/>
        <v>0</v>
      </c>
    </row>
    <row r="1475" spans="1:35" ht="20.100000000000001" customHeight="1" x14ac:dyDescent="0.4">
      <c r="A1475" s="191" t="str">
        <f>IF((COUNTA(F1475:J1475)-AI1475)&gt;4,"◎","")</f>
        <v/>
      </c>
      <c r="B1475" s="115" t="s">
        <v>4636</v>
      </c>
      <c r="C1475" s="116" t="s">
        <v>4637</v>
      </c>
      <c r="D1475" s="55" t="s">
        <v>1841</v>
      </c>
      <c r="E1475" s="54" t="s">
        <v>721</v>
      </c>
      <c r="F1475" s="184"/>
      <c r="G1475" s="29"/>
      <c r="H1475" s="150"/>
      <c r="I1475" s="4"/>
      <c r="J1475" s="4"/>
      <c r="K1475" s="197" t="str">
        <f t="shared" si="409"/>
        <v/>
      </c>
      <c r="L1475" s="78"/>
      <c r="M1475" s="202" t="str">
        <f t="shared" si="410"/>
        <v/>
      </c>
      <c r="N1475" s="66"/>
      <c r="T1475" s="19" t="str">
        <f t="shared" si="411"/>
        <v/>
      </c>
      <c r="U1475" s="19">
        <f t="shared" si="412"/>
        <v>0</v>
      </c>
      <c r="V1475" s="19">
        <f t="shared" si="413"/>
        <v>0</v>
      </c>
      <c r="W1475" s="19" t="str">
        <f t="shared" si="415"/>
        <v/>
      </c>
      <c r="X1475" s="19">
        <f t="shared" si="416"/>
        <v>0</v>
      </c>
      <c r="Y1475" s="19">
        <f t="shared" si="417"/>
        <v>0</v>
      </c>
      <c r="AB1475" s="19" t="str">
        <f t="shared" si="421"/>
        <v/>
      </c>
      <c r="AC1475" s="20" t="str">
        <f>IF(OR(AB1475=$AA$3,AB1475=$AB$3,AB1475=$AC$3,AB1475=$AD$3,AB1475=$AE$3,AB1475=$AF$3,AB1475=$AG$3,AB1475=$AH$3,AB1475=$AI$3,AB1475=$AJ$3,AB1475=$AK$3,AB1475=$AL$3,AB1475=$AM$3,AB1475=$AN$3,AB1475=$AA$4,AB1475=$AB$4,AB1475=$AC$4,AB1475=$AD$4,AB1475=$AE$4,AB1475=$AF$4,AB1475=$AG$4,AB1475=$AH$4),1,"")</f>
        <v/>
      </c>
      <c r="AD1475" s="20" t="str">
        <f t="shared" si="418"/>
        <v/>
      </c>
      <c r="AE1475" s="20">
        <f t="shared" si="414"/>
        <v>0</v>
      </c>
      <c r="AG1475" s="19" t="str">
        <f t="shared" si="422"/>
        <v/>
      </c>
      <c r="AH1475" s="20" t="str">
        <f t="shared" si="423"/>
        <v/>
      </c>
      <c r="AI1475" s="67">
        <f t="shared" si="424"/>
        <v>0</v>
      </c>
    </row>
    <row r="1476" spans="1:35" ht="20.100000000000001" customHeight="1" x14ac:dyDescent="0.4">
      <c r="A1476" s="191" t="str">
        <f t="shared" si="408"/>
        <v/>
      </c>
      <c r="B1476" s="115" t="s">
        <v>4638</v>
      </c>
      <c r="C1476" s="116" t="s">
        <v>4639</v>
      </c>
      <c r="D1476" s="55" t="s">
        <v>1841</v>
      </c>
      <c r="E1476" s="54" t="s">
        <v>721</v>
      </c>
      <c r="F1476" s="184"/>
      <c r="G1476" s="29"/>
      <c r="H1476" s="150"/>
      <c r="I1476" s="4"/>
      <c r="J1476" s="4"/>
      <c r="K1476" s="197" t="str">
        <f t="shared" si="409"/>
        <v/>
      </c>
      <c r="L1476" s="78"/>
      <c r="M1476" s="202" t="str">
        <f t="shared" si="410"/>
        <v/>
      </c>
      <c r="N1476" s="66"/>
      <c r="T1476" s="19" t="str">
        <f t="shared" si="411"/>
        <v/>
      </c>
      <c r="U1476" s="19">
        <f t="shared" si="412"/>
        <v>0</v>
      </c>
      <c r="V1476" s="19">
        <f t="shared" si="413"/>
        <v>0</v>
      </c>
      <c r="W1476" s="19" t="str">
        <f t="shared" si="415"/>
        <v/>
      </c>
      <c r="X1476" s="19">
        <f t="shared" si="416"/>
        <v>0</v>
      </c>
      <c r="Y1476" s="19">
        <f t="shared" si="417"/>
        <v>0</v>
      </c>
      <c r="AB1476" s="19" t="str">
        <f t="shared" si="421"/>
        <v/>
      </c>
      <c r="AC1476" s="20" t="str">
        <f t="shared" si="419"/>
        <v/>
      </c>
      <c r="AD1476" s="20" t="str">
        <f t="shared" si="418"/>
        <v/>
      </c>
      <c r="AE1476" s="20">
        <f t="shared" si="414"/>
        <v>0</v>
      </c>
      <c r="AG1476" s="19" t="str">
        <f t="shared" si="422"/>
        <v/>
      </c>
      <c r="AH1476" s="20" t="str">
        <f t="shared" si="423"/>
        <v/>
      </c>
      <c r="AI1476" s="67">
        <f t="shared" si="424"/>
        <v>0</v>
      </c>
    </row>
    <row r="1477" spans="1:35" ht="20.100000000000001" customHeight="1" x14ac:dyDescent="0.4">
      <c r="A1477" s="191" t="str">
        <f t="shared" si="408"/>
        <v/>
      </c>
      <c r="B1477" s="115" t="s">
        <v>4640</v>
      </c>
      <c r="C1477" s="116" t="s">
        <v>4641</v>
      </c>
      <c r="D1477" s="55" t="s">
        <v>1842</v>
      </c>
      <c r="E1477" s="54" t="s">
        <v>722</v>
      </c>
      <c r="F1477" s="184"/>
      <c r="G1477" s="29"/>
      <c r="H1477" s="150"/>
      <c r="I1477" s="4"/>
      <c r="J1477" s="4"/>
      <c r="K1477" s="197" t="str">
        <f t="shared" si="409"/>
        <v/>
      </c>
      <c r="L1477" s="78"/>
      <c r="M1477" s="202" t="str">
        <f>IF(AI1477&gt;=1,"当会の都合により無効局","")</f>
        <v/>
      </c>
      <c r="N1477" s="66"/>
      <c r="T1477" s="19" t="str">
        <f t="shared" si="411"/>
        <v/>
      </c>
      <c r="U1477" s="19">
        <f t="shared" si="412"/>
        <v>0</v>
      </c>
      <c r="V1477" s="19">
        <f t="shared" si="413"/>
        <v>0</v>
      </c>
      <c r="W1477" s="19" t="str">
        <f t="shared" si="415"/>
        <v/>
      </c>
      <c r="X1477" s="19">
        <f t="shared" si="416"/>
        <v>0</v>
      </c>
      <c r="Y1477" s="19">
        <f t="shared" si="417"/>
        <v>0</v>
      </c>
      <c r="AB1477" s="19" t="str">
        <f t="shared" si="421"/>
        <v/>
      </c>
      <c r="AC1477" s="20" t="str">
        <f>IF(OR(AB1477=$AA$3,AB1477=$AB$3,AB1477=$AC$3,AB1477=$AD$3,AB1477=$AE$3,AB1477=$AF$3,AB1477=$AG$3,AB1477=$AH$3,AB1477=$AI$3,AB1477=$AJ$3,AB1477=$AK$3,AB1477=$AL$3,AB1477=$AM$3,AB1477=$AN$3,AB1477=$AA$4,AB1477=$AB$4,AB1477=$AC$4,AB1477=$AD$4,AB1477=$AE$4,AB1477=$AF$4,AB1477=$AG$4,AB1477=$AH$4),1,"")</f>
        <v/>
      </c>
      <c r="AD1477" s="20" t="str">
        <f t="shared" si="418"/>
        <v/>
      </c>
      <c r="AE1477" s="20">
        <f t="shared" si="414"/>
        <v>0</v>
      </c>
      <c r="AG1477" s="19" t="str">
        <f t="shared" si="422"/>
        <v/>
      </c>
      <c r="AH1477" s="20" t="str">
        <f t="shared" si="423"/>
        <v/>
      </c>
      <c r="AI1477" s="67">
        <f t="shared" si="424"/>
        <v>0</v>
      </c>
    </row>
    <row r="1478" spans="1:35" ht="20.100000000000001" customHeight="1" x14ac:dyDescent="0.4">
      <c r="A1478" s="191" t="str">
        <f t="shared" si="408"/>
        <v/>
      </c>
      <c r="B1478" s="115" t="s">
        <v>4642</v>
      </c>
      <c r="C1478" s="116" t="s">
        <v>4643</v>
      </c>
      <c r="D1478" s="55" t="s">
        <v>1842</v>
      </c>
      <c r="E1478" s="54" t="s">
        <v>722</v>
      </c>
      <c r="F1478" s="184"/>
      <c r="G1478" s="29"/>
      <c r="H1478" s="150"/>
      <c r="I1478" s="4"/>
      <c r="J1478" s="4"/>
      <c r="K1478" s="197" t="str">
        <f t="shared" si="409"/>
        <v/>
      </c>
      <c r="L1478" s="78"/>
      <c r="M1478" s="202" t="str">
        <f t="shared" si="410"/>
        <v/>
      </c>
      <c r="N1478" s="66"/>
      <c r="T1478" s="19" t="str">
        <f t="shared" si="411"/>
        <v/>
      </c>
      <c r="U1478" s="19">
        <f t="shared" si="412"/>
        <v>0</v>
      </c>
      <c r="V1478" s="19">
        <f t="shared" si="413"/>
        <v>0</v>
      </c>
      <c r="W1478" s="19" t="str">
        <f t="shared" si="415"/>
        <v/>
      </c>
      <c r="X1478" s="19">
        <f t="shared" si="416"/>
        <v>0</v>
      </c>
      <c r="Y1478" s="19">
        <f t="shared" si="417"/>
        <v>0</v>
      </c>
      <c r="AB1478" s="19" t="str">
        <f t="shared" si="421"/>
        <v/>
      </c>
      <c r="AC1478" s="20" t="str">
        <f t="shared" si="419"/>
        <v/>
      </c>
      <c r="AD1478" s="20" t="str">
        <f t="shared" si="418"/>
        <v/>
      </c>
      <c r="AE1478" s="20">
        <f t="shared" si="414"/>
        <v>0</v>
      </c>
      <c r="AG1478" s="19" t="str">
        <f t="shared" si="422"/>
        <v/>
      </c>
      <c r="AH1478" s="20" t="str">
        <f t="shared" si="423"/>
        <v/>
      </c>
      <c r="AI1478" s="67">
        <f t="shared" si="424"/>
        <v>0</v>
      </c>
    </row>
    <row r="1479" spans="1:35" ht="20.100000000000001" customHeight="1" x14ac:dyDescent="0.4">
      <c r="A1479" s="191" t="str">
        <f>IF((COUNTA(F1479:J1479)-AI1479)&gt;4,"◎","")</f>
        <v/>
      </c>
      <c r="B1479" s="115" t="s">
        <v>4644</v>
      </c>
      <c r="C1479" s="116" t="s">
        <v>1193</v>
      </c>
      <c r="D1479" s="55" t="s">
        <v>1843</v>
      </c>
      <c r="E1479" s="54" t="s">
        <v>723</v>
      </c>
      <c r="F1479" s="184"/>
      <c r="G1479" s="29"/>
      <c r="H1479" s="150"/>
      <c r="I1479" s="4"/>
      <c r="J1479" s="4"/>
      <c r="K1479" s="197" t="str">
        <f t="shared" si="409"/>
        <v/>
      </c>
      <c r="L1479" s="78"/>
      <c r="M1479" s="202" t="str">
        <f>IF(AI1479&gt;=1,"当会の都合により無効局","")</f>
        <v/>
      </c>
      <c r="N1479" s="66"/>
      <c r="T1479" s="19" t="str">
        <f t="shared" si="411"/>
        <v/>
      </c>
      <c r="U1479" s="19">
        <f t="shared" si="412"/>
        <v>0</v>
      </c>
      <c r="V1479" s="19">
        <f t="shared" si="413"/>
        <v>0</v>
      </c>
      <c r="W1479" s="19" t="str">
        <f t="shared" si="415"/>
        <v/>
      </c>
      <c r="X1479" s="19">
        <f t="shared" si="416"/>
        <v>0</v>
      </c>
      <c r="Y1479" s="19">
        <f t="shared" si="417"/>
        <v>0</v>
      </c>
      <c r="AB1479" s="19" t="str">
        <f t="shared" si="421"/>
        <v/>
      </c>
      <c r="AC1479" s="20" t="str">
        <f>IF(OR(AB1479=$AA$3,AB1479=$AB$3,AB1479=$AC$3,AB1479=$AD$3,AB1479=$AE$3,AB1479=$AF$3,AB1479=$AG$3,AB1479=$AH$3,AB1479=$AI$3,AB1479=$AJ$3,AB1479=$AK$3,AB1479=$AL$3,AB1479=$AM$3,AB1479=$AN$3,AB1479=$AA$4,AB1479=$AB$4,AB1479=$AC$4,AB1479=$AD$4,AB1479=$AE$4,AB1479=$AF$4,AB1479=$AG$4,AB1479=$AH$4),1,"")</f>
        <v/>
      </c>
      <c r="AD1479" s="20" t="str">
        <f t="shared" si="418"/>
        <v/>
      </c>
      <c r="AE1479" s="20">
        <f t="shared" si="414"/>
        <v>0</v>
      </c>
      <c r="AG1479" s="19" t="str">
        <f t="shared" si="422"/>
        <v/>
      </c>
      <c r="AH1479" s="20" t="str">
        <f t="shared" si="423"/>
        <v/>
      </c>
      <c r="AI1479" s="67">
        <f t="shared" si="424"/>
        <v>0</v>
      </c>
    </row>
    <row r="1480" spans="1:35" ht="20.100000000000001" customHeight="1" x14ac:dyDescent="0.4">
      <c r="A1480" s="191" t="str">
        <f t="shared" si="408"/>
        <v/>
      </c>
      <c r="B1480" s="115" t="s">
        <v>4645</v>
      </c>
      <c r="C1480" s="116" t="s">
        <v>1194</v>
      </c>
      <c r="D1480" s="55" t="s">
        <v>1844</v>
      </c>
      <c r="E1480" s="54" t="s">
        <v>724</v>
      </c>
      <c r="F1480" s="184"/>
      <c r="G1480" s="29"/>
      <c r="H1480" s="150"/>
      <c r="I1480" s="4"/>
      <c r="J1480" s="4"/>
      <c r="K1480" s="197" t="str">
        <f t="shared" si="409"/>
        <v/>
      </c>
      <c r="L1480" s="78"/>
      <c r="M1480" s="202" t="str">
        <f t="shared" si="410"/>
        <v/>
      </c>
      <c r="N1480" s="66"/>
      <c r="T1480" s="19" t="str">
        <f t="shared" si="411"/>
        <v/>
      </c>
      <c r="U1480" s="19">
        <f t="shared" si="412"/>
        <v>0</v>
      </c>
      <c r="V1480" s="19">
        <f t="shared" si="413"/>
        <v>0</v>
      </c>
      <c r="W1480" s="19" t="str">
        <f t="shared" si="415"/>
        <v/>
      </c>
      <c r="X1480" s="19">
        <f t="shared" si="416"/>
        <v>0</v>
      </c>
      <c r="Y1480" s="19">
        <f t="shared" si="417"/>
        <v>0</v>
      </c>
      <c r="AB1480" s="19" t="str">
        <f t="shared" si="421"/>
        <v/>
      </c>
      <c r="AC1480" s="20" t="str">
        <f t="shared" si="419"/>
        <v/>
      </c>
      <c r="AD1480" s="20" t="str">
        <f t="shared" si="418"/>
        <v/>
      </c>
      <c r="AE1480" s="20">
        <f t="shared" si="414"/>
        <v>0</v>
      </c>
      <c r="AG1480" s="19" t="str">
        <f t="shared" si="422"/>
        <v/>
      </c>
      <c r="AH1480" s="20" t="str">
        <f t="shared" si="423"/>
        <v/>
      </c>
      <c r="AI1480" s="67">
        <f t="shared" si="424"/>
        <v>0</v>
      </c>
    </row>
    <row r="1481" spans="1:35" ht="20.100000000000001" customHeight="1" x14ac:dyDescent="0.4">
      <c r="A1481" s="191" t="str">
        <f>IF((COUNTA(F1481:J1481)-AI1481)&gt;4,"◎","")</f>
        <v/>
      </c>
      <c r="B1481" s="115" t="s">
        <v>4646</v>
      </c>
      <c r="C1481" s="116" t="s">
        <v>1195</v>
      </c>
      <c r="D1481" s="55" t="s">
        <v>1845</v>
      </c>
      <c r="E1481" s="54" t="s">
        <v>725</v>
      </c>
      <c r="F1481" s="184"/>
      <c r="G1481" s="29"/>
      <c r="H1481" s="150"/>
      <c r="I1481" s="4"/>
      <c r="J1481" s="4"/>
      <c r="K1481" s="197" t="str">
        <f t="shared" si="409"/>
        <v/>
      </c>
      <c r="L1481" s="78"/>
      <c r="M1481" s="202" t="str">
        <f t="shared" si="410"/>
        <v/>
      </c>
      <c r="N1481" s="66"/>
      <c r="T1481" s="19" t="str">
        <f t="shared" si="411"/>
        <v/>
      </c>
      <c r="U1481" s="19">
        <f t="shared" si="412"/>
        <v>0</v>
      </c>
      <c r="V1481" s="19">
        <f t="shared" si="413"/>
        <v>0</v>
      </c>
      <c r="W1481" s="19" t="str">
        <f t="shared" si="415"/>
        <v/>
      </c>
      <c r="X1481" s="19">
        <f t="shared" si="416"/>
        <v>0</v>
      </c>
      <c r="Y1481" s="19">
        <f t="shared" si="417"/>
        <v>0</v>
      </c>
      <c r="AB1481" s="19" t="str">
        <f t="shared" si="421"/>
        <v/>
      </c>
      <c r="AC1481" s="20" t="str">
        <f>IF(OR(AB1481=$AA$3,AB1481=$AB$3,AB1481=$AC$3,AB1481=$AD$3,AB1481=$AE$3,AB1481=$AF$3,AB1481=$AG$3,AB1481=$AH$3,AB1481=$AI$3,AB1481=$AJ$3,AB1481=$AK$3,AB1481=$AL$3,AB1481=$AM$3,AB1481=$AN$3,AB1481=$AA$4,AB1481=$AB$4,AB1481=$AC$4,AB1481=$AD$4,AB1481=$AE$4,AB1481=$AF$4,AB1481=$AG$4,AB1481=$AH$4),1,"")</f>
        <v/>
      </c>
      <c r="AD1481" s="20" t="str">
        <f t="shared" si="418"/>
        <v/>
      </c>
      <c r="AE1481" s="20">
        <f t="shared" si="414"/>
        <v>0</v>
      </c>
      <c r="AG1481" s="19" t="str">
        <f t="shared" si="422"/>
        <v/>
      </c>
      <c r="AH1481" s="20" t="str">
        <f t="shared" si="423"/>
        <v/>
      </c>
      <c r="AI1481" s="67">
        <f t="shared" si="424"/>
        <v>0</v>
      </c>
    </row>
    <row r="1482" spans="1:35" ht="20.100000000000001" customHeight="1" x14ac:dyDescent="0.4">
      <c r="A1482" s="191" t="str">
        <f t="shared" ref="A1482:A1545" si="426">IF((COUNTA(F1482:J1482)-AI1482)&gt;4,"◎","")</f>
        <v/>
      </c>
      <c r="B1482" s="115" t="s">
        <v>4647</v>
      </c>
      <c r="C1482" s="116" t="s">
        <v>4648</v>
      </c>
      <c r="D1482" s="55" t="s">
        <v>1846</v>
      </c>
      <c r="E1482" s="54" t="s">
        <v>726</v>
      </c>
      <c r="F1482" s="184"/>
      <c r="G1482" s="29"/>
      <c r="H1482" s="150"/>
      <c r="I1482" s="4"/>
      <c r="J1482" s="4"/>
      <c r="K1482" s="197" t="str">
        <f t="shared" ref="K1482:K1545" si="427">IF(AE1482&gt;=1,"◎","")</f>
        <v/>
      </c>
      <c r="L1482" s="78"/>
      <c r="M1482" s="202" t="str">
        <f t="shared" ref="M1482:M1545" si="428">IF(AI1482&gt;=1,"当会の都合により無効局","")</f>
        <v/>
      </c>
      <c r="N1482" s="66"/>
      <c r="T1482" s="19" t="str">
        <f t="shared" ref="T1482:T1545" si="429">IF(OR(AB1482="JR2JEN",AB1482="JL1ERJ",AB1482="JJ0VCG"),1,"")</f>
        <v/>
      </c>
      <c r="U1482" s="19">
        <f t="shared" ref="U1482:U1545" si="430">IFERROR(DATEDIF($U$8,G1482,"d"),0)</f>
        <v>0</v>
      </c>
      <c r="V1482" s="19">
        <f t="shared" ref="V1482:V1545" si="431">IF(AND(T1482=1,U1482&gt;=1),1,0)</f>
        <v>0</v>
      </c>
      <c r="W1482" s="19" t="str">
        <f t="shared" si="415"/>
        <v/>
      </c>
      <c r="X1482" s="19">
        <f t="shared" si="416"/>
        <v>0</v>
      </c>
      <c r="Y1482" s="19">
        <f t="shared" si="417"/>
        <v>0</v>
      </c>
      <c r="AB1482" s="19" t="str">
        <f t="shared" si="421"/>
        <v/>
      </c>
      <c r="AC1482" s="20" t="str">
        <f>IF(OR(AB1482=$AA$3,AB1482=$AB$3,AB1482=$AC$3,AB1482=$AD$3,AB1482=$AE$3,AB1482=$AF$3,AB1482=$AG$3,AB1482=$AH$3,AB1482=$AI$3,AB1482=$AJ$3,AB1482=$AK$3,AB1482=$AL$3,AB1482=$AM$3,AB1482=$AN$3,AB1482=$AA$4,AB1482=$AB$4,AB1482=$AC$4,AB1482=$AD$4,AB1482=$AE$4,AB1482=$AF$4,AB1482=$AG$4,AB1482=$AH$4),1,"")</f>
        <v/>
      </c>
      <c r="AD1482" s="20" t="str">
        <f t="shared" si="418"/>
        <v/>
      </c>
      <c r="AE1482" s="20">
        <f t="shared" ref="AE1482:AE1545" si="432">SUM(AC1482:AD1482)+Y1482+V1482</f>
        <v>0</v>
      </c>
      <c r="AG1482" s="19" t="str">
        <f t="shared" si="422"/>
        <v/>
      </c>
      <c r="AH1482" s="20" t="str">
        <f t="shared" si="423"/>
        <v/>
      </c>
      <c r="AI1482" s="67">
        <f t="shared" si="424"/>
        <v>0</v>
      </c>
    </row>
    <row r="1483" spans="1:35" ht="20.100000000000001" customHeight="1" x14ac:dyDescent="0.4">
      <c r="A1483" s="191" t="str">
        <f>IF((COUNTA(F1483:J1483)-AI1483)&gt;4,"◎","")</f>
        <v/>
      </c>
      <c r="B1483" s="115" t="s">
        <v>4649</v>
      </c>
      <c r="C1483" s="116" t="s">
        <v>4650</v>
      </c>
      <c r="D1483" s="55" t="s">
        <v>1846</v>
      </c>
      <c r="E1483" s="54" t="s">
        <v>726</v>
      </c>
      <c r="F1483" s="184"/>
      <c r="G1483" s="29"/>
      <c r="H1483" s="150"/>
      <c r="I1483" s="4"/>
      <c r="J1483" s="4"/>
      <c r="K1483" s="197" t="str">
        <f t="shared" si="427"/>
        <v/>
      </c>
      <c r="L1483" s="78"/>
      <c r="M1483" s="202" t="str">
        <f t="shared" si="428"/>
        <v/>
      </c>
      <c r="N1483" s="66"/>
      <c r="T1483" s="19" t="str">
        <f t="shared" si="429"/>
        <v/>
      </c>
      <c r="U1483" s="19">
        <f t="shared" si="430"/>
        <v>0</v>
      </c>
      <c r="V1483" s="19">
        <f t="shared" si="431"/>
        <v>0</v>
      </c>
      <c r="W1483" s="19" t="str">
        <f t="shared" ref="W1483:W1546" si="433">IF(OR(AB1483="JA8JXC"),1,"")</f>
        <v/>
      </c>
      <c r="X1483" s="19">
        <f t="shared" ref="X1483:X1546" si="434">IFERROR(DATEDIF($X$8,G1483,"d"),0)</f>
        <v>0</v>
      </c>
      <c r="Y1483" s="19">
        <f t="shared" ref="Y1483:Y1546" si="435">IF(AND(W1483=1,X1483&gt;=1),1,0)</f>
        <v>0</v>
      </c>
      <c r="AB1483" s="19" t="str">
        <f t="shared" si="421"/>
        <v/>
      </c>
      <c r="AC1483" s="20" t="str">
        <f>IF(OR(AB1483=$AA$3,AB1483=$AB$3,AB1483=$AC$3,AB1483=$AD$3,AB1483=$AE$3,AB1483=$AF$3,AB1483=$AG$3,AB1483=$AH$3,AB1483=$AI$3,AB1483=$AJ$3,AB1483=$AK$3,AB1483=$AL$3,AB1483=$AM$3,AB1483=$AN$3,AB1483=$AA$4,AB1483=$AB$4,AB1483=$AC$4,AB1483=$AD$4,AB1483=$AE$4,AB1483=$AF$4,AB1483=$AG$4,AB1483=$AH$4),1,"")</f>
        <v/>
      </c>
      <c r="AD1483" s="20" t="str">
        <f t="shared" ref="AD1483:AD1546" si="436">IF(OR(AB1483=$AI$4,AB1483=$AJ$4,AB1483=$AK$4,AB1483=$AL$4,AB1483=$AM$4,AB1483=$AN$4,AB1483=$AA$5,AB1483=$AB$5,AB1483=$AC$5,AB1483=$AD$5,AB1483=$AE$5,AB1483=$AF$5,AB1483=$AG$5,AB1483=$AH$5,AB1483=$AI$5, AB1483=$AJ$5,AB1483=$AK$5,AB1483=$AL$5,AB1483=$AM$5,AB1483=$AN$5,AB1483=$AA$6,AB1483=$AB$6,AB1483=$AC$6,AB1483=$AD$6,),1,"")</f>
        <v/>
      </c>
      <c r="AE1483" s="20">
        <f t="shared" si="432"/>
        <v>0</v>
      </c>
      <c r="AG1483" s="19" t="str">
        <f t="shared" si="422"/>
        <v/>
      </c>
      <c r="AH1483" s="20" t="str">
        <f t="shared" si="423"/>
        <v/>
      </c>
      <c r="AI1483" s="67">
        <f t="shared" si="424"/>
        <v>0</v>
      </c>
    </row>
    <row r="1484" spans="1:35" ht="20.100000000000001" customHeight="1" x14ac:dyDescent="0.4">
      <c r="A1484" s="191" t="str">
        <f t="shared" si="426"/>
        <v/>
      </c>
      <c r="B1484" s="115" t="s">
        <v>4651</v>
      </c>
      <c r="C1484" s="116" t="s">
        <v>4652</v>
      </c>
      <c r="D1484" s="55" t="s">
        <v>1846</v>
      </c>
      <c r="E1484" s="54" t="s">
        <v>726</v>
      </c>
      <c r="F1484" s="184"/>
      <c r="G1484" s="29"/>
      <c r="H1484" s="150"/>
      <c r="I1484" s="4"/>
      <c r="J1484" s="4"/>
      <c r="K1484" s="197" t="str">
        <f t="shared" si="427"/>
        <v/>
      </c>
      <c r="L1484" s="78"/>
      <c r="M1484" s="202" t="str">
        <f t="shared" si="428"/>
        <v/>
      </c>
      <c r="N1484" s="66"/>
      <c r="T1484" s="19" t="str">
        <f t="shared" si="429"/>
        <v/>
      </c>
      <c r="U1484" s="19">
        <f t="shared" si="430"/>
        <v>0</v>
      </c>
      <c r="V1484" s="19">
        <f t="shared" si="431"/>
        <v>0</v>
      </c>
      <c r="W1484" s="19" t="str">
        <f t="shared" si="433"/>
        <v/>
      </c>
      <c r="X1484" s="19">
        <f t="shared" si="434"/>
        <v>0</v>
      </c>
      <c r="Y1484" s="19">
        <f t="shared" si="435"/>
        <v>0</v>
      </c>
      <c r="AB1484" s="19" t="str">
        <f t="shared" si="421"/>
        <v/>
      </c>
      <c r="AC1484" s="20" t="str">
        <f>IF(OR(AB1484=$AA$3,AB1484=$AB$3,AB1484=$AC$3,AB1484=$AD$3,AB1484=$AE$3,AB1484=$AF$3,AB1484=$AG$3,AB1484=$AH$3,AB1484=$AI$3,AB1484=$AJ$3,AB1484=$AK$3,AB1484=$AL$3,AB1484=$AM$3,AB1484=$AN$3,AB1484=$AA$4,AB1484=$AB$4,AB1484=$AC$4,AB1484=$AD$4,AB1484=$AE$4,AB1484=$AF$4,AB1484=$AG$4,AB1484=$AH$4),1,"")</f>
        <v/>
      </c>
      <c r="AD1484" s="20" t="str">
        <f t="shared" si="436"/>
        <v/>
      </c>
      <c r="AE1484" s="20">
        <f t="shared" si="432"/>
        <v>0</v>
      </c>
      <c r="AG1484" s="19" t="str">
        <f t="shared" si="422"/>
        <v/>
      </c>
      <c r="AH1484" s="20" t="str">
        <f t="shared" si="423"/>
        <v/>
      </c>
      <c r="AI1484" s="67">
        <f t="shared" si="424"/>
        <v>0</v>
      </c>
    </row>
    <row r="1485" spans="1:35" ht="20.100000000000001" customHeight="1" x14ac:dyDescent="0.4">
      <c r="A1485" s="191" t="str">
        <f>IF((COUNTA(F1485:J1485)-AI1485)&gt;4,"◎","")</f>
        <v/>
      </c>
      <c r="B1485" s="115" t="s">
        <v>4653</v>
      </c>
      <c r="C1485" s="116" t="s">
        <v>4654</v>
      </c>
      <c r="D1485" s="55" t="s">
        <v>1846</v>
      </c>
      <c r="E1485" s="54" t="s">
        <v>726</v>
      </c>
      <c r="F1485" s="184"/>
      <c r="G1485" s="29"/>
      <c r="H1485" s="150"/>
      <c r="I1485" s="4"/>
      <c r="J1485" s="4"/>
      <c r="K1485" s="197" t="str">
        <f t="shared" si="427"/>
        <v/>
      </c>
      <c r="L1485" s="78"/>
      <c r="M1485" s="202" t="str">
        <f t="shared" si="428"/>
        <v/>
      </c>
      <c r="N1485" s="66"/>
      <c r="T1485" s="19" t="str">
        <f t="shared" si="429"/>
        <v/>
      </c>
      <c r="U1485" s="19">
        <f t="shared" si="430"/>
        <v>0</v>
      </c>
      <c r="V1485" s="19">
        <f t="shared" si="431"/>
        <v>0</v>
      </c>
      <c r="W1485" s="19" t="str">
        <f t="shared" si="433"/>
        <v/>
      </c>
      <c r="X1485" s="19">
        <f t="shared" si="434"/>
        <v>0</v>
      </c>
      <c r="Y1485" s="19">
        <f t="shared" si="435"/>
        <v>0</v>
      </c>
      <c r="AB1485" s="19" t="str">
        <f t="shared" si="421"/>
        <v/>
      </c>
      <c r="AC1485" s="20" t="str">
        <f>IF(OR(AB1485=$AA$3,AB1485=$AB$3,AB1485=$AC$3,AB1485=$AD$3,AB1485=$AE$3,AB1485=$AF$3,AB1485=$AG$3,AB1485=$AH$3,AB1485=$AI$3,AB1485=$AJ$3,AB1485=$AK$3,AB1485=$AL$3,AB1485=$AM$3,AB1485=$AN$3,AB1485=$AA$4,AB1485=$AB$4,AB1485=$AC$4,AB1485=$AD$4,AB1485=$AE$4,AB1485=$AF$4,AB1485=$AG$4,AB1485=$AH$4),1,"")</f>
        <v/>
      </c>
      <c r="AD1485" s="20" t="str">
        <f t="shared" si="436"/>
        <v/>
      </c>
      <c r="AE1485" s="20">
        <f t="shared" si="432"/>
        <v>0</v>
      </c>
      <c r="AG1485" s="19" t="str">
        <f t="shared" si="422"/>
        <v/>
      </c>
      <c r="AH1485" s="20" t="str">
        <f t="shared" si="423"/>
        <v/>
      </c>
      <c r="AI1485" s="67">
        <f t="shared" si="424"/>
        <v>0</v>
      </c>
    </row>
    <row r="1486" spans="1:35" ht="20.100000000000001" customHeight="1" x14ac:dyDescent="0.4">
      <c r="A1486" s="191" t="str">
        <f>IF((COUNTA(F1486:J1486)-AI1486)&gt;4,"◎","")</f>
        <v/>
      </c>
      <c r="B1486" s="115" t="s">
        <v>4655</v>
      </c>
      <c r="C1486" s="116" t="s">
        <v>4656</v>
      </c>
      <c r="D1486" s="55" t="s">
        <v>1846</v>
      </c>
      <c r="E1486" s="54" t="s">
        <v>726</v>
      </c>
      <c r="F1486" s="184"/>
      <c r="G1486" s="29"/>
      <c r="H1486" s="150"/>
      <c r="I1486" s="4"/>
      <c r="J1486" s="4"/>
      <c r="K1486" s="197" t="str">
        <f t="shared" si="427"/>
        <v/>
      </c>
      <c r="L1486" s="78"/>
      <c r="M1486" s="202" t="str">
        <f>IF(AI1486&gt;=1,"当会の都合により無効局","")</f>
        <v/>
      </c>
      <c r="N1486" s="66"/>
      <c r="T1486" s="19" t="str">
        <f t="shared" si="429"/>
        <v/>
      </c>
      <c r="U1486" s="19">
        <f t="shared" si="430"/>
        <v>0</v>
      </c>
      <c r="V1486" s="19">
        <f t="shared" si="431"/>
        <v>0</v>
      </c>
      <c r="W1486" s="19" t="str">
        <f t="shared" si="433"/>
        <v/>
      </c>
      <c r="X1486" s="19">
        <f t="shared" si="434"/>
        <v>0</v>
      </c>
      <c r="Y1486" s="19">
        <f t="shared" si="435"/>
        <v>0</v>
      </c>
      <c r="AB1486" s="19" t="str">
        <f t="shared" si="421"/>
        <v/>
      </c>
      <c r="AC1486" s="20" t="str">
        <f t="shared" si="419"/>
        <v/>
      </c>
      <c r="AD1486" s="20" t="str">
        <f t="shared" si="436"/>
        <v/>
      </c>
      <c r="AE1486" s="20">
        <f t="shared" si="432"/>
        <v>0</v>
      </c>
      <c r="AG1486" s="19" t="str">
        <f t="shared" si="422"/>
        <v/>
      </c>
      <c r="AH1486" s="20" t="str">
        <f t="shared" si="423"/>
        <v/>
      </c>
      <c r="AI1486" s="67">
        <f t="shared" si="424"/>
        <v>0</v>
      </c>
    </row>
    <row r="1487" spans="1:35" ht="20.100000000000001" customHeight="1" x14ac:dyDescent="0.4">
      <c r="A1487" s="191" t="str">
        <f>IF((COUNTA(F1487:J1487)-AI1487)&gt;4,"◎","")</f>
        <v/>
      </c>
      <c r="B1487" s="115" t="s">
        <v>4657</v>
      </c>
      <c r="C1487" s="116" t="s">
        <v>4658</v>
      </c>
      <c r="D1487" s="55" t="s">
        <v>1846</v>
      </c>
      <c r="E1487" s="54" t="s">
        <v>726</v>
      </c>
      <c r="F1487" s="184"/>
      <c r="G1487" s="29"/>
      <c r="H1487" s="150"/>
      <c r="I1487" s="4"/>
      <c r="J1487" s="4"/>
      <c r="K1487" s="197" t="str">
        <f t="shared" si="427"/>
        <v/>
      </c>
      <c r="L1487" s="78"/>
      <c r="M1487" s="202" t="str">
        <f>IF(AI1487&gt;=1,"当会の都合により無効局","")</f>
        <v/>
      </c>
      <c r="N1487" s="66"/>
      <c r="T1487" s="19" t="str">
        <f t="shared" si="429"/>
        <v/>
      </c>
      <c r="U1487" s="19">
        <f t="shared" si="430"/>
        <v>0</v>
      </c>
      <c r="V1487" s="19">
        <f t="shared" si="431"/>
        <v>0</v>
      </c>
      <c r="W1487" s="19" t="str">
        <f t="shared" si="433"/>
        <v/>
      </c>
      <c r="X1487" s="19">
        <f t="shared" si="434"/>
        <v>0</v>
      </c>
      <c r="Y1487" s="19">
        <f t="shared" si="435"/>
        <v>0</v>
      </c>
      <c r="AB1487" s="19" t="str">
        <f t="shared" si="421"/>
        <v/>
      </c>
      <c r="AC1487" s="20" t="str">
        <f>IF(OR(AB1487=$AA$3,AB1487=$AB$3,AB1487=$AC$3,AB1487=$AD$3,AB1487=$AE$3,AB1487=$AF$3,AB1487=$AG$3,AB1487=$AH$3,AB1487=$AI$3,AB1487=$AJ$3,AB1487=$AK$3,AB1487=$AL$3,AB1487=$AM$3,AB1487=$AN$3,AB1487=$AA$4,AB1487=$AB$4,AB1487=$AC$4,AB1487=$AD$4,AB1487=$AE$4,AB1487=$AF$4,AB1487=$AG$4,AB1487=$AH$4),1,"")</f>
        <v/>
      </c>
      <c r="AD1487" s="20" t="str">
        <f t="shared" si="436"/>
        <v/>
      </c>
      <c r="AE1487" s="20">
        <f t="shared" si="432"/>
        <v>0</v>
      </c>
      <c r="AG1487" s="19" t="str">
        <f t="shared" si="422"/>
        <v/>
      </c>
      <c r="AH1487" s="20" t="str">
        <f t="shared" si="423"/>
        <v/>
      </c>
      <c r="AI1487" s="67">
        <f t="shared" si="424"/>
        <v>0</v>
      </c>
    </row>
    <row r="1488" spans="1:35" ht="20.100000000000001" customHeight="1" x14ac:dyDescent="0.4">
      <c r="A1488" s="191" t="str">
        <f t="shared" si="426"/>
        <v/>
      </c>
      <c r="B1488" s="115" t="s">
        <v>4659</v>
      </c>
      <c r="C1488" s="116" t="s">
        <v>4660</v>
      </c>
      <c r="D1488" s="55" t="s">
        <v>1846</v>
      </c>
      <c r="E1488" s="54" t="s">
        <v>726</v>
      </c>
      <c r="F1488" s="184"/>
      <c r="G1488" s="29"/>
      <c r="H1488" s="150"/>
      <c r="I1488" s="4"/>
      <c r="J1488" s="4"/>
      <c r="K1488" s="197" t="str">
        <f t="shared" si="427"/>
        <v/>
      </c>
      <c r="L1488" s="78"/>
      <c r="M1488" s="202" t="str">
        <f t="shared" si="428"/>
        <v/>
      </c>
      <c r="N1488" s="66"/>
      <c r="T1488" s="19" t="str">
        <f t="shared" si="429"/>
        <v/>
      </c>
      <c r="U1488" s="19">
        <f t="shared" si="430"/>
        <v>0</v>
      </c>
      <c r="V1488" s="19">
        <f t="shared" si="431"/>
        <v>0</v>
      </c>
      <c r="W1488" s="19" t="str">
        <f t="shared" si="433"/>
        <v/>
      </c>
      <c r="X1488" s="19">
        <f t="shared" si="434"/>
        <v>0</v>
      </c>
      <c r="Y1488" s="19">
        <f t="shared" si="435"/>
        <v>0</v>
      </c>
      <c r="AB1488" s="19" t="str">
        <f t="shared" si="421"/>
        <v/>
      </c>
      <c r="AC1488" s="20" t="str">
        <f>IF(OR(AB1488=$AA$3,AB1488=$AB$3,AB1488=$AC$3,AB1488=$AD$3,AB1488=$AE$3,AB1488=$AF$3,AB1488=$AG$3,AB1488=$AH$3,AB1488=$AI$3,AB1488=$AJ$3,AB1488=$AK$3,AB1488=$AL$3,AB1488=$AM$3,AB1488=$AN$3,AB1488=$AA$4,AB1488=$AB$4,AB1488=$AC$4,AB1488=$AD$4,AB1488=$AE$4,AB1488=$AF$4,AB1488=$AG$4,AB1488=$AH$4),1,"")</f>
        <v/>
      </c>
      <c r="AD1488" s="20" t="str">
        <f t="shared" si="436"/>
        <v/>
      </c>
      <c r="AE1488" s="20">
        <f t="shared" si="432"/>
        <v>0</v>
      </c>
      <c r="AG1488" s="19" t="str">
        <f t="shared" si="422"/>
        <v/>
      </c>
      <c r="AH1488" s="20" t="str">
        <f t="shared" si="423"/>
        <v/>
      </c>
      <c r="AI1488" s="67">
        <f t="shared" si="424"/>
        <v>0</v>
      </c>
    </row>
    <row r="1489" spans="1:35" ht="20.100000000000001" customHeight="1" x14ac:dyDescent="0.4">
      <c r="A1489" s="191" t="str">
        <f t="shared" si="426"/>
        <v/>
      </c>
      <c r="B1489" s="115" t="s">
        <v>4661</v>
      </c>
      <c r="C1489" s="116" t="s">
        <v>4662</v>
      </c>
      <c r="D1489" s="55" t="s">
        <v>1846</v>
      </c>
      <c r="E1489" s="54" t="s">
        <v>726</v>
      </c>
      <c r="F1489" s="184"/>
      <c r="G1489" s="29"/>
      <c r="H1489" s="150"/>
      <c r="I1489" s="4"/>
      <c r="J1489" s="4"/>
      <c r="K1489" s="197" t="str">
        <f t="shared" si="427"/>
        <v/>
      </c>
      <c r="L1489" s="78"/>
      <c r="M1489" s="202" t="str">
        <f>IF(AI1489&gt;=1,"当会の都合により無効局","")</f>
        <v/>
      </c>
      <c r="N1489" s="66"/>
      <c r="T1489" s="19" t="str">
        <f t="shared" si="429"/>
        <v/>
      </c>
      <c r="U1489" s="19">
        <f t="shared" si="430"/>
        <v>0</v>
      </c>
      <c r="V1489" s="19">
        <f t="shared" si="431"/>
        <v>0</v>
      </c>
      <c r="W1489" s="19" t="str">
        <f t="shared" si="433"/>
        <v/>
      </c>
      <c r="X1489" s="19">
        <f t="shared" si="434"/>
        <v>0</v>
      </c>
      <c r="Y1489" s="19">
        <f t="shared" si="435"/>
        <v>0</v>
      </c>
      <c r="AB1489" s="19" t="str">
        <f t="shared" si="421"/>
        <v/>
      </c>
      <c r="AC1489" s="20" t="str">
        <f>IF(OR(AB1489=$AA$3,AB1489=$AB$3,AB1489=$AC$3,AB1489=$AD$3,AB1489=$AE$3,AB1489=$AF$3,AB1489=$AG$3,AB1489=$AH$3,AB1489=$AI$3,AB1489=$AJ$3,AB1489=$AK$3,AB1489=$AL$3,AB1489=$AM$3,AB1489=$AN$3,AB1489=$AA$4,AB1489=$AB$4,AB1489=$AC$4,AB1489=$AD$4,AB1489=$AE$4,AB1489=$AF$4,AB1489=$AG$4,AB1489=$AH$4),1,"")</f>
        <v/>
      </c>
      <c r="AD1489" s="20" t="str">
        <f t="shared" si="436"/>
        <v/>
      </c>
      <c r="AE1489" s="20">
        <f t="shared" si="432"/>
        <v>0</v>
      </c>
      <c r="AG1489" s="19" t="str">
        <f t="shared" si="422"/>
        <v/>
      </c>
      <c r="AH1489" s="20" t="str">
        <f t="shared" si="423"/>
        <v/>
      </c>
      <c r="AI1489" s="67">
        <f t="shared" si="424"/>
        <v>0</v>
      </c>
    </row>
    <row r="1490" spans="1:35" ht="20.100000000000001" customHeight="1" x14ac:dyDescent="0.4">
      <c r="A1490" s="191" t="str">
        <f t="shared" si="426"/>
        <v/>
      </c>
      <c r="B1490" s="115" t="s">
        <v>4663</v>
      </c>
      <c r="C1490" s="116" t="s">
        <v>4664</v>
      </c>
      <c r="D1490" s="55" t="s">
        <v>1846</v>
      </c>
      <c r="E1490" s="54" t="s">
        <v>726</v>
      </c>
      <c r="F1490" s="184"/>
      <c r="G1490" s="29"/>
      <c r="H1490" s="150"/>
      <c r="I1490" s="4"/>
      <c r="J1490" s="4"/>
      <c r="K1490" s="197" t="str">
        <f t="shared" si="427"/>
        <v/>
      </c>
      <c r="L1490" s="78"/>
      <c r="M1490" s="202" t="str">
        <f t="shared" si="428"/>
        <v/>
      </c>
      <c r="N1490" s="66"/>
      <c r="T1490" s="19" t="str">
        <f t="shared" si="429"/>
        <v/>
      </c>
      <c r="U1490" s="19">
        <f t="shared" si="430"/>
        <v>0</v>
      </c>
      <c r="V1490" s="19">
        <f t="shared" si="431"/>
        <v>0</v>
      </c>
      <c r="W1490" s="19" t="str">
        <f t="shared" si="433"/>
        <v/>
      </c>
      <c r="X1490" s="19">
        <f t="shared" si="434"/>
        <v>0</v>
      </c>
      <c r="Y1490" s="19">
        <f t="shared" si="435"/>
        <v>0</v>
      </c>
      <c r="AB1490" s="19" t="str">
        <f t="shared" si="421"/>
        <v/>
      </c>
      <c r="AC1490" s="20" t="str">
        <f>IF(OR(AB1490=$AA$3,AB1490=$AB$3,AB1490=$AC$3,AB1490=$AD$3,AB1490=$AE$3,AB1490=$AF$3,AB1490=$AG$3,AB1490=$AH$3,AB1490=$AI$3,AB1490=$AJ$3,AB1490=$AK$3,AB1490=$AL$3,AB1490=$AM$3,AB1490=$AN$3,AB1490=$AA$4,AB1490=$AB$4,AB1490=$AC$4,AB1490=$AD$4,AB1490=$AE$4,AB1490=$AF$4,AB1490=$AG$4,AB1490=$AH$4),1,"")</f>
        <v/>
      </c>
      <c r="AD1490" s="20" t="str">
        <f t="shared" si="436"/>
        <v/>
      </c>
      <c r="AE1490" s="20">
        <f t="shared" si="432"/>
        <v>0</v>
      </c>
      <c r="AG1490" s="19" t="str">
        <f t="shared" si="422"/>
        <v/>
      </c>
      <c r="AH1490" s="20" t="str">
        <f t="shared" si="423"/>
        <v/>
      </c>
      <c r="AI1490" s="67">
        <f t="shared" si="424"/>
        <v>0</v>
      </c>
    </row>
    <row r="1491" spans="1:35" ht="20.100000000000001" customHeight="1" x14ac:dyDescent="0.4">
      <c r="A1491" s="191" t="str">
        <f>IF((COUNTA(F1491:J1491)-AI1491)&gt;4,"◎","")</f>
        <v/>
      </c>
      <c r="B1491" s="115" t="s">
        <v>4665</v>
      </c>
      <c r="C1491" s="116" t="s">
        <v>4666</v>
      </c>
      <c r="D1491" s="55" t="s">
        <v>1846</v>
      </c>
      <c r="E1491" s="54" t="s">
        <v>726</v>
      </c>
      <c r="F1491" s="184"/>
      <c r="G1491" s="29"/>
      <c r="H1491" s="150"/>
      <c r="I1491" s="4"/>
      <c r="J1491" s="4"/>
      <c r="K1491" s="197" t="str">
        <f t="shared" si="427"/>
        <v/>
      </c>
      <c r="L1491" s="78"/>
      <c r="M1491" s="202" t="str">
        <f t="shared" si="428"/>
        <v/>
      </c>
      <c r="N1491" s="66"/>
      <c r="T1491" s="19" t="str">
        <f t="shared" si="429"/>
        <v/>
      </c>
      <c r="U1491" s="19">
        <f t="shared" si="430"/>
        <v>0</v>
      </c>
      <c r="V1491" s="19">
        <f t="shared" si="431"/>
        <v>0</v>
      </c>
      <c r="W1491" s="19" t="str">
        <f t="shared" si="433"/>
        <v/>
      </c>
      <c r="X1491" s="19">
        <f t="shared" si="434"/>
        <v>0</v>
      </c>
      <c r="Y1491" s="19">
        <f t="shared" si="435"/>
        <v>0</v>
      </c>
      <c r="AB1491" s="19" t="str">
        <f t="shared" si="421"/>
        <v/>
      </c>
      <c r="AC1491" s="20" t="str">
        <f>IF(OR(AB1491=$AA$3,AB1491=$AB$3,AB1491=$AC$3,AB1491=$AD$3,AB1491=$AE$3,AB1491=$AF$3,AB1491=$AG$3,AB1491=$AH$3,AB1491=$AI$3,AB1491=$AJ$3,AB1491=$AK$3,AB1491=$AL$3,AB1491=$AM$3,AB1491=$AN$3,AB1491=$AA$4,AB1491=$AB$4,AB1491=$AC$4,AB1491=$AD$4,AB1491=$AE$4,AB1491=$AF$4,AB1491=$AG$4,AB1491=$AH$4),1,"")</f>
        <v/>
      </c>
      <c r="AD1491" s="20" t="str">
        <f t="shared" si="436"/>
        <v/>
      </c>
      <c r="AE1491" s="20">
        <f t="shared" si="432"/>
        <v>0</v>
      </c>
      <c r="AG1491" s="19" t="str">
        <f t="shared" si="422"/>
        <v/>
      </c>
      <c r="AH1491" s="20" t="str">
        <f t="shared" si="423"/>
        <v/>
      </c>
      <c r="AI1491" s="67">
        <f t="shared" si="424"/>
        <v>0</v>
      </c>
    </row>
    <row r="1492" spans="1:35" ht="20.100000000000001" customHeight="1" x14ac:dyDescent="0.4">
      <c r="A1492" s="191" t="str">
        <f t="shared" si="426"/>
        <v/>
      </c>
      <c r="B1492" s="115" t="s">
        <v>4667</v>
      </c>
      <c r="C1492" s="116" t="s">
        <v>4668</v>
      </c>
      <c r="D1492" s="55" t="s">
        <v>1846</v>
      </c>
      <c r="E1492" s="54" t="s">
        <v>726</v>
      </c>
      <c r="F1492" s="184"/>
      <c r="G1492" s="29"/>
      <c r="H1492" s="150"/>
      <c r="I1492" s="4"/>
      <c r="J1492" s="4"/>
      <c r="K1492" s="197" t="str">
        <f t="shared" si="427"/>
        <v/>
      </c>
      <c r="L1492" s="78"/>
      <c r="M1492" s="202" t="str">
        <f t="shared" si="428"/>
        <v/>
      </c>
      <c r="N1492" s="66"/>
      <c r="T1492" s="19" t="str">
        <f t="shared" si="429"/>
        <v/>
      </c>
      <c r="U1492" s="19">
        <f t="shared" si="430"/>
        <v>0</v>
      </c>
      <c r="V1492" s="19">
        <f t="shared" si="431"/>
        <v>0</v>
      </c>
      <c r="W1492" s="19" t="str">
        <f t="shared" si="433"/>
        <v/>
      </c>
      <c r="X1492" s="19">
        <f t="shared" si="434"/>
        <v>0</v>
      </c>
      <c r="Y1492" s="19">
        <f t="shared" si="435"/>
        <v>0</v>
      </c>
      <c r="AB1492" s="19" t="str">
        <f t="shared" si="421"/>
        <v/>
      </c>
      <c r="AC1492" s="20" t="str">
        <f t="shared" ref="AC1492:AC1554" si="437">IF(OR(AB1492=$AA$3,AB1492=$AB$3,AB1492=$AC$3,AB1492=$AD$3,AB1492=$AE$3,AB1492=$AF$3,AB1492=$AG$3,AB1492=$AH$3,AB1492=$AI$3,AB1492=$AJ$3,AB1492=$AK$3,AB1492=$AL$3,AB1492=$AM$3,AB1492=$AN$3,AB1492=$AA$4,AB1492=$AB$4,AB1492=$AC$4,AB1492=$AD$4,AB1492=$AE$4,AB1492=$AF$4,AB1492=$AG$4,AB1492=$AH$4),1,"")</f>
        <v/>
      </c>
      <c r="AD1492" s="20" t="str">
        <f t="shared" si="436"/>
        <v/>
      </c>
      <c r="AE1492" s="20">
        <f t="shared" si="432"/>
        <v>0</v>
      </c>
      <c r="AG1492" s="19" t="str">
        <f t="shared" si="422"/>
        <v/>
      </c>
      <c r="AH1492" s="20" t="str">
        <f t="shared" si="423"/>
        <v/>
      </c>
      <c r="AI1492" s="67">
        <f t="shared" si="424"/>
        <v>0</v>
      </c>
    </row>
    <row r="1493" spans="1:35" ht="20.100000000000001" customHeight="1" x14ac:dyDescent="0.4">
      <c r="A1493" s="191" t="str">
        <f t="shared" si="426"/>
        <v/>
      </c>
      <c r="B1493" s="115" t="s">
        <v>4669</v>
      </c>
      <c r="C1493" s="116" t="s">
        <v>4670</v>
      </c>
      <c r="D1493" s="55" t="s">
        <v>1846</v>
      </c>
      <c r="E1493" s="54" t="s">
        <v>726</v>
      </c>
      <c r="F1493" s="184"/>
      <c r="G1493" s="29"/>
      <c r="H1493" s="150"/>
      <c r="I1493" s="4"/>
      <c r="J1493" s="4"/>
      <c r="K1493" s="197" t="str">
        <f t="shared" si="427"/>
        <v/>
      </c>
      <c r="L1493" s="78"/>
      <c r="M1493" s="202" t="str">
        <f>IF(AI1493&gt;=1,"当会の都合により無効局","")</f>
        <v/>
      </c>
      <c r="N1493" s="66"/>
      <c r="T1493" s="19" t="str">
        <f t="shared" si="429"/>
        <v/>
      </c>
      <c r="U1493" s="19">
        <f t="shared" si="430"/>
        <v>0</v>
      </c>
      <c r="V1493" s="19">
        <f t="shared" si="431"/>
        <v>0</v>
      </c>
      <c r="W1493" s="19" t="str">
        <f t="shared" si="433"/>
        <v/>
      </c>
      <c r="X1493" s="19">
        <f t="shared" si="434"/>
        <v>0</v>
      </c>
      <c r="Y1493" s="19">
        <f t="shared" si="435"/>
        <v>0</v>
      </c>
      <c r="AB1493" s="19" t="str">
        <f t="shared" si="421"/>
        <v/>
      </c>
      <c r="AC1493" s="20" t="str">
        <f t="shared" ref="AC1493:AC1501" si="438">IF(OR(AB1493=$AA$3,AB1493=$AB$3,AB1493=$AC$3,AB1493=$AD$3,AB1493=$AE$3,AB1493=$AF$3,AB1493=$AG$3,AB1493=$AH$3,AB1493=$AI$3,AB1493=$AJ$3,AB1493=$AK$3,AB1493=$AL$3,AB1493=$AM$3,AB1493=$AN$3,AB1493=$AA$4,AB1493=$AB$4,AB1493=$AC$4,AB1493=$AD$4,AB1493=$AE$4,AB1493=$AF$4,AB1493=$AG$4,AB1493=$AH$4),1,"")</f>
        <v/>
      </c>
      <c r="AD1493" s="20" t="str">
        <f t="shared" si="436"/>
        <v/>
      </c>
      <c r="AE1493" s="20">
        <f t="shared" si="432"/>
        <v>0</v>
      </c>
      <c r="AG1493" s="19" t="str">
        <f t="shared" si="422"/>
        <v/>
      </c>
      <c r="AH1493" s="20" t="str">
        <f t="shared" si="423"/>
        <v/>
      </c>
      <c r="AI1493" s="67">
        <f t="shared" si="424"/>
        <v>0</v>
      </c>
    </row>
    <row r="1494" spans="1:35" ht="20.100000000000001" customHeight="1" x14ac:dyDescent="0.4">
      <c r="A1494" s="191" t="str">
        <f t="shared" si="426"/>
        <v/>
      </c>
      <c r="B1494" s="115" t="s">
        <v>5746</v>
      </c>
      <c r="C1494" s="116" t="s">
        <v>4672</v>
      </c>
      <c r="D1494" s="55" t="s">
        <v>1847</v>
      </c>
      <c r="E1494" s="54" t="s">
        <v>727</v>
      </c>
      <c r="F1494" s="184"/>
      <c r="G1494" s="29"/>
      <c r="H1494" s="150"/>
      <c r="I1494" s="4"/>
      <c r="J1494" s="4"/>
      <c r="K1494" s="197" t="str">
        <f t="shared" si="427"/>
        <v/>
      </c>
      <c r="L1494" s="78"/>
      <c r="M1494" s="202" t="str">
        <f t="shared" si="428"/>
        <v/>
      </c>
      <c r="N1494" s="66"/>
      <c r="T1494" s="19" t="str">
        <f t="shared" si="429"/>
        <v/>
      </c>
      <c r="U1494" s="19">
        <f t="shared" si="430"/>
        <v>0</v>
      </c>
      <c r="V1494" s="19">
        <f t="shared" si="431"/>
        <v>0</v>
      </c>
      <c r="W1494" s="19" t="str">
        <f t="shared" si="433"/>
        <v/>
      </c>
      <c r="X1494" s="19">
        <f t="shared" si="434"/>
        <v>0</v>
      </c>
      <c r="Y1494" s="19">
        <f t="shared" si="435"/>
        <v>0</v>
      </c>
      <c r="AB1494" s="19" t="str">
        <f t="shared" si="421"/>
        <v/>
      </c>
      <c r="AC1494" s="20" t="str">
        <f t="shared" si="438"/>
        <v/>
      </c>
      <c r="AD1494" s="20" t="str">
        <f t="shared" si="436"/>
        <v/>
      </c>
      <c r="AE1494" s="20">
        <f t="shared" si="432"/>
        <v>0</v>
      </c>
      <c r="AG1494" s="19" t="str">
        <f t="shared" si="422"/>
        <v/>
      </c>
      <c r="AH1494" s="20" t="str">
        <f t="shared" si="423"/>
        <v/>
      </c>
      <c r="AI1494" s="67">
        <f t="shared" si="424"/>
        <v>0</v>
      </c>
    </row>
    <row r="1495" spans="1:35" ht="20.100000000000001" customHeight="1" x14ac:dyDescent="0.4">
      <c r="A1495" s="191" t="str">
        <f>IF((COUNTA(F1495:J1495)-AI1495)&gt;4,"◎","")</f>
        <v/>
      </c>
      <c r="B1495" s="115" t="s">
        <v>4671</v>
      </c>
      <c r="C1495" s="116" t="s">
        <v>4674</v>
      </c>
      <c r="D1495" s="55" t="s">
        <v>1847</v>
      </c>
      <c r="E1495" s="54" t="s">
        <v>727</v>
      </c>
      <c r="F1495" s="184"/>
      <c r="G1495" s="29"/>
      <c r="H1495" s="150"/>
      <c r="I1495" s="4"/>
      <c r="J1495" s="4"/>
      <c r="K1495" s="197" t="str">
        <f t="shared" si="427"/>
        <v/>
      </c>
      <c r="L1495" s="78"/>
      <c r="M1495" s="202" t="str">
        <f>IF(AI1495&gt;=1,"当会の都合により無効局","")</f>
        <v/>
      </c>
      <c r="N1495" s="66"/>
      <c r="T1495" s="19" t="str">
        <f t="shared" si="429"/>
        <v/>
      </c>
      <c r="U1495" s="19">
        <f t="shared" si="430"/>
        <v>0</v>
      </c>
      <c r="V1495" s="19">
        <f t="shared" si="431"/>
        <v>0</v>
      </c>
      <c r="W1495" s="19" t="str">
        <f t="shared" si="433"/>
        <v/>
      </c>
      <c r="X1495" s="19">
        <f t="shared" si="434"/>
        <v>0</v>
      </c>
      <c r="Y1495" s="19">
        <f t="shared" si="435"/>
        <v>0</v>
      </c>
      <c r="AB1495" s="19" t="str">
        <f t="shared" si="421"/>
        <v/>
      </c>
      <c r="AC1495" s="20" t="str">
        <f t="shared" si="438"/>
        <v/>
      </c>
      <c r="AD1495" s="20" t="str">
        <f t="shared" si="436"/>
        <v/>
      </c>
      <c r="AE1495" s="20">
        <f t="shared" si="432"/>
        <v>0</v>
      </c>
      <c r="AG1495" s="19" t="str">
        <f t="shared" si="422"/>
        <v/>
      </c>
      <c r="AH1495" s="20" t="str">
        <f t="shared" si="423"/>
        <v/>
      </c>
      <c r="AI1495" s="67">
        <f t="shared" si="424"/>
        <v>0</v>
      </c>
    </row>
    <row r="1496" spans="1:35" ht="20.100000000000001" customHeight="1" x14ac:dyDescent="0.4">
      <c r="A1496" s="191" t="str">
        <f t="shared" si="426"/>
        <v/>
      </c>
      <c r="B1496" s="115" t="s">
        <v>4673</v>
      </c>
      <c r="C1496" s="116" t="s">
        <v>4676</v>
      </c>
      <c r="D1496" s="55" t="s">
        <v>1847</v>
      </c>
      <c r="E1496" s="54" t="s">
        <v>727</v>
      </c>
      <c r="F1496" s="184"/>
      <c r="G1496" s="29"/>
      <c r="H1496" s="150"/>
      <c r="I1496" s="4"/>
      <c r="J1496" s="4"/>
      <c r="K1496" s="197" t="str">
        <f t="shared" si="427"/>
        <v/>
      </c>
      <c r="L1496" s="78"/>
      <c r="M1496" s="202" t="str">
        <f t="shared" si="428"/>
        <v/>
      </c>
      <c r="N1496" s="66"/>
      <c r="T1496" s="19" t="str">
        <f t="shared" si="429"/>
        <v/>
      </c>
      <c r="U1496" s="19">
        <f t="shared" si="430"/>
        <v>0</v>
      </c>
      <c r="V1496" s="19">
        <f t="shared" si="431"/>
        <v>0</v>
      </c>
      <c r="W1496" s="19" t="str">
        <f t="shared" si="433"/>
        <v/>
      </c>
      <c r="X1496" s="19">
        <f t="shared" si="434"/>
        <v>0</v>
      </c>
      <c r="Y1496" s="19">
        <f t="shared" si="435"/>
        <v>0</v>
      </c>
      <c r="AB1496" s="19" t="str">
        <f t="shared" si="421"/>
        <v/>
      </c>
      <c r="AC1496" s="20" t="str">
        <f t="shared" si="438"/>
        <v/>
      </c>
      <c r="AD1496" s="20" t="str">
        <f t="shared" si="436"/>
        <v/>
      </c>
      <c r="AE1496" s="20">
        <f t="shared" si="432"/>
        <v>0</v>
      </c>
      <c r="AG1496" s="19" t="str">
        <f t="shared" si="422"/>
        <v/>
      </c>
      <c r="AH1496" s="20" t="str">
        <f t="shared" si="423"/>
        <v/>
      </c>
      <c r="AI1496" s="67">
        <f t="shared" si="424"/>
        <v>0</v>
      </c>
    </row>
    <row r="1497" spans="1:35" ht="20.100000000000001" customHeight="1" x14ac:dyDescent="0.4">
      <c r="A1497" s="191" t="str">
        <f>IF((COUNTA(F1497:J1497)-AI1497)&gt;4,"◎","")</f>
        <v/>
      </c>
      <c r="B1497" s="115" t="s">
        <v>4675</v>
      </c>
      <c r="C1497" s="116" t="s">
        <v>4678</v>
      </c>
      <c r="D1497" s="55" t="s">
        <v>1848</v>
      </c>
      <c r="E1497" s="54" t="s">
        <v>728</v>
      </c>
      <c r="F1497" s="184"/>
      <c r="G1497" s="29"/>
      <c r="H1497" s="150"/>
      <c r="I1497" s="4"/>
      <c r="J1497" s="4"/>
      <c r="K1497" s="197" t="str">
        <f t="shared" si="427"/>
        <v/>
      </c>
      <c r="L1497" s="78"/>
      <c r="M1497" s="202" t="str">
        <f t="shared" si="428"/>
        <v/>
      </c>
      <c r="N1497" s="66"/>
      <c r="T1497" s="19" t="str">
        <f t="shared" si="429"/>
        <v/>
      </c>
      <c r="U1497" s="19">
        <f t="shared" si="430"/>
        <v>0</v>
      </c>
      <c r="V1497" s="19">
        <f t="shared" si="431"/>
        <v>0</v>
      </c>
      <c r="W1497" s="19" t="str">
        <f t="shared" si="433"/>
        <v/>
      </c>
      <c r="X1497" s="19">
        <f t="shared" si="434"/>
        <v>0</v>
      </c>
      <c r="Y1497" s="19">
        <f t="shared" si="435"/>
        <v>0</v>
      </c>
      <c r="AB1497" s="19" t="str">
        <f t="shared" si="421"/>
        <v/>
      </c>
      <c r="AC1497" s="20" t="str">
        <f t="shared" si="438"/>
        <v/>
      </c>
      <c r="AD1497" s="20" t="str">
        <f t="shared" si="436"/>
        <v/>
      </c>
      <c r="AE1497" s="20">
        <f t="shared" si="432"/>
        <v>0</v>
      </c>
      <c r="AG1497" s="19" t="str">
        <f t="shared" si="422"/>
        <v/>
      </c>
      <c r="AH1497" s="20" t="str">
        <f t="shared" si="423"/>
        <v/>
      </c>
      <c r="AI1497" s="67">
        <f t="shared" si="424"/>
        <v>0</v>
      </c>
    </row>
    <row r="1498" spans="1:35" ht="20.100000000000001" customHeight="1" x14ac:dyDescent="0.4">
      <c r="A1498" s="191" t="str">
        <f t="shared" si="426"/>
        <v/>
      </c>
      <c r="B1498" s="115" t="s">
        <v>4677</v>
      </c>
      <c r="C1498" s="116" t="s">
        <v>4680</v>
      </c>
      <c r="D1498" s="55" t="s">
        <v>1848</v>
      </c>
      <c r="E1498" s="54" t="s">
        <v>728</v>
      </c>
      <c r="F1498" s="184"/>
      <c r="G1498" s="29"/>
      <c r="H1498" s="150"/>
      <c r="I1498" s="4"/>
      <c r="J1498" s="4"/>
      <c r="K1498" s="197" t="str">
        <f t="shared" si="427"/>
        <v/>
      </c>
      <c r="L1498" s="78"/>
      <c r="M1498" s="202" t="str">
        <f t="shared" si="428"/>
        <v/>
      </c>
      <c r="N1498" s="66"/>
      <c r="T1498" s="19" t="str">
        <f t="shared" si="429"/>
        <v/>
      </c>
      <c r="U1498" s="19">
        <f t="shared" si="430"/>
        <v>0</v>
      </c>
      <c r="V1498" s="19">
        <f t="shared" si="431"/>
        <v>0</v>
      </c>
      <c r="W1498" s="19" t="str">
        <f t="shared" si="433"/>
        <v/>
      </c>
      <c r="X1498" s="19">
        <f t="shared" si="434"/>
        <v>0</v>
      </c>
      <c r="Y1498" s="19">
        <f t="shared" si="435"/>
        <v>0</v>
      </c>
      <c r="AB1498" s="19" t="str">
        <f t="shared" si="421"/>
        <v/>
      </c>
      <c r="AC1498" s="20" t="str">
        <f t="shared" si="438"/>
        <v/>
      </c>
      <c r="AD1498" s="20" t="str">
        <f t="shared" si="436"/>
        <v/>
      </c>
      <c r="AE1498" s="20">
        <f t="shared" si="432"/>
        <v>0</v>
      </c>
      <c r="AG1498" s="19" t="str">
        <f t="shared" si="422"/>
        <v/>
      </c>
      <c r="AH1498" s="20" t="str">
        <f t="shared" si="423"/>
        <v/>
      </c>
      <c r="AI1498" s="67">
        <f t="shared" si="424"/>
        <v>0</v>
      </c>
    </row>
    <row r="1499" spans="1:35" ht="20.100000000000001" customHeight="1" x14ac:dyDescent="0.4">
      <c r="A1499" s="191" t="str">
        <f t="shared" si="426"/>
        <v/>
      </c>
      <c r="B1499" s="115" t="s">
        <v>4679</v>
      </c>
      <c r="C1499" s="116" t="s">
        <v>4682</v>
      </c>
      <c r="D1499" s="55" t="s">
        <v>1848</v>
      </c>
      <c r="E1499" s="54" t="s">
        <v>728</v>
      </c>
      <c r="F1499" s="184"/>
      <c r="G1499" s="29"/>
      <c r="H1499" s="150"/>
      <c r="I1499" s="4"/>
      <c r="J1499" s="4"/>
      <c r="K1499" s="197" t="str">
        <f t="shared" si="427"/>
        <v/>
      </c>
      <c r="L1499" s="78"/>
      <c r="M1499" s="202" t="str">
        <f t="shared" si="428"/>
        <v/>
      </c>
      <c r="N1499" s="66"/>
      <c r="T1499" s="19" t="str">
        <f t="shared" si="429"/>
        <v/>
      </c>
      <c r="U1499" s="19">
        <f t="shared" si="430"/>
        <v>0</v>
      </c>
      <c r="V1499" s="19">
        <f t="shared" si="431"/>
        <v>0</v>
      </c>
      <c r="W1499" s="19" t="str">
        <f t="shared" si="433"/>
        <v/>
      </c>
      <c r="X1499" s="19">
        <f t="shared" si="434"/>
        <v>0</v>
      </c>
      <c r="Y1499" s="19">
        <f t="shared" si="435"/>
        <v>0</v>
      </c>
      <c r="AB1499" s="19" t="str">
        <f t="shared" si="421"/>
        <v/>
      </c>
      <c r="AC1499" s="20" t="str">
        <f t="shared" si="438"/>
        <v/>
      </c>
      <c r="AD1499" s="20" t="str">
        <f t="shared" si="436"/>
        <v/>
      </c>
      <c r="AE1499" s="20">
        <f t="shared" si="432"/>
        <v>0</v>
      </c>
      <c r="AG1499" s="19" t="str">
        <f t="shared" si="422"/>
        <v/>
      </c>
      <c r="AH1499" s="20" t="str">
        <f t="shared" si="423"/>
        <v/>
      </c>
      <c r="AI1499" s="67">
        <f t="shared" si="424"/>
        <v>0</v>
      </c>
    </row>
    <row r="1500" spans="1:35" ht="20.100000000000001" customHeight="1" x14ac:dyDescent="0.4">
      <c r="A1500" s="191" t="str">
        <f>IF((COUNTA(F1500:J1500)-AI1500)&gt;4,"◎","")</f>
        <v/>
      </c>
      <c r="B1500" s="115" t="s">
        <v>4681</v>
      </c>
      <c r="C1500" s="116" t="s">
        <v>4684</v>
      </c>
      <c r="D1500" s="55" t="s">
        <v>1848</v>
      </c>
      <c r="E1500" s="54" t="s">
        <v>728</v>
      </c>
      <c r="F1500" s="184"/>
      <c r="G1500" s="29"/>
      <c r="H1500" s="150"/>
      <c r="I1500" s="4"/>
      <c r="J1500" s="4"/>
      <c r="K1500" s="197" t="str">
        <f t="shared" si="427"/>
        <v/>
      </c>
      <c r="L1500" s="78"/>
      <c r="M1500" s="202" t="str">
        <f t="shared" si="428"/>
        <v/>
      </c>
      <c r="N1500" s="66"/>
      <c r="T1500" s="19" t="str">
        <f t="shared" si="429"/>
        <v/>
      </c>
      <c r="U1500" s="19">
        <f t="shared" si="430"/>
        <v>0</v>
      </c>
      <c r="V1500" s="19">
        <f t="shared" si="431"/>
        <v>0</v>
      </c>
      <c r="W1500" s="19" t="str">
        <f t="shared" si="433"/>
        <v/>
      </c>
      <c r="X1500" s="19">
        <f t="shared" si="434"/>
        <v>0</v>
      </c>
      <c r="Y1500" s="19">
        <f t="shared" si="435"/>
        <v>0</v>
      </c>
      <c r="AB1500" s="19" t="str">
        <f t="shared" si="421"/>
        <v/>
      </c>
      <c r="AC1500" s="20" t="str">
        <f t="shared" si="438"/>
        <v/>
      </c>
      <c r="AD1500" s="20" t="str">
        <f t="shared" si="436"/>
        <v/>
      </c>
      <c r="AE1500" s="20">
        <f t="shared" si="432"/>
        <v>0</v>
      </c>
      <c r="AG1500" s="19" t="str">
        <f t="shared" si="422"/>
        <v/>
      </c>
      <c r="AH1500" s="20" t="str">
        <f t="shared" si="423"/>
        <v/>
      </c>
      <c r="AI1500" s="67">
        <f t="shared" si="424"/>
        <v>0</v>
      </c>
    </row>
    <row r="1501" spans="1:35" ht="20.100000000000001" customHeight="1" x14ac:dyDescent="0.4">
      <c r="A1501" s="191" t="str">
        <f t="shared" si="426"/>
        <v/>
      </c>
      <c r="B1501" s="115" t="s">
        <v>4683</v>
      </c>
      <c r="C1501" s="116" t="s">
        <v>4853</v>
      </c>
      <c r="D1501" s="55" t="s">
        <v>1848</v>
      </c>
      <c r="E1501" s="54" t="s">
        <v>728</v>
      </c>
      <c r="F1501" s="184"/>
      <c r="G1501" s="29"/>
      <c r="H1501" s="150"/>
      <c r="I1501" s="4"/>
      <c r="J1501" s="4"/>
      <c r="K1501" s="197" t="str">
        <f t="shared" si="427"/>
        <v/>
      </c>
      <c r="L1501" s="78"/>
      <c r="M1501" s="202" t="str">
        <f t="shared" si="428"/>
        <v/>
      </c>
      <c r="N1501" s="66"/>
      <c r="T1501" s="19" t="str">
        <f t="shared" si="429"/>
        <v/>
      </c>
      <c r="U1501" s="19">
        <f t="shared" si="430"/>
        <v>0</v>
      </c>
      <c r="V1501" s="19">
        <f t="shared" si="431"/>
        <v>0</v>
      </c>
      <c r="W1501" s="19" t="str">
        <f t="shared" si="433"/>
        <v/>
      </c>
      <c r="X1501" s="19">
        <f t="shared" si="434"/>
        <v>0</v>
      </c>
      <c r="Y1501" s="19">
        <f t="shared" si="435"/>
        <v>0</v>
      </c>
      <c r="AB1501" s="19" t="str">
        <f t="shared" si="421"/>
        <v/>
      </c>
      <c r="AC1501" s="20" t="str">
        <f t="shared" si="438"/>
        <v/>
      </c>
      <c r="AD1501" s="20" t="str">
        <f t="shared" si="436"/>
        <v/>
      </c>
      <c r="AE1501" s="20">
        <f t="shared" si="432"/>
        <v>0</v>
      </c>
      <c r="AG1501" s="19" t="str">
        <f t="shared" si="422"/>
        <v/>
      </c>
      <c r="AH1501" s="20" t="str">
        <f t="shared" si="423"/>
        <v/>
      </c>
      <c r="AI1501" s="67">
        <f t="shared" si="424"/>
        <v>0</v>
      </c>
    </row>
    <row r="1502" spans="1:35" ht="20.100000000000001" customHeight="1" x14ac:dyDescent="0.4">
      <c r="A1502" s="191" t="str">
        <f>IF((COUNTA(F1502:J1502)-AI1502)&gt;4,"◎","")</f>
        <v/>
      </c>
      <c r="B1502" s="115" t="s">
        <v>4685</v>
      </c>
      <c r="C1502" s="116" t="s">
        <v>4686</v>
      </c>
      <c r="D1502" s="55" t="s">
        <v>1849</v>
      </c>
      <c r="E1502" s="54" t="s">
        <v>729</v>
      </c>
      <c r="F1502" s="184"/>
      <c r="G1502" s="29"/>
      <c r="H1502" s="150"/>
      <c r="I1502" s="4"/>
      <c r="J1502" s="4"/>
      <c r="K1502" s="197" t="str">
        <f t="shared" si="427"/>
        <v/>
      </c>
      <c r="L1502" s="78"/>
      <c r="M1502" s="202" t="str">
        <f t="shared" si="428"/>
        <v/>
      </c>
      <c r="N1502" s="66"/>
      <c r="T1502" s="19" t="str">
        <f t="shared" si="429"/>
        <v/>
      </c>
      <c r="U1502" s="19">
        <f t="shared" si="430"/>
        <v>0</v>
      </c>
      <c r="V1502" s="19">
        <f t="shared" si="431"/>
        <v>0</v>
      </c>
      <c r="W1502" s="19" t="str">
        <f t="shared" si="433"/>
        <v/>
      </c>
      <c r="X1502" s="19">
        <f t="shared" si="434"/>
        <v>0</v>
      </c>
      <c r="Y1502" s="19">
        <f t="shared" si="435"/>
        <v>0</v>
      </c>
      <c r="AB1502" s="19" t="str">
        <f t="shared" si="421"/>
        <v/>
      </c>
      <c r="AC1502" s="20" t="str">
        <f t="shared" si="437"/>
        <v/>
      </c>
      <c r="AD1502" s="20" t="str">
        <f t="shared" si="436"/>
        <v/>
      </c>
      <c r="AE1502" s="20">
        <f t="shared" si="432"/>
        <v>0</v>
      </c>
      <c r="AG1502" s="19" t="str">
        <f t="shared" si="422"/>
        <v/>
      </c>
      <c r="AH1502" s="20" t="str">
        <f t="shared" si="423"/>
        <v/>
      </c>
      <c r="AI1502" s="67">
        <f t="shared" si="424"/>
        <v>0</v>
      </c>
    </row>
    <row r="1503" spans="1:35" ht="20.100000000000001" customHeight="1" x14ac:dyDescent="0.4">
      <c r="A1503" s="191" t="str">
        <f t="shared" si="426"/>
        <v/>
      </c>
      <c r="B1503" s="115" t="s">
        <v>4687</v>
      </c>
      <c r="C1503" s="116" t="s">
        <v>4688</v>
      </c>
      <c r="D1503" s="55" t="s">
        <v>1849</v>
      </c>
      <c r="E1503" s="54" t="s">
        <v>729</v>
      </c>
      <c r="F1503" s="184"/>
      <c r="G1503" s="29"/>
      <c r="H1503" s="150"/>
      <c r="I1503" s="4"/>
      <c r="J1503" s="4"/>
      <c r="K1503" s="197" t="str">
        <f t="shared" si="427"/>
        <v/>
      </c>
      <c r="L1503" s="78"/>
      <c r="M1503" s="202" t="str">
        <f t="shared" si="428"/>
        <v/>
      </c>
      <c r="N1503" s="66"/>
      <c r="T1503" s="19" t="str">
        <f t="shared" si="429"/>
        <v/>
      </c>
      <c r="U1503" s="19">
        <f t="shared" si="430"/>
        <v>0</v>
      </c>
      <c r="V1503" s="19">
        <f t="shared" si="431"/>
        <v>0</v>
      </c>
      <c r="W1503" s="19" t="str">
        <f t="shared" si="433"/>
        <v/>
      </c>
      <c r="X1503" s="19">
        <f t="shared" si="434"/>
        <v>0</v>
      </c>
      <c r="Y1503" s="19">
        <f t="shared" si="435"/>
        <v>0</v>
      </c>
      <c r="AB1503" s="19" t="str">
        <f t="shared" si="421"/>
        <v/>
      </c>
      <c r="AC1503" s="20" t="str">
        <f>IF(OR(AB1503=$AA$3,AB1503=$AB$3,AB1503=$AC$3,AB1503=$AD$3,AB1503=$AE$3,AB1503=$AF$3,AB1503=$AG$3,AB1503=$AH$3,AB1503=$AI$3,AB1503=$AJ$3,AB1503=$AK$3,AB1503=$AL$3,AB1503=$AM$3,AB1503=$AN$3,AB1503=$AA$4,AB1503=$AB$4,AB1503=$AC$4,AB1503=$AD$4,AB1503=$AE$4,AB1503=$AF$4,AB1503=$AG$4,AB1503=$AH$4),1,"")</f>
        <v/>
      </c>
      <c r="AD1503" s="20" t="str">
        <f t="shared" si="436"/>
        <v/>
      </c>
      <c r="AE1503" s="20">
        <f t="shared" si="432"/>
        <v>0</v>
      </c>
      <c r="AG1503" s="19" t="str">
        <f t="shared" si="422"/>
        <v/>
      </c>
      <c r="AH1503" s="20" t="str">
        <f t="shared" si="423"/>
        <v/>
      </c>
      <c r="AI1503" s="67">
        <f t="shared" si="424"/>
        <v>0</v>
      </c>
    </row>
    <row r="1504" spans="1:35" ht="20.100000000000001" customHeight="1" x14ac:dyDescent="0.4">
      <c r="A1504" s="191" t="str">
        <f>IF((COUNTA(F1504:J1504)-AI1504)&gt;4,"◎","")</f>
        <v/>
      </c>
      <c r="B1504" s="115" t="s">
        <v>4689</v>
      </c>
      <c r="C1504" s="116" t="s">
        <v>4690</v>
      </c>
      <c r="D1504" s="55" t="s">
        <v>1849</v>
      </c>
      <c r="E1504" s="54" t="s">
        <v>729</v>
      </c>
      <c r="F1504" s="184"/>
      <c r="G1504" s="29"/>
      <c r="H1504" s="150"/>
      <c r="I1504" s="4"/>
      <c r="J1504" s="4"/>
      <c r="K1504" s="197" t="str">
        <f t="shared" si="427"/>
        <v/>
      </c>
      <c r="L1504" s="78"/>
      <c r="M1504" s="202" t="str">
        <f>IF(AI1504&gt;=1,"当会の都合により無効局","")</f>
        <v/>
      </c>
      <c r="N1504" s="66"/>
      <c r="T1504" s="19" t="str">
        <f t="shared" si="429"/>
        <v/>
      </c>
      <c r="U1504" s="19">
        <f t="shared" si="430"/>
        <v>0</v>
      </c>
      <c r="V1504" s="19">
        <f t="shared" si="431"/>
        <v>0</v>
      </c>
      <c r="W1504" s="19" t="str">
        <f t="shared" si="433"/>
        <v/>
      </c>
      <c r="X1504" s="19">
        <f t="shared" si="434"/>
        <v>0</v>
      </c>
      <c r="Y1504" s="19">
        <f t="shared" si="435"/>
        <v>0</v>
      </c>
      <c r="AB1504" s="19" t="str">
        <f t="shared" si="421"/>
        <v/>
      </c>
      <c r="AC1504" s="20" t="str">
        <f>IF(OR(AB1504=$AA$3,AB1504=$AB$3,AB1504=$AC$3,AB1504=$AD$3,AB1504=$AE$3,AB1504=$AF$3,AB1504=$AG$3,AB1504=$AH$3,AB1504=$AI$3,AB1504=$AJ$3,AB1504=$AK$3,AB1504=$AL$3,AB1504=$AM$3,AB1504=$AN$3,AB1504=$AA$4,AB1504=$AB$4,AB1504=$AC$4,AB1504=$AD$4,AB1504=$AE$4,AB1504=$AF$4,AB1504=$AG$4,AB1504=$AH$4),1,"")</f>
        <v/>
      </c>
      <c r="AD1504" s="20" t="str">
        <f t="shared" si="436"/>
        <v/>
      </c>
      <c r="AE1504" s="20">
        <f t="shared" si="432"/>
        <v>0</v>
      </c>
      <c r="AG1504" s="19" t="str">
        <f t="shared" si="422"/>
        <v/>
      </c>
      <c r="AH1504" s="20" t="str">
        <f t="shared" si="423"/>
        <v/>
      </c>
      <c r="AI1504" s="67">
        <f t="shared" si="424"/>
        <v>0</v>
      </c>
    </row>
    <row r="1505" spans="1:35" ht="20.100000000000001" customHeight="1" x14ac:dyDescent="0.4">
      <c r="A1505" s="191" t="str">
        <f t="shared" si="426"/>
        <v/>
      </c>
      <c r="B1505" s="115" t="s">
        <v>4691</v>
      </c>
      <c r="C1505" s="116" t="s">
        <v>4692</v>
      </c>
      <c r="D1505" s="55" t="s">
        <v>1849</v>
      </c>
      <c r="E1505" s="54" t="s">
        <v>729</v>
      </c>
      <c r="F1505" s="184"/>
      <c r="G1505" s="29"/>
      <c r="H1505" s="150"/>
      <c r="I1505" s="4"/>
      <c r="J1505" s="4"/>
      <c r="K1505" s="197" t="str">
        <f t="shared" si="427"/>
        <v/>
      </c>
      <c r="L1505" s="78"/>
      <c r="M1505" s="202" t="str">
        <f t="shared" si="428"/>
        <v/>
      </c>
      <c r="N1505" s="66"/>
      <c r="T1505" s="19" t="str">
        <f t="shared" si="429"/>
        <v/>
      </c>
      <c r="U1505" s="19">
        <f t="shared" si="430"/>
        <v>0</v>
      </c>
      <c r="V1505" s="19">
        <f t="shared" si="431"/>
        <v>0</v>
      </c>
      <c r="W1505" s="19" t="str">
        <f t="shared" si="433"/>
        <v/>
      </c>
      <c r="X1505" s="19">
        <f t="shared" si="434"/>
        <v>0</v>
      </c>
      <c r="Y1505" s="19">
        <f t="shared" si="435"/>
        <v>0</v>
      </c>
      <c r="AB1505" s="19" t="str">
        <f t="shared" si="421"/>
        <v/>
      </c>
      <c r="AC1505" s="20" t="str">
        <f>IF(OR(AB1505=$AA$3,AB1505=$AB$3,AB1505=$AC$3,AB1505=$AD$3,AB1505=$AE$3,AB1505=$AF$3,AB1505=$AG$3,AB1505=$AH$3,AB1505=$AI$3,AB1505=$AJ$3,AB1505=$AK$3,AB1505=$AL$3,AB1505=$AM$3,AB1505=$AN$3,AB1505=$AA$4,AB1505=$AB$4,AB1505=$AC$4,AB1505=$AD$4,AB1505=$AE$4,AB1505=$AF$4,AB1505=$AG$4,AB1505=$AH$4),1,"")</f>
        <v/>
      </c>
      <c r="AD1505" s="20" t="str">
        <f t="shared" si="436"/>
        <v/>
      </c>
      <c r="AE1505" s="20">
        <f t="shared" si="432"/>
        <v>0</v>
      </c>
      <c r="AG1505" s="19" t="str">
        <f t="shared" si="422"/>
        <v/>
      </c>
      <c r="AH1505" s="20" t="str">
        <f t="shared" si="423"/>
        <v/>
      </c>
      <c r="AI1505" s="67">
        <f t="shared" si="424"/>
        <v>0</v>
      </c>
    </row>
    <row r="1506" spans="1:35" ht="20.100000000000001" customHeight="1" x14ac:dyDescent="0.4">
      <c r="A1506" s="191" t="str">
        <f>IF((COUNTA(F1506:J1506)-AI1506)&gt;4,"◎","")</f>
        <v/>
      </c>
      <c r="B1506" s="115" t="s">
        <v>4693</v>
      </c>
      <c r="C1506" s="116" t="s">
        <v>4694</v>
      </c>
      <c r="D1506" s="55" t="s">
        <v>1849</v>
      </c>
      <c r="E1506" s="54" t="s">
        <v>729</v>
      </c>
      <c r="F1506" s="184"/>
      <c r="G1506" s="29"/>
      <c r="H1506" s="150"/>
      <c r="I1506" s="4"/>
      <c r="J1506" s="4"/>
      <c r="K1506" s="197" t="str">
        <f t="shared" si="427"/>
        <v/>
      </c>
      <c r="L1506" s="78"/>
      <c r="M1506" s="202" t="str">
        <f>IF(AI1506&gt;=1,"当会の都合により無効局","")</f>
        <v/>
      </c>
      <c r="N1506" s="66"/>
      <c r="T1506" s="19" t="str">
        <f t="shared" si="429"/>
        <v/>
      </c>
      <c r="U1506" s="19">
        <f t="shared" si="430"/>
        <v>0</v>
      </c>
      <c r="V1506" s="19">
        <f t="shared" si="431"/>
        <v>0</v>
      </c>
      <c r="W1506" s="19" t="str">
        <f t="shared" si="433"/>
        <v/>
      </c>
      <c r="X1506" s="19">
        <f t="shared" si="434"/>
        <v>0</v>
      </c>
      <c r="Y1506" s="19">
        <f t="shared" si="435"/>
        <v>0</v>
      </c>
      <c r="AB1506" s="19" t="str">
        <f t="shared" si="421"/>
        <v/>
      </c>
      <c r="AC1506" s="20" t="str">
        <f>IF(OR(AB1506=$AA$3,AB1506=$AB$3,AB1506=$AC$3,AB1506=$AD$3,AB1506=$AE$3,AB1506=$AF$3,AB1506=$AG$3,AB1506=$AH$3,AB1506=$AI$3,AB1506=$AJ$3,AB1506=$AK$3,AB1506=$AL$3,AB1506=$AM$3,AB1506=$AN$3,AB1506=$AA$4,AB1506=$AB$4,AB1506=$AC$4,AB1506=$AD$4,AB1506=$AE$4,AB1506=$AF$4,AB1506=$AG$4,AB1506=$AH$4),1,"")</f>
        <v/>
      </c>
      <c r="AD1506" s="20" t="str">
        <f t="shared" si="436"/>
        <v/>
      </c>
      <c r="AE1506" s="20">
        <f t="shared" si="432"/>
        <v>0</v>
      </c>
      <c r="AG1506" s="19" t="str">
        <f t="shared" si="422"/>
        <v/>
      </c>
      <c r="AH1506" s="20" t="str">
        <f t="shared" si="423"/>
        <v/>
      </c>
      <c r="AI1506" s="67">
        <f t="shared" si="424"/>
        <v>0</v>
      </c>
    </row>
    <row r="1507" spans="1:35" ht="20.100000000000001" customHeight="1" x14ac:dyDescent="0.4">
      <c r="A1507" s="191" t="str">
        <f t="shared" si="426"/>
        <v/>
      </c>
      <c r="B1507" s="115" t="s">
        <v>4695</v>
      </c>
      <c r="C1507" s="116" t="s">
        <v>4696</v>
      </c>
      <c r="D1507" s="55" t="s">
        <v>1849</v>
      </c>
      <c r="E1507" s="54" t="s">
        <v>729</v>
      </c>
      <c r="F1507" s="184"/>
      <c r="G1507" s="29"/>
      <c r="H1507" s="150"/>
      <c r="I1507" s="4"/>
      <c r="J1507" s="4"/>
      <c r="K1507" s="197" t="str">
        <f t="shared" si="427"/>
        <v/>
      </c>
      <c r="L1507" s="78"/>
      <c r="M1507" s="202" t="str">
        <f t="shared" si="428"/>
        <v/>
      </c>
      <c r="N1507" s="66"/>
      <c r="T1507" s="19" t="str">
        <f t="shared" si="429"/>
        <v/>
      </c>
      <c r="U1507" s="19">
        <f t="shared" si="430"/>
        <v>0</v>
      </c>
      <c r="V1507" s="19">
        <f t="shared" si="431"/>
        <v>0</v>
      </c>
      <c r="W1507" s="19" t="str">
        <f t="shared" si="433"/>
        <v/>
      </c>
      <c r="X1507" s="19">
        <f t="shared" si="434"/>
        <v>0</v>
      </c>
      <c r="Y1507" s="19">
        <f t="shared" si="435"/>
        <v>0</v>
      </c>
      <c r="AB1507" s="19" t="str">
        <f t="shared" si="421"/>
        <v/>
      </c>
      <c r="AC1507" s="20" t="str">
        <f>IF(OR(AB1507=$AA$3,AB1507=$AB$3,AB1507=$AC$3,AB1507=$AD$3,AB1507=$AE$3,AB1507=$AF$3,AB1507=$AG$3,AB1507=$AH$3,AB1507=$AI$3,AB1507=$AJ$3,AB1507=$AK$3,AB1507=$AL$3,AB1507=$AM$3,AB1507=$AN$3,AB1507=$AA$4,AB1507=$AB$4,AB1507=$AC$4,AB1507=$AD$4,AB1507=$AE$4,AB1507=$AF$4,AB1507=$AG$4,AB1507=$AH$4),1,"")</f>
        <v/>
      </c>
      <c r="AD1507" s="20" t="str">
        <f t="shared" si="436"/>
        <v/>
      </c>
      <c r="AE1507" s="20">
        <f t="shared" si="432"/>
        <v>0</v>
      </c>
      <c r="AG1507" s="19" t="str">
        <f t="shared" si="422"/>
        <v/>
      </c>
      <c r="AH1507" s="20" t="str">
        <f t="shared" si="423"/>
        <v/>
      </c>
      <c r="AI1507" s="67">
        <f t="shared" si="424"/>
        <v>0</v>
      </c>
    </row>
    <row r="1508" spans="1:35" ht="20.100000000000001" customHeight="1" x14ac:dyDescent="0.4">
      <c r="A1508" s="191" t="str">
        <f t="shared" si="426"/>
        <v/>
      </c>
      <c r="B1508" s="115" t="s">
        <v>4697</v>
      </c>
      <c r="C1508" s="116" t="s">
        <v>4698</v>
      </c>
      <c r="D1508" s="55" t="s">
        <v>1850</v>
      </c>
      <c r="E1508" s="54" t="s">
        <v>730</v>
      </c>
      <c r="F1508" s="184"/>
      <c r="G1508" s="29"/>
      <c r="H1508" s="150"/>
      <c r="I1508" s="4"/>
      <c r="J1508" s="4"/>
      <c r="K1508" s="197" t="str">
        <f t="shared" si="427"/>
        <v/>
      </c>
      <c r="L1508" s="78"/>
      <c r="M1508" s="202" t="str">
        <f>IF(AI1508&gt;=1,"当会の都合により無効局","")</f>
        <v/>
      </c>
      <c r="N1508" s="66"/>
      <c r="T1508" s="19" t="str">
        <f t="shared" si="429"/>
        <v/>
      </c>
      <c r="U1508" s="19">
        <f t="shared" si="430"/>
        <v>0</v>
      </c>
      <c r="V1508" s="19">
        <f t="shared" si="431"/>
        <v>0</v>
      </c>
      <c r="W1508" s="19" t="str">
        <f t="shared" si="433"/>
        <v/>
      </c>
      <c r="X1508" s="19">
        <f t="shared" si="434"/>
        <v>0</v>
      </c>
      <c r="Y1508" s="19">
        <f t="shared" si="435"/>
        <v>0</v>
      </c>
      <c r="AB1508" s="19" t="str">
        <f t="shared" si="421"/>
        <v/>
      </c>
      <c r="AC1508" s="20" t="str">
        <f t="shared" si="437"/>
        <v/>
      </c>
      <c r="AD1508" s="20" t="str">
        <f t="shared" si="436"/>
        <v/>
      </c>
      <c r="AE1508" s="20">
        <f t="shared" si="432"/>
        <v>0</v>
      </c>
      <c r="AG1508" s="19" t="str">
        <f t="shared" si="422"/>
        <v/>
      </c>
      <c r="AH1508" s="20" t="str">
        <f t="shared" si="423"/>
        <v/>
      </c>
      <c r="AI1508" s="67">
        <f t="shared" si="424"/>
        <v>0</v>
      </c>
    </row>
    <row r="1509" spans="1:35" ht="20.100000000000001" customHeight="1" x14ac:dyDescent="0.4">
      <c r="A1509" s="191" t="str">
        <f t="shared" si="426"/>
        <v/>
      </c>
      <c r="B1509" s="115" t="s">
        <v>4699</v>
      </c>
      <c r="C1509" s="116" t="s">
        <v>4700</v>
      </c>
      <c r="D1509" s="55" t="s">
        <v>1850</v>
      </c>
      <c r="E1509" s="54" t="s">
        <v>730</v>
      </c>
      <c r="F1509" s="184"/>
      <c r="G1509" s="29"/>
      <c r="H1509" s="150"/>
      <c r="I1509" s="4"/>
      <c r="J1509" s="4"/>
      <c r="K1509" s="197" t="str">
        <f t="shared" si="427"/>
        <v/>
      </c>
      <c r="L1509" s="78"/>
      <c r="M1509" s="202" t="str">
        <f t="shared" si="428"/>
        <v/>
      </c>
      <c r="N1509" s="66"/>
      <c r="T1509" s="19" t="str">
        <f t="shared" si="429"/>
        <v/>
      </c>
      <c r="U1509" s="19">
        <f t="shared" si="430"/>
        <v>0</v>
      </c>
      <c r="V1509" s="19">
        <f t="shared" si="431"/>
        <v>0</v>
      </c>
      <c r="W1509" s="19" t="str">
        <f t="shared" si="433"/>
        <v/>
      </c>
      <c r="X1509" s="19">
        <f t="shared" si="434"/>
        <v>0</v>
      </c>
      <c r="Y1509" s="19">
        <f t="shared" si="435"/>
        <v>0</v>
      </c>
      <c r="AB1509" s="19" t="str">
        <f t="shared" si="421"/>
        <v/>
      </c>
      <c r="AC1509" s="20" t="str">
        <f t="shared" si="437"/>
        <v/>
      </c>
      <c r="AD1509" s="20" t="str">
        <f t="shared" si="436"/>
        <v/>
      </c>
      <c r="AE1509" s="20">
        <f t="shared" si="432"/>
        <v>0</v>
      </c>
      <c r="AG1509" s="19" t="str">
        <f t="shared" si="422"/>
        <v/>
      </c>
      <c r="AH1509" s="20" t="str">
        <f t="shared" si="423"/>
        <v/>
      </c>
      <c r="AI1509" s="67">
        <f t="shared" si="424"/>
        <v>0</v>
      </c>
    </row>
    <row r="1510" spans="1:35" ht="20.100000000000001" customHeight="1" x14ac:dyDescent="0.4">
      <c r="A1510" s="191" t="str">
        <f>IF((COUNTA(F1510:J1510)-AI1510)&gt;4,"◎","")</f>
        <v/>
      </c>
      <c r="B1510" s="115" t="s">
        <v>4701</v>
      </c>
      <c r="C1510" s="116" t="s">
        <v>1196</v>
      </c>
      <c r="D1510" s="55" t="s">
        <v>1851</v>
      </c>
      <c r="E1510" s="54" t="s">
        <v>731</v>
      </c>
      <c r="F1510" s="184"/>
      <c r="G1510" s="29"/>
      <c r="H1510" s="150"/>
      <c r="I1510" s="4"/>
      <c r="J1510" s="4"/>
      <c r="K1510" s="197" t="str">
        <f t="shared" si="427"/>
        <v/>
      </c>
      <c r="L1510" s="78"/>
      <c r="M1510" s="202" t="str">
        <f>IF(AI1510&gt;=1,"当会の都合により無効局","")</f>
        <v/>
      </c>
      <c r="N1510" s="66"/>
      <c r="T1510" s="19" t="str">
        <f t="shared" si="429"/>
        <v/>
      </c>
      <c r="U1510" s="19">
        <f t="shared" si="430"/>
        <v>0</v>
      </c>
      <c r="V1510" s="19">
        <f t="shared" si="431"/>
        <v>0</v>
      </c>
      <c r="W1510" s="19" t="str">
        <f t="shared" si="433"/>
        <v/>
      </c>
      <c r="X1510" s="19">
        <f t="shared" si="434"/>
        <v>0</v>
      </c>
      <c r="Y1510" s="19">
        <f t="shared" si="435"/>
        <v>0</v>
      </c>
      <c r="AB1510" s="19" t="str">
        <f t="shared" si="421"/>
        <v/>
      </c>
      <c r="AC1510" s="20" t="str">
        <f t="shared" ref="AC1510:AC1517" si="439">IF(OR(AB1510=$AA$3,AB1510=$AB$3,AB1510=$AC$3,AB1510=$AD$3,AB1510=$AE$3,AB1510=$AF$3,AB1510=$AG$3,AB1510=$AH$3,AB1510=$AI$3,AB1510=$AJ$3,AB1510=$AK$3,AB1510=$AL$3,AB1510=$AM$3,AB1510=$AN$3,AB1510=$AA$4,AB1510=$AB$4,AB1510=$AC$4,AB1510=$AD$4,AB1510=$AE$4,AB1510=$AF$4,AB1510=$AG$4,AB1510=$AH$4),1,"")</f>
        <v/>
      </c>
      <c r="AD1510" s="20" t="str">
        <f t="shared" si="436"/>
        <v/>
      </c>
      <c r="AE1510" s="20">
        <f t="shared" si="432"/>
        <v>0</v>
      </c>
      <c r="AG1510" s="19" t="str">
        <f t="shared" si="422"/>
        <v/>
      </c>
      <c r="AH1510" s="20" t="str">
        <f t="shared" si="423"/>
        <v/>
      </c>
      <c r="AI1510" s="67">
        <f t="shared" si="424"/>
        <v>0</v>
      </c>
    </row>
    <row r="1511" spans="1:35" ht="20.100000000000001" customHeight="1" x14ac:dyDescent="0.4">
      <c r="A1511" s="191" t="str">
        <f t="shared" si="426"/>
        <v/>
      </c>
      <c r="B1511" s="115" t="s">
        <v>4702</v>
      </c>
      <c r="C1511" s="116" t="s">
        <v>4703</v>
      </c>
      <c r="D1511" s="55" t="s">
        <v>1852</v>
      </c>
      <c r="E1511" s="54" t="s">
        <v>732</v>
      </c>
      <c r="F1511" s="184"/>
      <c r="G1511" s="29"/>
      <c r="H1511" s="150"/>
      <c r="I1511" s="4"/>
      <c r="J1511" s="4"/>
      <c r="K1511" s="197" t="str">
        <f t="shared" si="427"/>
        <v/>
      </c>
      <c r="L1511" s="78"/>
      <c r="M1511" s="202" t="str">
        <f t="shared" si="428"/>
        <v/>
      </c>
      <c r="N1511" s="66"/>
      <c r="T1511" s="19" t="str">
        <f t="shared" si="429"/>
        <v/>
      </c>
      <c r="U1511" s="19">
        <f t="shared" si="430"/>
        <v>0</v>
      </c>
      <c r="V1511" s="19">
        <f t="shared" si="431"/>
        <v>0</v>
      </c>
      <c r="W1511" s="19" t="str">
        <f t="shared" si="433"/>
        <v/>
      </c>
      <c r="X1511" s="19">
        <f t="shared" si="434"/>
        <v>0</v>
      </c>
      <c r="Y1511" s="19">
        <f t="shared" si="435"/>
        <v>0</v>
      </c>
      <c r="AB1511" s="19" t="str">
        <f t="shared" si="421"/>
        <v/>
      </c>
      <c r="AC1511" s="20" t="str">
        <f t="shared" si="439"/>
        <v/>
      </c>
      <c r="AD1511" s="20" t="str">
        <f t="shared" si="436"/>
        <v/>
      </c>
      <c r="AE1511" s="20">
        <f t="shared" si="432"/>
        <v>0</v>
      </c>
      <c r="AG1511" s="19" t="str">
        <f t="shared" si="422"/>
        <v/>
      </c>
      <c r="AH1511" s="20" t="str">
        <f t="shared" si="423"/>
        <v/>
      </c>
      <c r="AI1511" s="67">
        <f t="shared" si="424"/>
        <v>0</v>
      </c>
    </row>
    <row r="1512" spans="1:35" ht="20.100000000000001" customHeight="1" x14ac:dyDescent="0.4">
      <c r="A1512" s="191" t="str">
        <f t="shared" si="426"/>
        <v/>
      </c>
      <c r="B1512" s="115" t="s">
        <v>4704</v>
      </c>
      <c r="C1512" s="116" t="s">
        <v>4705</v>
      </c>
      <c r="D1512" s="55" t="s">
        <v>1852</v>
      </c>
      <c r="E1512" s="54" t="s">
        <v>732</v>
      </c>
      <c r="F1512" s="184"/>
      <c r="G1512" s="29"/>
      <c r="H1512" s="150"/>
      <c r="I1512" s="4"/>
      <c r="J1512" s="4"/>
      <c r="K1512" s="197" t="str">
        <f t="shared" si="427"/>
        <v/>
      </c>
      <c r="L1512" s="78"/>
      <c r="M1512" s="202" t="str">
        <f>IF(AI1512&gt;=1,"当会の都合により無効局","")</f>
        <v/>
      </c>
      <c r="N1512" s="66"/>
      <c r="T1512" s="19" t="str">
        <f t="shared" si="429"/>
        <v/>
      </c>
      <c r="U1512" s="19">
        <f t="shared" si="430"/>
        <v>0</v>
      </c>
      <c r="V1512" s="19">
        <f t="shared" si="431"/>
        <v>0</v>
      </c>
      <c r="W1512" s="19" t="str">
        <f t="shared" si="433"/>
        <v/>
      </c>
      <c r="X1512" s="19">
        <f t="shared" si="434"/>
        <v>0</v>
      </c>
      <c r="Y1512" s="19">
        <f t="shared" si="435"/>
        <v>0</v>
      </c>
      <c r="AB1512" s="19" t="str">
        <f t="shared" ref="AB1512:AB1575" si="440">LEFT(F1512,6)</f>
        <v/>
      </c>
      <c r="AC1512" s="20" t="str">
        <f t="shared" si="439"/>
        <v/>
      </c>
      <c r="AD1512" s="20" t="str">
        <f t="shared" si="436"/>
        <v/>
      </c>
      <c r="AE1512" s="20">
        <f t="shared" si="432"/>
        <v>0</v>
      </c>
      <c r="AG1512" s="19" t="str">
        <f t="shared" si="422"/>
        <v/>
      </c>
      <c r="AH1512" s="20" t="str">
        <f t="shared" si="423"/>
        <v/>
      </c>
      <c r="AI1512" s="67">
        <f t="shared" si="424"/>
        <v>0</v>
      </c>
    </row>
    <row r="1513" spans="1:35" ht="20.100000000000001" customHeight="1" x14ac:dyDescent="0.4">
      <c r="A1513" s="191" t="str">
        <f t="shared" si="426"/>
        <v/>
      </c>
      <c r="B1513" s="115" t="s">
        <v>4706</v>
      </c>
      <c r="C1513" s="116" t="s">
        <v>4707</v>
      </c>
      <c r="D1513" s="55" t="s">
        <v>1853</v>
      </c>
      <c r="E1513" s="54" t="s">
        <v>733</v>
      </c>
      <c r="F1513" s="184"/>
      <c r="G1513" s="29"/>
      <c r="H1513" s="150"/>
      <c r="I1513" s="4"/>
      <c r="J1513" s="4"/>
      <c r="K1513" s="197" t="str">
        <f t="shared" si="427"/>
        <v/>
      </c>
      <c r="L1513" s="78"/>
      <c r="M1513" s="202" t="str">
        <f t="shared" si="428"/>
        <v/>
      </c>
      <c r="N1513" s="66"/>
      <c r="T1513" s="19" t="str">
        <f t="shared" si="429"/>
        <v/>
      </c>
      <c r="U1513" s="19">
        <f t="shared" si="430"/>
        <v>0</v>
      </c>
      <c r="V1513" s="19">
        <f t="shared" si="431"/>
        <v>0</v>
      </c>
      <c r="W1513" s="19" t="str">
        <f t="shared" si="433"/>
        <v/>
      </c>
      <c r="X1513" s="19">
        <f t="shared" si="434"/>
        <v>0</v>
      </c>
      <c r="Y1513" s="19">
        <f t="shared" si="435"/>
        <v>0</v>
      </c>
      <c r="AB1513" s="19" t="str">
        <f t="shared" si="440"/>
        <v/>
      </c>
      <c r="AC1513" s="20" t="str">
        <f t="shared" si="439"/>
        <v/>
      </c>
      <c r="AD1513" s="20" t="str">
        <f t="shared" si="436"/>
        <v/>
      </c>
      <c r="AE1513" s="20">
        <f t="shared" si="432"/>
        <v>0</v>
      </c>
      <c r="AG1513" s="19" t="str">
        <f t="shared" si="422"/>
        <v/>
      </c>
      <c r="AH1513" s="20" t="str">
        <f t="shared" si="423"/>
        <v/>
      </c>
      <c r="AI1513" s="67">
        <f t="shared" si="424"/>
        <v>0</v>
      </c>
    </row>
    <row r="1514" spans="1:35" ht="20.100000000000001" customHeight="1" x14ac:dyDescent="0.4">
      <c r="A1514" s="191" t="str">
        <f>IF((COUNTA(F1514:J1514)-AI1514)&gt;4,"◎","")</f>
        <v/>
      </c>
      <c r="B1514" s="115" t="s">
        <v>4708</v>
      </c>
      <c r="C1514" s="116" t="s">
        <v>4709</v>
      </c>
      <c r="D1514" s="55" t="s">
        <v>1853</v>
      </c>
      <c r="E1514" s="54" t="s">
        <v>733</v>
      </c>
      <c r="F1514" s="184"/>
      <c r="G1514" s="29"/>
      <c r="H1514" s="150"/>
      <c r="I1514" s="4"/>
      <c r="J1514" s="4"/>
      <c r="K1514" s="197" t="str">
        <f t="shared" si="427"/>
        <v/>
      </c>
      <c r="L1514" s="78"/>
      <c r="M1514" s="202" t="str">
        <f>IF(AI1514&gt;=1,"当会の都合により無効局","")</f>
        <v/>
      </c>
      <c r="N1514" s="66"/>
      <c r="T1514" s="19" t="str">
        <f t="shared" si="429"/>
        <v/>
      </c>
      <c r="U1514" s="19">
        <f t="shared" si="430"/>
        <v>0</v>
      </c>
      <c r="V1514" s="19">
        <f t="shared" si="431"/>
        <v>0</v>
      </c>
      <c r="W1514" s="19" t="str">
        <f t="shared" si="433"/>
        <v/>
      </c>
      <c r="X1514" s="19">
        <f t="shared" si="434"/>
        <v>0</v>
      </c>
      <c r="Y1514" s="19">
        <f t="shared" si="435"/>
        <v>0</v>
      </c>
      <c r="AB1514" s="19" t="str">
        <f t="shared" si="440"/>
        <v/>
      </c>
      <c r="AC1514" s="20" t="str">
        <f t="shared" si="439"/>
        <v/>
      </c>
      <c r="AD1514" s="20" t="str">
        <f t="shared" si="436"/>
        <v/>
      </c>
      <c r="AE1514" s="20">
        <f t="shared" si="432"/>
        <v>0</v>
      </c>
      <c r="AG1514" s="19" t="str">
        <f t="shared" si="422"/>
        <v/>
      </c>
      <c r="AH1514" s="20" t="str">
        <f t="shared" si="423"/>
        <v/>
      </c>
      <c r="AI1514" s="67">
        <f t="shared" si="424"/>
        <v>0</v>
      </c>
    </row>
    <row r="1515" spans="1:35" ht="20.100000000000001" customHeight="1" x14ac:dyDescent="0.4">
      <c r="A1515" s="191" t="str">
        <f t="shared" si="426"/>
        <v/>
      </c>
      <c r="B1515" s="115" t="s">
        <v>4710</v>
      </c>
      <c r="C1515" s="116" t="s">
        <v>4711</v>
      </c>
      <c r="D1515" s="55" t="s">
        <v>1853</v>
      </c>
      <c r="E1515" s="54" t="s">
        <v>733</v>
      </c>
      <c r="F1515" s="184"/>
      <c r="G1515" s="29"/>
      <c r="H1515" s="150"/>
      <c r="I1515" s="4"/>
      <c r="J1515" s="4"/>
      <c r="K1515" s="197" t="str">
        <f t="shared" si="427"/>
        <v/>
      </c>
      <c r="L1515" s="78"/>
      <c r="M1515" s="202" t="str">
        <f t="shared" si="428"/>
        <v/>
      </c>
      <c r="N1515" s="66"/>
      <c r="T1515" s="19" t="str">
        <f t="shared" si="429"/>
        <v/>
      </c>
      <c r="U1515" s="19">
        <f t="shared" si="430"/>
        <v>0</v>
      </c>
      <c r="V1515" s="19">
        <f t="shared" si="431"/>
        <v>0</v>
      </c>
      <c r="W1515" s="19" t="str">
        <f t="shared" si="433"/>
        <v/>
      </c>
      <c r="X1515" s="19">
        <f t="shared" si="434"/>
        <v>0</v>
      </c>
      <c r="Y1515" s="19">
        <f t="shared" si="435"/>
        <v>0</v>
      </c>
      <c r="AB1515" s="19" t="str">
        <f t="shared" si="440"/>
        <v/>
      </c>
      <c r="AC1515" s="20" t="str">
        <f t="shared" si="439"/>
        <v/>
      </c>
      <c r="AD1515" s="20" t="str">
        <f t="shared" si="436"/>
        <v/>
      </c>
      <c r="AE1515" s="20">
        <f t="shared" si="432"/>
        <v>0</v>
      </c>
      <c r="AG1515" s="19" t="str">
        <f t="shared" ref="AG1515:AG1578" si="441">LEFT(F1515,6)</f>
        <v/>
      </c>
      <c r="AH1515" s="20" t="str">
        <f t="shared" ref="AH1515:AH1578" si="442">IF(OR(AG1515=$AA$2,AG1515=$AB$2,AG1515=$AC$2,AG1515=$AD$2,AG1515=$AE$2,AG1515=$AF$2,AG1515=$AG$2,AG1515=$AH$2,AG1515=$AI$2,AG1515=$AJ$2,AG1515=$AK$2),1,"")</f>
        <v/>
      </c>
      <c r="AI1515" s="67">
        <f t="shared" ref="AI1515:AI1578" si="443">SUM(AH1515)</f>
        <v>0</v>
      </c>
    </row>
    <row r="1516" spans="1:35" ht="20.100000000000001" customHeight="1" x14ac:dyDescent="0.4">
      <c r="A1516" s="191" t="str">
        <f>IF((COUNTA(F1516:J1516)-AI1516)&gt;4,"◎","")</f>
        <v/>
      </c>
      <c r="B1516" s="115" t="s">
        <v>4712</v>
      </c>
      <c r="C1516" s="116" t="s">
        <v>4713</v>
      </c>
      <c r="D1516" s="55" t="s">
        <v>1854</v>
      </c>
      <c r="E1516" s="54" t="s">
        <v>734</v>
      </c>
      <c r="F1516" s="184"/>
      <c r="G1516" s="29"/>
      <c r="H1516" s="150"/>
      <c r="I1516" s="4"/>
      <c r="J1516" s="4"/>
      <c r="K1516" s="197" t="str">
        <f t="shared" si="427"/>
        <v/>
      </c>
      <c r="L1516" s="78"/>
      <c r="M1516" s="202" t="str">
        <f>IF(AI1516&gt;=1,"当会の都合により無効局","")</f>
        <v/>
      </c>
      <c r="N1516" s="66"/>
      <c r="T1516" s="19" t="str">
        <f t="shared" si="429"/>
        <v/>
      </c>
      <c r="U1516" s="19">
        <f t="shared" si="430"/>
        <v>0</v>
      </c>
      <c r="V1516" s="19">
        <f t="shared" si="431"/>
        <v>0</v>
      </c>
      <c r="W1516" s="19" t="str">
        <f t="shared" si="433"/>
        <v/>
      </c>
      <c r="X1516" s="19">
        <f t="shared" si="434"/>
        <v>0</v>
      </c>
      <c r="Y1516" s="19">
        <f t="shared" si="435"/>
        <v>0</v>
      </c>
      <c r="AB1516" s="19" t="str">
        <f t="shared" si="440"/>
        <v/>
      </c>
      <c r="AC1516" s="20" t="str">
        <f t="shared" si="439"/>
        <v/>
      </c>
      <c r="AD1516" s="20" t="str">
        <f t="shared" si="436"/>
        <v/>
      </c>
      <c r="AE1516" s="20">
        <f t="shared" si="432"/>
        <v>0</v>
      </c>
      <c r="AG1516" s="19" t="str">
        <f t="shared" si="441"/>
        <v/>
      </c>
      <c r="AH1516" s="20" t="str">
        <f t="shared" si="442"/>
        <v/>
      </c>
      <c r="AI1516" s="67">
        <f t="shared" si="443"/>
        <v>0</v>
      </c>
    </row>
    <row r="1517" spans="1:35" ht="20.100000000000001" customHeight="1" x14ac:dyDescent="0.4">
      <c r="A1517" s="191" t="str">
        <f t="shared" si="426"/>
        <v/>
      </c>
      <c r="B1517" s="115" t="s">
        <v>4714</v>
      </c>
      <c r="C1517" s="116" t="s">
        <v>4715</v>
      </c>
      <c r="D1517" s="55" t="s">
        <v>1854</v>
      </c>
      <c r="E1517" s="54" t="s">
        <v>734</v>
      </c>
      <c r="F1517" s="184"/>
      <c r="G1517" s="29"/>
      <c r="H1517" s="150"/>
      <c r="I1517" s="4"/>
      <c r="J1517" s="4"/>
      <c r="K1517" s="197" t="str">
        <f t="shared" si="427"/>
        <v/>
      </c>
      <c r="L1517" s="78"/>
      <c r="M1517" s="202" t="str">
        <f t="shared" si="428"/>
        <v/>
      </c>
      <c r="N1517" s="66"/>
      <c r="T1517" s="19" t="str">
        <f t="shared" si="429"/>
        <v/>
      </c>
      <c r="U1517" s="19">
        <f t="shared" si="430"/>
        <v>0</v>
      </c>
      <c r="V1517" s="19">
        <f t="shared" si="431"/>
        <v>0</v>
      </c>
      <c r="W1517" s="19" t="str">
        <f t="shared" si="433"/>
        <v/>
      </c>
      <c r="X1517" s="19">
        <f t="shared" si="434"/>
        <v>0</v>
      </c>
      <c r="Y1517" s="19">
        <f t="shared" si="435"/>
        <v>0</v>
      </c>
      <c r="AB1517" s="19" t="str">
        <f t="shared" si="440"/>
        <v/>
      </c>
      <c r="AC1517" s="20" t="str">
        <f t="shared" si="439"/>
        <v/>
      </c>
      <c r="AD1517" s="20" t="str">
        <f t="shared" si="436"/>
        <v/>
      </c>
      <c r="AE1517" s="20">
        <f t="shared" si="432"/>
        <v>0</v>
      </c>
      <c r="AG1517" s="19" t="str">
        <f t="shared" si="441"/>
        <v/>
      </c>
      <c r="AH1517" s="20" t="str">
        <f t="shared" si="442"/>
        <v/>
      </c>
      <c r="AI1517" s="67">
        <f t="shared" si="443"/>
        <v>0</v>
      </c>
    </row>
    <row r="1518" spans="1:35" ht="20.100000000000001" customHeight="1" x14ac:dyDescent="0.4">
      <c r="A1518" s="191" t="str">
        <f>IF((COUNTA(F1518:J1518)-AI1518)&gt;4,"◎","")</f>
        <v/>
      </c>
      <c r="B1518" s="115" t="s">
        <v>4716</v>
      </c>
      <c r="C1518" s="116" t="s">
        <v>4717</v>
      </c>
      <c r="D1518" s="55" t="s">
        <v>1855</v>
      </c>
      <c r="E1518" s="54" t="s">
        <v>735</v>
      </c>
      <c r="F1518" s="184"/>
      <c r="G1518" s="29"/>
      <c r="H1518" s="150"/>
      <c r="I1518" s="4"/>
      <c r="J1518" s="4"/>
      <c r="K1518" s="197" t="str">
        <f t="shared" si="427"/>
        <v/>
      </c>
      <c r="L1518" s="78"/>
      <c r="M1518" s="202" t="str">
        <f t="shared" si="428"/>
        <v/>
      </c>
      <c r="N1518" s="66"/>
      <c r="T1518" s="19" t="str">
        <f t="shared" si="429"/>
        <v/>
      </c>
      <c r="U1518" s="19">
        <f t="shared" si="430"/>
        <v>0</v>
      </c>
      <c r="V1518" s="19">
        <f t="shared" si="431"/>
        <v>0</v>
      </c>
      <c r="W1518" s="19" t="str">
        <f t="shared" si="433"/>
        <v/>
      </c>
      <c r="X1518" s="19">
        <f t="shared" si="434"/>
        <v>0</v>
      </c>
      <c r="Y1518" s="19">
        <f t="shared" si="435"/>
        <v>0</v>
      </c>
      <c r="AB1518" s="19" t="str">
        <f t="shared" si="440"/>
        <v/>
      </c>
      <c r="AC1518" s="20" t="str">
        <f t="shared" si="437"/>
        <v/>
      </c>
      <c r="AD1518" s="20" t="str">
        <f t="shared" si="436"/>
        <v/>
      </c>
      <c r="AE1518" s="20">
        <f t="shared" si="432"/>
        <v>0</v>
      </c>
      <c r="AG1518" s="19" t="str">
        <f t="shared" si="441"/>
        <v/>
      </c>
      <c r="AH1518" s="20" t="str">
        <f t="shared" si="442"/>
        <v/>
      </c>
      <c r="AI1518" s="67">
        <f t="shared" si="443"/>
        <v>0</v>
      </c>
    </row>
    <row r="1519" spans="1:35" ht="20.100000000000001" customHeight="1" x14ac:dyDescent="0.4">
      <c r="A1519" s="191" t="str">
        <f t="shared" si="426"/>
        <v/>
      </c>
      <c r="B1519" s="115" t="s">
        <v>4718</v>
      </c>
      <c r="C1519" s="116" t="s">
        <v>4719</v>
      </c>
      <c r="D1519" s="55" t="s">
        <v>1855</v>
      </c>
      <c r="E1519" s="54" t="s">
        <v>735</v>
      </c>
      <c r="F1519" s="184"/>
      <c r="G1519" s="29"/>
      <c r="H1519" s="150"/>
      <c r="I1519" s="4"/>
      <c r="J1519" s="4"/>
      <c r="K1519" s="197" t="str">
        <f t="shared" si="427"/>
        <v/>
      </c>
      <c r="L1519" s="78"/>
      <c r="M1519" s="202" t="str">
        <f t="shared" si="428"/>
        <v/>
      </c>
      <c r="N1519" s="66"/>
      <c r="T1519" s="19" t="str">
        <f t="shared" si="429"/>
        <v/>
      </c>
      <c r="U1519" s="19">
        <f t="shared" si="430"/>
        <v>0</v>
      </c>
      <c r="V1519" s="19">
        <f t="shared" si="431"/>
        <v>0</v>
      </c>
      <c r="W1519" s="19" t="str">
        <f t="shared" si="433"/>
        <v/>
      </c>
      <c r="X1519" s="19">
        <f t="shared" si="434"/>
        <v>0</v>
      </c>
      <c r="Y1519" s="19">
        <f t="shared" si="435"/>
        <v>0</v>
      </c>
      <c r="AB1519" s="19" t="str">
        <f t="shared" si="440"/>
        <v/>
      </c>
      <c r="AC1519" s="20" t="str">
        <f>IF(OR(AB1519=$AA$3,AB1519=$AB$3,AB1519=$AC$3,AB1519=$AD$3,AB1519=$AE$3,AB1519=$AF$3,AB1519=$AG$3,AB1519=$AH$3,AB1519=$AI$3,AB1519=$AJ$3,AB1519=$AK$3,AB1519=$AL$3,AB1519=$AM$3,AB1519=$AN$3,AB1519=$AA$4,AB1519=$AB$4,AB1519=$AC$4,AB1519=$AD$4,AB1519=$AE$4,AB1519=$AF$4,AB1519=$AG$4,AB1519=$AH$4),1,"")</f>
        <v/>
      </c>
      <c r="AD1519" s="20" t="str">
        <f t="shared" si="436"/>
        <v/>
      </c>
      <c r="AE1519" s="20">
        <f t="shared" si="432"/>
        <v>0</v>
      </c>
      <c r="AG1519" s="19" t="str">
        <f t="shared" si="441"/>
        <v/>
      </c>
      <c r="AH1519" s="20" t="str">
        <f t="shared" si="442"/>
        <v/>
      </c>
      <c r="AI1519" s="67">
        <f t="shared" si="443"/>
        <v>0</v>
      </c>
    </row>
    <row r="1520" spans="1:35" ht="20.100000000000001" customHeight="1" x14ac:dyDescent="0.4">
      <c r="A1520" s="191" t="str">
        <f>IF((COUNTA(F1520:J1520)-AI1520)&gt;4,"◎","")</f>
        <v/>
      </c>
      <c r="B1520" s="115" t="s">
        <v>4720</v>
      </c>
      <c r="C1520" s="116" t="s">
        <v>4721</v>
      </c>
      <c r="D1520" s="55" t="s">
        <v>1856</v>
      </c>
      <c r="E1520" s="54" t="s">
        <v>736</v>
      </c>
      <c r="F1520" s="184"/>
      <c r="G1520" s="29"/>
      <c r="H1520" s="150"/>
      <c r="I1520" s="4"/>
      <c r="J1520" s="4"/>
      <c r="K1520" s="197" t="str">
        <f t="shared" si="427"/>
        <v/>
      </c>
      <c r="L1520" s="78"/>
      <c r="M1520" s="202" t="str">
        <f t="shared" si="428"/>
        <v/>
      </c>
      <c r="N1520" s="66"/>
      <c r="T1520" s="19" t="str">
        <f t="shared" si="429"/>
        <v/>
      </c>
      <c r="U1520" s="19">
        <f t="shared" si="430"/>
        <v>0</v>
      </c>
      <c r="V1520" s="19">
        <f t="shared" si="431"/>
        <v>0</v>
      </c>
      <c r="W1520" s="19" t="str">
        <f t="shared" si="433"/>
        <v/>
      </c>
      <c r="X1520" s="19">
        <f t="shared" si="434"/>
        <v>0</v>
      </c>
      <c r="Y1520" s="19">
        <f t="shared" si="435"/>
        <v>0</v>
      </c>
      <c r="AB1520" s="19" t="str">
        <f t="shared" si="440"/>
        <v/>
      </c>
      <c r="AC1520" s="20" t="str">
        <f>IF(OR(AB1520=$AA$3,AB1520=$AB$3,AB1520=$AC$3,AB1520=$AD$3,AB1520=$AE$3,AB1520=$AF$3,AB1520=$AG$3,AB1520=$AH$3,AB1520=$AI$3,AB1520=$AJ$3,AB1520=$AK$3,AB1520=$AL$3,AB1520=$AM$3,AB1520=$AN$3,AB1520=$AA$4,AB1520=$AB$4,AB1520=$AC$4,AB1520=$AD$4,AB1520=$AE$4,AB1520=$AF$4,AB1520=$AG$4,AB1520=$AH$4),1,"")</f>
        <v/>
      </c>
      <c r="AD1520" s="20" t="str">
        <f t="shared" si="436"/>
        <v/>
      </c>
      <c r="AE1520" s="20">
        <f t="shared" si="432"/>
        <v>0</v>
      </c>
      <c r="AG1520" s="19" t="str">
        <f t="shared" si="441"/>
        <v/>
      </c>
      <c r="AH1520" s="20" t="str">
        <f t="shared" si="442"/>
        <v/>
      </c>
      <c r="AI1520" s="67">
        <f t="shared" si="443"/>
        <v>0</v>
      </c>
    </row>
    <row r="1521" spans="1:35" ht="20.100000000000001" customHeight="1" x14ac:dyDescent="0.4">
      <c r="A1521" s="191" t="str">
        <f t="shared" si="426"/>
        <v/>
      </c>
      <c r="B1521" s="115" t="s">
        <v>4722</v>
      </c>
      <c r="C1521" s="116" t="s">
        <v>4723</v>
      </c>
      <c r="D1521" s="55" t="s">
        <v>1856</v>
      </c>
      <c r="E1521" s="54" t="s">
        <v>736</v>
      </c>
      <c r="F1521" s="184"/>
      <c r="G1521" s="29"/>
      <c r="H1521" s="150"/>
      <c r="I1521" s="4"/>
      <c r="J1521" s="4"/>
      <c r="K1521" s="197" t="str">
        <f t="shared" si="427"/>
        <v/>
      </c>
      <c r="L1521" s="78"/>
      <c r="M1521" s="202" t="str">
        <f t="shared" si="428"/>
        <v/>
      </c>
      <c r="N1521" s="66"/>
      <c r="T1521" s="19" t="str">
        <f t="shared" si="429"/>
        <v/>
      </c>
      <c r="U1521" s="19">
        <f t="shared" si="430"/>
        <v>0</v>
      </c>
      <c r="V1521" s="19">
        <f t="shared" si="431"/>
        <v>0</v>
      </c>
      <c r="W1521" s="19" t="str">
        <f t="shared" si="433"/>
        <v/>
      </c>
      <c r="X1521" s="19">
        <f t="shared" si="434"/>
        <v>0</v>
      </c>
      <c r="Y1521" s="19">
        <f t="shared" si="435"/>
        <v>0</v>
      </c>
      <c r="AB1521" s="19" t="str">
        <f t="shared" si="440"/>
        <v/>
      </c>
      <c r="AC1521" s="20" t="str">
        <f>IF(OR(AB1521=$AA$3,AB1521=$AB$3,AB1521=$AC$3,AB1521=$AD$3,AB1521=$AE$3,AB1521=$AF$3,AB1521=$AG$3,AB1521=$AH$3,AB1521=$AI$3,AB1521=$AJ$3,AB1521=$AK$3,AB1521=$AL$3,AB1521=$AM$3,AB1521=$AN$3,AB1521=$AA$4,AB1521=$AB$4,AB1521=$AC$4,AB1521=$AD$4,AB1521=$AE$4,AB1521=$AF$4,AB1521=$AG$4,AB1521=$AH$4),1,"")</f>
        <v/>
      </c>
      <c r="AD1521" s="20" t="str">
        <f t="shared" si="436"/>
        <v/>
      </c>
      <c r="AE1521" s="20">
        <f t="shared" si="432"/>
        <v>0</v>
      </c>
      <c r="AG1521" s="19" t="str">
        <f t="shared" si="441"/>
        <v/>
      </c>
      <c r="AH1521" s="20" t="str">
        <f t="shared" si="442"/>
        <v/>
      </c>
      <c r="AI1521" s="67">
        <f t="shared" si="443"/>
        <v>0</v>
      </c>
    </row>
    <row r="1522" spans="1:35" ht="20.100000000000001" customHeight="1" x14ac:dyDescent="0.4">
      <c r="A1522" s="191" t="str">
        <f t="shared" si="426"/>
        <v/>
      </c>
      <c r="B1522" s="115" t="s">
        <v>4724</v>
      </c>
      <c r="C1522" s="116" t="s">
        <v>4725</v>
      </c>
      <c r="D1522" s="55" t="s">
        <v>1856</v>
      </c>
      <c r="E1522" s="54" t="s">
        <v>736</v>
      </c>
      <c r="F1522" s="184"/>
      <c r="G1522" s="29"/>
      <c r="H1522" s="150"/>
      <c r="I1522" s="4"/>
      <c r="J1522" s="4"/>
      <c r="K1522" s="197" t="str">
        <f t="shared" si="427"/>
        <v/>
      </c>
      <c r="L1522" s="78"/>
      <c r="M1522" s="202" t="str">
        <f>IF(AI1522&gt;=1,"当会の都合により無効局","")</f>
        <v/>
      </c>
      <c r="N1522" s="66"/>
      <c r="T1522" s="19" t="str">
        <f t="shared" si="429"/>
        <v/>
      </c>
      <c r="U1522" s="19">
        <f t="shared" si="430"/>
        <v>0</v>
      </c>
      <c r="V1522" s="19">
        <f t="shared" si="431"/>
        <v>0</v>
      </c>
      <c r="W1522" s="19" t="str">
        <f t="shared" si="433"/>
        <v/>
      </c>
      <c r="X1522" s="19">
        <f t="shared" si="434"/>
        <v>0</v>
      </c>
      <c r="Y1522" s="19">
        <f t="shared" si="435"/>
        <v>0</v>
      </c>
      <c r="AB1522" s="19" t="str">
        <f t="shared" si="440"/>
        <v/>
      </c>
      <c r="AC1522" s="20" t="str">
        <f t="shared" si="437"/>
        <v/>
      </c>
      <c r="AD1522" s="20" t="str">
        <f t="shared" si="436"/>
        <v/>
      </c>
      <c r="AE1522" s="20">
        <f t="shared" si="432"/>
        <v>0</v>
      </c>
      <c r="AG1522" s="19" t="str">
        <f t="shared" si="441"/>
        <v/>
      </c>
      <c r="AH1522" s="20" t="str">
        <f t="shared" si="442"/>
        <v/>
      </c>
      <c r="AI1522" s="67">
        <f t="shared" si="443"/>
        <v>0</v>
      </c>
    </row>
    <row r="1523" spans="1:35" ht="20.100000000000001" customHeight="1" x14ac:dyDescent="0.4">
      <c r="A1523" s="191" t="str">
        <f t="shared" si="426"/>
        <v/>
      </c>
      <c r="B1523" s="115" t="s">
        <v>4726</v>
      </c>
      <c r="C1523" s="116" t="s">
        <v>4727</v>
      </c>
      <c r="D1523" s="55" t="s">
        <v>1857</v>
      </c>
      <c r="E1523" s="54" t="s">
        <v>737</v>
      </c>
      <c r="F1523" s="184"/>
      <c r="G1523" s="29"/>
      <c r="H1523" s="150"/>
      <c r="I1523" s="4"/>
      <c r="J1523" s="4"/>
      <c r="K1523" s="197" t="str">
        <f t="shared" si="427"/>
        <v/>
      </c>
      <c r="L1523" s="78"/>
      <c r="M1523" s="202" t="str">
        <f t="shared" si="428"/>
        <v/>
      </c>
      <c r="N1523" s="66"/>
      <c r="T1523" s="19" t="str">
        <f t="shared" si="429"/>
        <v/>
      </c>
      <c r="U1523" s="19">
        <f t="shared" si="430"/>
        <v>0</v>
      </c>
      <c r="V1523" s="19">
        <f t="shared" si="431"/>
        <v>0</v>
      </c>
      <c r="W1523" s="19" t="str">
        <f t="shared" si="433"/>
        <v/>
      </c>
      <c r="X1523" s="19">
        <f t="shared" si="434"/>
        <v>0</v>
      </c>
      <c r="Y1523" s="19">
        <f t="shared" si="435"/>
        <v>0</v>
      </c>
      <c r="AB1523" s="19" t="str">
        <f t="shared" si="440"/>
        <v/>
      </c>
      <c r="AC1523" s="20" t="str">
        <f>IF(OR(AB1523=$AA$3,AB1523=$AB$3,AB1523=$AC$3,AB1523=$AD$3,AB1523=$AE$3,AB1523=$AF$3,AB1523=$AG$3,AB1523=$AH$3,AB1523=$AI$3,AB1523=$AJ$3,AB1523=$AK$3,AB1523=$AL$3,AB1523=$AM$3,AB1523=$AN$3,AB1523=$AA$4,AB1523=$AB$4,AB1523=$AC$4,AB1523=$AD$4,AB1523=$AE$4,AB1523=$AF$4,AB1523=$AG$4,AB1523=$AH$4),1,"")</f>
        <v/>
      </c>
      <c r="AD1523" s="20" t="str">
        <f t="shared" si="436"/>
        <v/>
      </c>
      <c r="AE1523" s="20">
        <f t="shared" si="432"/>
        <v>0</v>
      </c>
      <c r="AG1523" s="19" t="str">
        <f t="shared" si="441"/>
        <v/>
      </c>
      <c r="AH1523" s="20" t="str">
        <f t="shared" si="442"/>
        <v/>
      </c>
      <c r="AI1523" s="67">
        <f t="shared" si="443"/>
        <v>0</v>
      </c>
    </row>
    <row r="1524" spans="1:35" ht="20.100000000000001" customHeight="1" x14ac:dyDescent="0.4">
      <c r="A1524" s="191" t="str">
        <f>IF((COUNTA(F1524:J1524)-AI1524)&gt;4,"◎","")</f>
        <v/>
      </c>
      <c r="B1524" s="115" t="s">
        <v>4728</v>
      </c>
      <c r="C1524" s="116" t="s">
        <v>4729</v>
      </c>
      <c r="D1524" s="55" t="s">
        <v>1857</v>
      </c>
      <c r="E1524" s="54" t="s">
        <v>737</v>
      </c>
      <c r="F1524" s="184"/>
      <c r="G1524" s="29"/>
      <c r="H1524" s="150"/>
      <c r="I1524" s="4"/>
      <c r="J1524" s="4"/>
      <c r="K1524" s="197" t="str">
        <f t="shared" si="427"/>
        <v/>
      </c>
      <c r="L1524" s="78"/>
      <c r="M1524" s="202" t="str">
        <f>IF(AI1524&gt;=1,"当会の都合により無効局","")</f>
        <v/>
      </c>
      <c r="N1524" s="66"/>
      <c r="T1524" s="19" t="str">
        <f t="shared" si="429"/>
        <v/>
      </c>
      <c r="U1524" s="19">
        <f t="shared" si="430"/>
        <v>0</v>
      </c>
      <c r="V1524" s="19">
        <f t="shared" si="431"/>
        <v>0</v>
      </c>
      <c r="W1524" s="19" t="str">
        <f t="shared" si="433"/>
        <v/>
      </c>
      <c r="X1524" s="19">
        <f t="shared" si="434"/>
        <v>0</v>
      </c>
      <c r="Y1524" s="19">
        <f t="shared" si="435"/>
        <v>0</v>
      </c>
      <c r="AB1524" s="19" t="str">
        <f t="shared" si="440"/>
        <v/>
      </c>
      <c r="AC1524" s="20" t="str">
        <f t="shared" si="437"/>
        <v/>
      </c>
      <c r="AD1524" s="20" t="str">
        <f t="shared" si="436"/>
        <v/>
      </c>
      <c r="AE1524" s="20">
        <f t="shared" si="432"/>
        <v>0</v>
      </c>
      <c r="AG1524" s="19" t="str">
        <f t="shared" si="441"/>
        <v/>
      </c>
      <c r="AH1524" s="20" t="str">
        <f t="shared" si="442"/>
        <v/>
      </c>
      <c r="AI1524" s="67">
        <f t="shared" si="443"/>
        <v>0</v>
      </c>
    </row>
    <row r="1525" spans="1:35" ht="20.100000000000001" customHeight="1" x14ac:dyDescent="0.4">
      <c r="A1525" s="191" t="str">
        <f t="shared" si="426"/>
        <v/>
      </c>
      <c r="B1525" s="115" t="s">
        <v>4730</v>
      </c>
      <c r="C1525" s="116" t="s">
        <v>5826</v>
      </c>
      <c r="D1525" s="55" t="s">
        <v>1857</v>
      </c>
      <c r="E1525" s="54" t="s">
        <v>737</v>
      </c>
      <c r="F1525" s="184"/>
      <c r="G1525" s="29"/>
      <c r="H1525" s="150"/>
      <c r="I1525" s="4"/>
      <c r="J1525" s="4"/>
      <c r="K1525" s="197" t="str">
        <f t="shared" si="427"/>
        <v/>
      </c>
      <c r="L1525" s="78"/>
      <c r="M1525" s="202" t="str">
        <f t="shared" si="428"/>
        <v/>
      </c>
      <c r="N1525" s="66"/>
      <c r="T1525" s="19" t="str">
        <f t="shared" si="429"/>
        <v/>
      </c>
      <c r="U1525" s="19">
        <f t="shared" si="430"/>
        <v>0</v>
      </c>
      <c r="V1525" s="19">
        <f t="shared" si="431"/>
        <v>0</v>
      </c>
      <c r="W1525" s="19" t="str">
        <f t="shared" si="433"/>
        <v/>
      </c>
      <c r="X1525" s="19">
        <f t="shared" si="434"/>
        <v>0</v>
      </c>
      <c r="Y1525" s="19">
        <f t="shared" si="435"/>
        <v>0</v>
      </c>
      <c r="AB1525" s="19" t="str">
        <f t="shared" si="440"/>
        <v/>
      </c>
      <c r="AC1525" s="20" t="str">
        <f t="shared" si="437"/>
        <v/>
      </c>
      <c r="AD1525" s="20" t="str">
        <f t="shared" si="436"/>
        <v/>
      </c>
      <c r="AE1525" s="20">
        <f t="shared" si="432"/>
        <v>0</v>
      </c>
      <c r="AG1525" s="19" t="str">
        <f t="shared" si="441"/>
        <v/>
      </c>
      <c r="AH1525" s="20" t="str">
        <f t="shared" si="442"/>
        <v/>
      </c>
      <c r="AI1525" s="67">
        <f t="shared" si="443"/>
        <v>0</v>
      </c>
    </row>
    <row r="1526" spans="1:35" ht="20.100000000000001" customHeight="1" x14ac:dyDescent="0.4">
      <c r="A1526" s="191" t="str">
        <f>IF((COUNTA(F1526:J1526)-AI1526)&gt;4,"◎","")</f>
        <v/>
      </c>
      <c r="B1526" s="115" t="s">
        <v>4731</v>
      </c>
      <c r="C1526" s="116" t="s">
        <v>4732</v>
      </c>
      <c r="D1526" s="55" t="s">
        <v>1857</v>
      </c>
      <c r="E1526" s="54" t="s">
        <v>737</v>
      </c>
      <c r="F1526" s="184"/>
      <c r="G1526" s="29"/>
      <c r="H1526" s="150"/>
      <c r="I1526" s="4"/>
      <c r="J1526" s="4"/>
      <c r="K1526" s="197" t="str">
        <f t="shared" si="427"/>
        <v/>
      </c>
      <c r="L1526" s="78"/>
      <c r="M1526" s="202" t="str">
        <f t="shared" si="428"/>
        <v/>
      </c>
      <c r="N1526" s="66"/>
      <c r="T1526" s="19" t="str">
        <f t="shared" si="429"/>
        <v/>
      </c>
      <c r="U1526" s="19">
        <f t="shared" si="430"/>
        <v>0</v>
      </c>
      <c r="V1526" s="19">
        <f t="shared" si="431"/>
        <v>0</v>
      </c>
      <c r="W1526" s="19" t="str">
        <f t="shared" si="433"/>
        <v/>
      </c>
      <c r="X1526" s="19">
        <f t="shared" si="434"/>
        <v>0</v>
      </c>
      <c r="Y1526" s="19">
        <f t="shared" si="435"/>
        <v>0</v>
      </c>
      <c r="AB1526" s="19" t="str">
        <f t="shared" si="440"/>
        <v/>
      </c>
      <c r="AC1526" s="20" t="str">
        <f t="shared" ref="AC1526:AC1533" si="444">IF(OR(AB1526=$AA$3,AB1526=$AB$3,AB1526=$AC$3,AB1526=$AD$3,AB1526=$AE$3,AB1526=$AF$3,AB1526=$AG$3,AB1526=$AH$3,AB1526=$AI$3,AB1526=$AJ$3,AB1526=$AK$3,AB1526=$AL$3,AB1526=$AM$3,AB1526=$AN$3,AB1526=$AA$4,AB1526=$AB$4,AB1526=$AC$4,AB1526=$AD$4,AB1526=$AE$4,AB1526=$AF$4,AB1526=$AG$4,AB1526=$AH$4),1,"")</f>
        <v/>
      </c>
      <c r="AD1526" s="20" t="str">
        <f t="shared" si="436"/>
        <v/>
      </c>
      <c r="AE1526" s="20">
        <f t="shared" si="432"/>
        <v>0</v>
      </c>
      <c r="AG1526" s="19" t="str">
        <f t="shared" si="441"/>
        <v/>
      </c>
      <c r="AH1526" s="20" t="str">
        <f t="shared" si="442"/>
        <v/>
      </c>
      <c r="AI1526" s="67">
        <f t="shared" si="443"/>
        <v>0</v>
      </c>
    </row>
    <row r="1527" spans="1:35" ht="20.100000000000001" customHeight="1" x14ac:dyDescent="0.4">
      <c r="A1527" s="191" t="str">
        <f t="shared" si="426"/>
        <v/>
      </c>
      <c r="B1527" s="115" t="s">
        <v>4733</v>
      </c>
      <c r="C1527" s="116" t="s">
        <v>4734</v>
      </c>
      <c r="D1527" s="55" t="s">
        <v>1857</v>
      </c>
      <c r="E1527" s="54" t="s">
        <v>737</v>
      </c>
      <c r="F1527" s="184"/>
      <c r="G1527" s="29"/>
      <c r="H1527" s="150"/>
      <c r="I1527" s="4"/>
      <c r="J1527" s="4"/>
      <c r="K1527" s="197" t="str">
        <f t="shared" si="427"/>
        <v/>
      </c>
      <c r="L1527" s="78"/>
      <c r="M1527" s="202" t="str">
        <f t="shared" si="428"/>
        <v/>
      </c>
      <c r="N1527" s="66"/>
      <c r="T1527" s="19" t="str">
        <f t="shared" si="429"/>
        <v/>
      </c>
      <c r="U1527" s="19">
        <f t="shared" si="430"/>
        <v>0</v>
      </c>
      <c r="V1527" s="19">
        <f t="shared" si="431"/>
        <v>0</v>
      </c>
      <c r="W1527" s="19" t="str">
        <f t="shared" si="433"/>
        <v/>
      </c>
      <c r="X1527" s="19">
        <f t="shared" si="434"/>
        <v>0</v>
      </c>
      <c r="Y1527" s="19">
        <f t="shared" si="435"/>
        <v>0</v>
      </c>
      <c r="AB1527" s="19" t="str">
        <f t="shared" si="440"/>
        <v/>
      </c>
      <c r="AC1527" s="20" t="str">
        <f t="shared" si="444"/>
        <v/>
      </c>
      <c r="AD1527" s="20" t="str">
        <f t="shared" si="436"/>
        <v/>
      </c>
      <c r="AE1527" s="20">
        <f t="shared" si="432"/>
        <v>0</v>
      </c>
      <c r="AG1527" s="19" t="str">
        <f t="shared" si="441"/>
        <v/>
      </c>
      <c r="AH1527" s="20" t="str">
        <f t="shared" si="442"/>
        <v/>
      </c>
      <c r="AI1527" s="67">
        <f t="shared" si="443"/>
        <v>0</v>
      </c>
    </row>
    <row r="1528" spans="1:35" ht="20.100000000000001" customHeight="1" x14ac:dyDescent="0.4">
      <c r="A1528" s="191" t="str">
        <f>IF((COUNTA(F1528:J1528)-AI1528)&gt;4,"◎","")</f>
        <v/>
      </c>
      <c r="B1528" s="115" t="s">
        <v>4735</v>
      </c>
      <c r="C1528" s="116" t="s">
        <v>4736</v>
      </c>
      <c r="D1528" s="55" t="s">
        <v>1857</v>
      </c>
      <c r="E1528" s="54" t="s">
        <v>737</v>
      </c>
      <c r="F1528" s="184"/>
      <c r="G1528" s="29"/>
      <c r="H1528" s="150"/>
      <c r="I1528" s="4"/>
      <c r="J1528" s="4"/>
      <c r="K1528" s="197" t="str">
        <f t="shared" si="427"/>
        <v/>
      </c>
      <c r="L1528" s="78"/>
      <c r="M1528" s="202" t="str">
        <f>IF(AI1528&gt;=1,"当会の都合により無効局","")</f>
        <v/>
      </c>
      <c r="N1528" s="66"/>
      <c r="T1528" s="19" t="str">
        <f t="shared" si="429"/>
        <v/>
      </c>
      <c r="U1528" s="19">
        <f t="shared" si="430"/>
        <v>0</v>
      </c>
      <c r="V1528" s="19">
        <f t="shared" si="431"/>
        <v>0</v>
      </c>
      <c r="W1528" s="19" t="str">
        <f t="shared" si="433"/>
        <v/>
      </c>
      <c r="X1528" s="19">
        <f t="shared" si="434"/>
        <v>0</v>
      </c>
      <c r="Y1528" s="19">
        <f t="shared" si="435"/>
        <v>0</v>
      </c>
      <c r="AB1528" s="19" t="str">
        <f t="shared" si="440"/>
        <v/>
      </c>
      <c r="AC1528" s="20" t="str">
        <f t="shared" si="444"/>
        <v/>
      </c>
      <c r="AD1528" s="20" t="str">
        <f t="shared" si="436"/>
        <v/>
      </c>
      <c r="AE1528" s="20">
        <f t="shared" si="432"/>
        <v>0</v>
      </c>
      <c r="AG1528" s="19" t="str">
        <f t="shared" si="441"/>
        <v/>
      </c>
      <c r="AH1528" s="20" t="str">
        <f t="shared" si="442"/>
        <v/>
      </c>
      <c r="AI1528" s="67">
        <f t="shared" si="443"/>
        <v>0</v>
      </c>
    </row>
    <row r="1529" spans="1:35" ht="20.100000000000001" customHeight="1" x14ac:dyDescent="0.4">
      <c r="A1529" s="191" t="str">
        <f t="shared" si="426"/>
        <v/>
      </c>
      <c r="B1529" s="115" t="s">
        <v>4737</v>
      </c>
      <c r="C1529" s="116" t="s">
        <v>4738</v>
      </c>
      <c r="D1529" s="55" t="s">
        <v>1857</v>
      </c>
      <c r="E1529" s="54" t="s">
        <v>737</v>
      </c>
      <c r="F1529" s="184"/>
      <c r="G1529" s="29"/>
      <c r="H1529" s="150"/>
      <c r="I1529" s="4"/>
      <c r="J1529" s="4"/>
      <c r="K1529" s="197" t="str">
        <f t="shared" si="427"/>
        <v/>
      </c>
      <c r="L1529" s="78"/>
      <c r="M1529" s="202" t="str">
        <f t="shared" si="428"/>
        <v/>
      </c>
      <c r="N1529" s="66"/>
      <c r="T1529" s="19" t="str">
        <f t="shared" si="429"/>
        <v/>
      </c>
      <c r="U1529" s="19">
        <f t="shared" si="430"/>
        <v>0</v>
      </c>
      <c r="V1529" s="19">
        <f t="shared" si="431"/>
        <v>0</v>
      </c>
      <c r="W1529" s="19" t="str">
        <f t="shared" si="433"/>
        <v/>
      </c>
      <c r="X1529" s="19">
        <f t="shared" si="434"/>
        <v>0</v>
      </c>
      <c r="Y1529" s="19">
        <f t="shared" si="435"/>
        <v>0</v>
      </c>
      <c r="AB1529" s="19" t="str">
        <f t="shared" si="440"/>
        <v/>
      </c>
      <c r="AC1529" s="20" t="str">
        <f t="shared" si="444"/>
        <v/>
      </c>
      <c r="AD1529" s="20" t="str">
        <f t="shared" si="436"/>
        <v/>
      </c>
      <c r="AE1529" s="20">
        <f t="shared" si="432"/>
        <v>0</v>
      </c>
      <c r="AG1529" s="19" t="str">
        <f t="shared" si="441"/>
        <v/>
      </c>
      <c r="AH1529" s="20" t="str">
        <f t="shared" si="442"/>
        <v/>
      </c>
      <c r="AI1529" s="67">
        <f t="shared" si="443"/>
        <v>0</v>
      </c>
    </row>
    <row r="1530" spans="1:35" ht="20.100000000000001" customHeight="1" x14ac:dyDescent="0.4">
      <c r="A1530" s="191" t="str">
        <f>IF((COUNTA(F1530:J1530)-AI1530)&gt;4,"◎","")</f>
        <v/>
      </c>
      <c r="B1530" s="115" t="s">
        <v>4739</v>
      </c>
      <c r="C1530" s="116" t="s">
        <v>4740</v>
      </c>
      <c r="D1530" s="55" t="s">
        <v>1857</v>
      </c>
      <c r="E1530" s="54" t="s">
        <v>737</v>
      </c>
      <c r="F1530" s="184"/>
      <c r="G1530" s="29"/>
      <c r="H1530" s="150"/>
      <c r="I1530" s="4"/>
      <c r="J1530" s="4"/>
      <c r="K1530" s="197" t="str">
        <f t="shared" si="427"/>
        <v/>
      </c>
      <c r="L1530" s="78"/>
      <c r="M1530" s="202" t="str">
        <f t="shared" si="428"/>
        <v/>
      </c>
      <c r="N1530" s="66"/>
      <c r="T1530" s="19" t="str">
        <f t="shared" si="429"/>
        <v/>
      </c>
      <c r="U1530" s="19">
        <f t="shared" si="430"/>
        <v>0</v>
      </c>
      <c r="V1530" s="19">
        <f t="shared" si="431"/>
        <v>0</v>
      </c>
      <c r="W1530" s="19" t="str">
        <f t="shared" si="433"/>
        <v/>
      </c>
      <c r="X1530" s="19">
        <f t="shared" si="434"/>
        <v>0</v>
      </c>
      <c r="Y1530" s="19">
        <f t="shared" si="435"/>
        <v>0</v>
      </c>
      <c r="AB1530" s="19" t="str">
        <f t="shared" si="440"/>
        <v/>
      </c>
      <c r="AC1530" s="20" t="str">
        <f t="shared" si="444"/>
        <v/>
      </c>
      <c r="AD1530" s="20" t="str">
        <f t="shared" si="436"/>
        <v/>
      </c>
      <c r="AE1530" s="20">
        <f t="shared" si="432"/>
        <v>0</v>
      </c>
      <c r="AG1530" s="19" t="str">
        <f t="shared" si="441"/>
        <v/>
      </c>
      <c r="AH1530" s="20" t="str">
        <f t="shared" si="442"/>
        <v/>
      </c>
      <c r="AI1530" s="67">
        <f t="shared" si="443"/>
        <v>0</v>
      </c>
    </row>
    <row r="1531" spans="1:35" ht="20.100000000000001" customHeight="1" x14ac:dyDescent="0.4">
      <c r="A1531" s="191" t="str">
        <f t="shared" si="426"/>
        <v/>
      </c>
      <c r="B1531" s="115" t="s">
        <v>4741</v>
      </c>
      <c r="C1531" s="116" t="s">
        <v>4742</v>
      </c>
      <c r="D1531" s="55" t="s">
        <v>1857</v>
      </c>
      <c r="E1531" s="54" t="s">
        <v>737</v>
      </c>
      <c r="F1531" s="184"/>
      <c r="G1531" s="29"/>
      <c r="H1531" s="150"/>
      <c r="I1531" s="4"/>
      <c r="J1531" s="4"/>
      <c r="K1531" s="197" t="str">
        <f t="shared" si="427"/>
        <v/>
      </c>
      <c r="L1531" s="78"/>
      <c r="M1531" s="202" t="str">
        <f t="shared" si="428"/>
        <v/>
      </c>
      <c r="N1531" s="66"/>
      <c r="T1531" s="19" t="str">
        <f t="shared" si="429"/>
        <v/>
      </c>
      <c r="U1531" s="19">
        <f t="shared" si="430"/>
        <v>0</v>
      </c>
      <c r="V1531" s="19">
        <f t="shared" si="431"/>
        <v>0</v>
      </c>
      <c r="W1531" s="19" t="str">
        <f t="shared" si="433"/>
        <v/>
      </c>
      <c r="X1531" s="19">
        <f t="shared" si="434"/>
        <v>0</v>
      </c>
      <c r="Y1531" s="19">
        <f t="shared" si="435"/>
        <v>0</v>
      </c>
      <c r="AB1531" s="19" t="str">
        <f t="shared" si="440"/>
        <v/>
      </c>
      <c r="AC1531" s="20" t="str">
        <f t="shared" si="444"/>
        <v/>
      </c>
      <c r="AD1531" s="20" t="str">
        <f t="shared" si="436"/>
        <v/>
      </c>
      <c r="AE1531" s="20">
        <f t="shared" si="432"/>
        <v>0</v>
      </c>
      <c r="AG1531" s="19" t="str">
        <f t="shared" si="441"/>
        <v/>
      </c>
      <c r="AH1531" s="20" t="str">
        <f t="shared" si="442"/>
        <v/>
      </c>
      <c r="AI1531" s="67">
        <f t="shared" si="443"/>
        <v>0</v>
      </c>
    </row>
    <row r="1532" spans="1:35" ht="20.100000000000001" customHeight="1" x14ac:dyDescent="0.4">
      <c r="A1532" s="191" t="str">
        <f t="shared" si="426"/>
        <v/>
      </c>
      <c r="B1532" s="115" t="s">
        <v>4743</v>
      </c>
      <c r="C1532" s="116" t="s">
        <v>4744</v>
      </c>
      <c r="D1532" s="55" t="s">
        <v>1857</v>
      </c>
      <c r="E1532" s="54" t="s">
        <v>737</v>
      </c>
      <c r="F1532" s="184"/>
      <c r="G1532" s="29"/>
      <c r="H1532" s="150"/>
      <c r="I1532" s="4"/>
      <c r="J1532" s="4"/>
      <c r="K1532" s="197" t="str">
        <f t="shared" si="427"/>
        <v/>
      </c>
      <c r="L1532" s="78"/>
      <c r="M1532" s="202" t="str">
        <f>IF(AI1532&gt;=1,"当会の都合により無効局","")</f>
        <v/>
      </c>
      <c r="N1532" s="66"/>
      <c r="T1532" s="19" t="str">
        <f t="shared" si="429"/>
        <v/>
      </c>
      <c r="U1532" s="19">
        <f t="shared" si="430"/>
        <v>0</v>
      </c>
      <c r="V1532" s="19">
        <f t="shared" si="431"/>
        <v>0</v>
      </c>
      <c r="W1532" s="19" t="str">
        <f t="shared" si="433"/>
        <v/>
      </c>
      <c r="X1532" s="19">
        <f t="shared" si="434"/>
        <v>0</v>
      </c>
      <c r="Y1532" s="19">
        <f t="shared" si="435"/>
        <v>0</v>
      </c>
      <c r="AB1532" s="19" t="str">
        <f t="shared" si="440"/>
        <v/>
      </c>
      <c r="AC1532" s="20" t="str">
        <f t="shared" si="444"/>
        <v/>
      </c>
      <c r="AD1532" s="20" t="str">
        <f t="shared" si="436"/>
        <v/>
      </c>
      <c r="AE1532" s="20">
        <f t="shared" si="432"/>
        <v>0</v>
      </c>
      <c r="AG1532" s="19" t="str">
        <f t="shared" si="441"/>
        <v/>
      </c>
      <c r="AH1532" s="20" t="str">
        <f t="shared" si="442"/>
        <v/>
      </c>
      <c r="AI1532" s="67">
        <f t="shared" si="443"/>
        <v>0</v>
      </c>
    </row>
    <row r="1533" spans="1:35" ht="20.100000000000001" customHeight="1" x14ac:dyDescent="0.4">
      <c r="A1533" s="191" t="str">
        <f t="shared" si="426"/>
        <v/>
      </c>
      <c r="B1533" s="115" t="s">
        <v>4745</v>
      </c>
      <c r="C1533" s="116" t="s">
        <v>4747</v>
      </c>
      <c r="D1533" s="55" t="s">
        <v>1858</v>
      </c>
      <c r="E1533" s="54" t="s">
        <v>738</v>
      </c>
      <c r="F1533" s="184"/>
      <c r="G1533" s="29"/>
      <c r="H1533" s="150"/>
      <c r="I1533" s="4"/>
      <c r="J1533" s="4"/>
      <c r="K1533" s="197" t="str">
        <f t="shared" si="427"/>
        <v/>
      </c>
      <c r="L1533" s="78"/>
      <c r="M1533" s="202" t="str">
        <f t="shared" si="428"/>
        <v/>
      </c>
      <c r="N1533" s="66"/>
      <c r="T1533" s="19" t="str">
        <f t="shared" si="429"/>
        <v/>
      </c>
      <c r="U1533" s="19">
        <f t="shared" si="430"/>
        <v>0</v>
      </c>
      <c r="V1533" s="19">
        <f t="shared" si="431"/>
        <v>0</v>
      </c>
      <c r="W1533" s="19" t="str">
        <f t="shared" si="433"/>
        <v/>
      </c>
      <c r="X1533" s="19">
        <f t="shared" si="434"/>
        <v>0</v>
      </c>
      <c r="Y1533" s="19">
        <f t="shared" si="435"/>
        <v>0</v>
      </c>
      <c r="AB1533" s="19" t="str">
        <f t="shared" si="440"/>
        <v/>
      </c>
      <c r="AC1533" s="20" t="str">
        <f t="shared" si="444"/>
        <v/>
      </c>
      <c r="AD1533" s="20" t="str">
        <f t="shared" si="436"/>
        <v/>
      </c>
      <c r="AE1533" s="20">
        <f t="shared" si="432"/>
        <v>0</v>
      </c>
      <c r="AG1533" s="19" t="str">
        <f t="shared" si="441"/>
        <v/>
      </c>
      <c r="AH1533" s="20" t="str">
        <f t="shared" si="442"/>
        <v/>
      </c>
      <c r="AI1533" s="67">
        <f t="shared" si="443"/>
        <v>0</v>
      </c>
    </row>
    <row r="1534" spans="1:35" ht="20.100000000000001" customHeight="1" x14ac:dyDescent="0.4">
      <c r="A1534" s="191" t="str">
        <f>IF((COUNTA(F1534:J1534)-AI1534)&gt;4,"◎","")</f>
        <v/>
      </c>
      <c r="B1534" s="115" t="s">
        <v>4746</v>
      </c>
      <c r="C1534" s="116" t="s">
        <v>4749</v>
      </c>
      <c r="D1534" s="55" t="s">
        <v>1858</v>
      </c>
      <c r="E1534" s="54" t="s">
        <v>738</v>
      </c>
      <c r="F1534" s="184"/>
      <c r="G1534" s="29"/>
      <c r="H1534" s="150"/>
      <c r="I1534" s="4"/>
      <c r="J1534" s="4"/>
      <c r="K1534" s="197" t="str">
        <f t="shared" si="427"/>
        <v/>
      </c>
      <c r="L1534" s="78"/>
      <c r="M1534" s="202" t="str">
        <f t="shared" si="428"/>
        <v/>
      </c>
      <c r="N1534" s="66"/>
      <c r="T1534" s="19" t="str">
        <f t="shared" si="429"/>
        <v/>
      </c>
      <c r="U1534" s="19">
        <f t="shared" si="430"/>
        <v>0</v>
      </c>
      <c r="V1534" s="19">
        <f t="shared" si="431"/>
        <v>0</v>
      </c>
      <c r="W1534" s="19" t="str">
        <f t="shared" si="433"/>
        <v/>
      </c>
      <c r="X1534" s="19">
        <f t="shared" si="434"/>
        <v>0</v>
      </c>
      <c r="Y1534" s="19">
        <f t="shared" si="435"/>
        <v>0</v>
      </c>
      <c r="AB1534" s="19" t="str">
        <f t="shared" si="440"/>
        <v/>
      </c>
      <c r="AC1534" s="20" t="str">
        <f t="shared" si="437"/>
        <v/>
      </c>
      <c r="AD1534" s="20" t="str">
        <f t="shared" si="436"/>
        <v/>
      </c>
      <c r="AE1534" s="20">
        <f t="shared" si="432"/>
        <v>0</v>
      </c>
      <c r="AG1534" s="19" t="str">
        <f t="shared" si="441"/>
        <v/>
      </c>
      <c r="AH1534" s="20" t="str">
        <f t="shared" si="442"/>
        <v/>
      </c>
      <c r="AI1534" s="67">
        <f t="shared" si="443"/>
        <v>0</v>
      </c>
    </row>
    <row r="1535" spans="1:35" ht="20.100000000000001" customHeight="1" x14ac:dyDescent="0.4">
      <c r="A1535" s="191" t="str">
        <f t="shared" si="426"/>
        <v/>
      </c>
      <c r="B1535" s="115" t="s">
        <v>4748</v>
      </c>
      <c r="C1535" s="116" t="s">
        <v>4751</v>
      </c>
      <c r="D1535" s="55" t="s">
        <v>1858</v>
      </c>
      <c r="E1535" s="54" t="s">
        <v>738</v>
      </c>
      <c r="F1535" s="184"/>
      <c r="G1535" s="29"/>
      <c r="H1535" s="150"/>
      <c r="I1535" s="4"/>
      <c r="J1535" s="4"/>
      <c r="K1535" s="197" t="str">
        <f t="shared" si="427"/>
        <v/>
      </c>
      <c r="L1535" s="78"/>
      <c r="M1535" s="202" t="str">
        <f t="shared" si="428"/>
        <v/>
      </c>
      <c r="N1535" s="66"/>
      <c r="T1535" s="19" t="str">
        <f t="shared" si="429"/>
        <v/>
      </c>
      <c r="U1535" s="19">
        <f t="shared" si="430"/>
        <v>0</v>
      </c>
      <c r="V1535" s="19">
        <f t="shared" si="431"/>
        <v>0</v>
      </c>
      <c r="W1535" s="19" t="str">
        <f t="shared" si="433"/>
        <v/>
      </c>
      <c r="X1535" s="19">
        <f t="shared" si="434"/>
        <v>0</v>
      </c>
      <c r="Y1535" s="19">
        <f t="shared" si="435"/>
        <v>0</v>
      </c>
      <c r="AB1535" s="19" t="str">
        <f t="shared" si="440"/>
        <v/>
      </c>
      <c r="AC1535" s="20" t="str">
        <f>IF(OR(AB1535=$AA$3,AB1535=$AB$3,AB1535=$AC$3,AB1535=$AD$3,AB1535=$AE$3,AB1535=$AF$3,AB1535=$AG$3,AB1535=$AH$3,AB1535=$AI$3,AB1535=$AJ$3,AB1535=$AK$3,AB1535=$AL$3,AB1535=$AM$3,AB1535=$AN$3,AB1535=$AA$4,AB1535=$AB$4,AB1535=$AC$4,AB1535=$AD$4,AB1535=$AE$4,AB1535=$AF$4,AB1535=$AG$4,AB1535=$AH$4),1,"")</f>
        <v/>
      </c>
      <c r="AD1535" s="20" t="str">
        <f t="shared" si="436"/>
        <v/>
      </c>
      <c r="AE1535" s="20">
        <f t="shared" si="432"/>
        <v>0</v>
      </c>
      <c r="AG1535" s="19" t="str">
        <f t="shared" si="441"/>
        <v/>
      </c>
      <c r="AH1535" s="20" t="str">
        <f t="shared" si="442"/>
        <v/>
      </c>
      <c r="AI1535" s="67">
        <f t="shared" si="443"/>
        <v>0</v>
      </c>
    </row>
    <row r="1536" spans="1:35" ht="20.100000000000001" customHeight="1" x14ac:dyDescent="0.4">
      <c r="A1536" s="191" t="str">
        <f t="shared" si="426"/>
        <v/>
      </c>
      <c r="B1536" s="115" t="s">
        <v>4750</v>
      </c>
      <c r="C1536" s="116" t="s">
        <v>4753</v>
      </c>
      <c r="D1536" s="55" t="s">
        <v>1858</v>
      </c>
      <c r="E1536" s="54" t="s">
        <v>738</v>
      </c>
      <c r="F1536" s="184"/>
      <c r="G1536" s="29"/>
      <c r="H1536" s="150"/>
      <c r="I1536" s="4"/>
      <c r="J1536" s="4"/>
      <c r="K1536" s="197" t="str">
        <f t="shared" si="427"/>
        <v/>
      </c>
      <c r="L1536" s="78"/>
      <c r="M1536" s="202" t="str">
        <f>IF(AI1536&gt;=1,"当会の都合により無効局","")</f>
        <v/>
      </c>
      <c r="N1536" s="66"/>
      <c r="T1536" s="19" t="str">
        <f t="shared" si="429"/>
        <v/>
      </c>
      <c r="U1536" s="19">
        <f t="shared" si="430"/>
        <v>0</v>
      </c>
      <c r="V1536" s="19">
        <f t="shared" si="431"/>
        <v>0</v>
      </c>
      <c r="W1536" s="19" t="str">
        <f t="shared" si="433"/>
        <v/>
      </c>
      <c r="X1536" s="19">
        <f t="shared" si="434"/>
        <v>0</v>
      </c>
      <c r="Y1536" s="19">
        <f t="shared" si="435"/>
        <v>0</v>
      </c>
      <c r="AB1536" s="19" t="str">
        <f t="shared" si="440"/>
        <v/>
      </c>
      <c r="AC1536" s="20" t="str">
        <f>IF(OR(AB1536=$AA$3,AB1536=$AB$3,AB1536=$AC$3,AB1536=$AD$3,AB1536=$AE$3,AB1536=$AF$3,AB1536=$AG$3,AB1536=$AH$3,AB1536=$AI$3,AB1536=$AJ$3,AB1536=$AK$3,AB1536=$AL$3,AB1536=$AM$3,AB1536=$AN$3,AB1536=$AA$4,AB1536=$AB$4,AB1536=$AC$4,AB1536=$AD$4,AB1536=$AE$4,AB1536=$AF$4,AB1536=$AG$4,AB1536=$AH$4),1,"")</f>
        <v/>
      </c>
      <c r="AD1536" s="20" t="str">
        <f t="shared" si="436"/>
        <v/>
      </c>
      <c r="AE1536" s="20">
        <f t="shared" si="432"/>
        <v>0</v>
      </c>
      <c r="AG1536" s="19" t="str">
        <f t="shared" si="441"/>
        <v/>
      </c>
      <c r="AH1536" s="20" t="str">
        <f t="shared" si="442"/>
        <v/>
      </c>
      <c r="AI1536" s="67">
        <f t="shared" si="443"/>
        <v>0</v>
      </c>
    </row>
    <row r="1537" spans="1:35" ht="20.100000000000001" customHeight="1" x14ac:dyDescent="0.4">
      <c r="A1537" s="191" t="str">
        <f t="shared" si="426"/>
        <v/>
      </c>
      <c r="B1537" s="115" t="s">
        <v>4752</v>
      </c>
      <c r="C1537" s="116" t="s">
        <v>4755</v>
      </c>
      <c r="D1537" s="55" t="s">
        <v>1858</v>
      </c>
      <c r="E1537" s="54" t="s">
        <v>738</v>
      </c>
      <c r="F1537" s="184"/>
      <c r="G1537" s="29"/>
      <c r="H1537" s="150"/>
      <c r="I1537" s="4"/>
      <c r="J1537" s="4"/>
      <c r="K1537" s="197" t="str">
        <f t="shared" si="427"/>
        <v/>
      </c>
      <c r="L1537" s="78"/>
      <c r="M1537" s="202" t="str">
        <f t="shared" si="428"/>
        <v/>
      </c>
      <c r="N1537" s="66"/>
      <c r="T1537" s="19" t="str">
        <f t="shared" si="429"/>
        <v/>
      </c>
      <c r="U1537" s="19">
        <f t="shared" si="430"/>
        <v>0</v>
      </c>
      <c r="V1537" s="19">
        <f t="shared" si="431"/>
        <v>0</v>
      </c>
      <c r="W1537" s="19" t="str">
        <f t="shared" si="433"/>
        <v/>
      </c>
      <c r="X1537" s="19">
        <f t="shared" si="434"/>
        <v>0</v>
      </c>
      <c r="Y1537" s="19">
        <f t="shared" si="435"/>
        <v>0</v>
      </c>
      <c r="AB1537" s="19" t="str">
        <f t="shared" si="440"/>
        <v/>
      </c>
      <c r="AC1537" s="20" t="str">
        <f>IF(OR(AB1537=$AA$3,AB1537=$AB$3,AB1537=$AC$3,AB1537=$AD$3,AB1537=$AE$3,AB1537=$AF$3,AB1537=$AG$3,AB1537=$AH$3,AB1537=$AI$3,AB1537=$AJ$3,AB1537=$AK$3,AB1537=$AL$3,AB1537=$AM$3,AB1537=$AN$3,AB1537=$AA$4,AB1537=$AB$4,AB1537=$AC$4,AB1537=$AD$4,AB1537=$AE$4,AB1537=$AF$4,AB1537=$AG$4,AB1537=$AH$4),1,"")</f>
        <v/>
      </c>
      <c r="AD1537" s="20" t="str">
        <f t="shared" si="436"/>
        <v/>
      </c>
      <c r="AE1537" s="20">
        <f t="shared" si="432"/>
        <v>0</v>
      </c>
      <c r="AG1537" s="19" t="str">
        <f t="shared" si="441"/>
        <v/>
      </c>
      <c r="AH1537" s="20" t="str">
        <f t="shared" si="442"/>
        <v/>
      </c>
      <c r="AI1537" s="67">
        <f t="shared" si="443"/>
        <v>0</v>
      </c>
    </row>
    <row r="1538" spans="1:35" ht="20.100000000000001" customHeight="1" x14ac:dyDescent="0.4">
      <c r="A1538" s="191" t="str">
        <f>IF((COUNTA(F1538:J1538)-AI1538)&gt;4,"◎","")</f>
        <v/>
      </c>
      <c r="B1538" s="115" t="s">
        <v>4754</v>
      </c>
      <c r="C1538" s="116" t="s">
        <v>4757</v>
      </c>
      <c r="D1538" s="55" t="s">
        <v>1858</v>
      </c>
      <c r="E1538" s="54" t="s">
        <v>738</v>
      </c>
      <c r="F1538" s="184"/>
      <c r="G1538" s="29"/>
      <c r="H1538" s="150"/>
      <c r="I1538" s="4"/>
      <c r="J1538" s="4"/>
      <c r="K1538" s="197" t="str">
        <f t="shared" si="427"/>
        <v/>
      </c>
      <c r="L1538" s="78"/>
      <c r="M1538" s="202" t="str">
        <f t="shared" si="428"/>
        <v/>
      </c>
      <c r="N1538" s="66"/>
      <c r="T1538" s="19" t="str">
        <f t="shared" si="429"/>
        <v/>
      </c>
      <c r="U1538" s="19">
        <f t="shared" si="430"/>
        <v>0</v>
      </c>
      <c r="V1538" s="19">
        <f t="shared" si="431"/>
        <v>0</v>
      </c>
      <c r="W1538" s="19" t="str">
        <f t="shared" si="433"/>
        <v/>
      </c>
      <c r="X1538" s="19">
        <f t="shared" si="434"/>
        <v>0</v>
      </c>
      <c r="Y1538" s="19">
        <f t="shared" si="435"/>
        <v>0</v>
      </c>
      <c r="AB1538" s="19" t="str">
        <f t="shared" si="440"/>
        <v/>
      </c>
      <c r="AC1538" s="20" t="str">
        <f>IF(OR(AB1538=$AA$3,AB1538=$AB$3,AB1538=$AC$3,AB1538=$AD$3,AB1538=$AE$3,AB1538=$AF$3,AB1538=$AG$3,AB1538=$AH$3,AB1538=$AI$3,AB1538=$AJ$3,AB1538=$AK$3,AB1538=$AL$3,AB1538=$AM$3,AB1538=$AN$3,AB1538=$AA$4,AB1538=$AB$4,AB1538=$AC$4,AB1538=$AD$4,AB1538=$AE$4,AB1538=$AF$4,AB1538=$AG$4,AB1538=$AH$4),1,"")</f>
        <v/>
      </c>
      <c r="AD1538" s="20" t="str">
        <f t="shared" si="436"/>
        <v/>
      </c>
      <c r="AE1538" s="20">
        <f t="shared" si="432"/>
        <v>0</v>
      </c>
      <c r="AG1538" s="19" t="str">
        <f t="shared" si="441"/>
        <v/>
      </c>
      <c r="AH1538" s="20" t="str">
        <f t="shared" si="442"/>
        <v/>
      </c>
      <c r="AI1538" s="67">
        <f t="shared" si="443"/>
        <v>0</v>
      </c>
    </row>
    <row r="1539" spans="1:35" ht="20.100000000000001" customHeight="1" x14ac:dyDescent="0.4">
      <c r="A1539" s="191" t="str">
        <f t="shared" si="426"/>
        <v/>
      </c>
      <c r="B1539" s="115" t="s">
        <v>4756</v>
      </c>
      <c r="C1539" s="116" t="s">
        <v>4759</v>
      </c>
      <c r="D1539" s="55" t="s">
        <v>1858</v>
      </c>
      <c r="E1539" s="54" t="s">
        <v>738</v>
      </c>
      <c r="F1539" s="184"/>
      <c r="G1539" s="29"/>
      <c r="H1539" s="150"/>
      <c r="I1539" s="4"/>
      <c r="J1539" s="4"/>
      <c r="K1539" s="197" t="str">
        <f t="shared" si="427"/>
        <v/>
      </c>
      <c r="L1539" s="78"/>
      <c r="M1539" s="202" t="str">
        <f t="shared" si="428"/>
        <v/>
      </c>
      <c r="N1539" s="66"/>
      <c r="T1539" s="19" t="str">
        <f t="shared" si="429"/>
        <v/>
      </c>
      <c r="U1539" s="19">
        <f t="shared" si="430"/>
        <v>0</v>
      </c>
      <c r="V1539" s="19">
        <f t="shared" si="431"/>
        <v>0</v>
      </c>
      <c r="W1539" s="19" t="str">
        <f t="shared" si="433"/>
        <v/>
      </c>
      <c r="X1539" s="19">
        <f t="shared" si="434"/>
        <v>0</v>
      </c>
      <c r="Y1539" s="19">
        <f t="shared" si="435"/>
        <v>0</v>
      </c>
      <c r="AB1539" s="19" t="str">
        <f t="shared" si="440"/>
        <v/>
      </c>
      <c r="AC1539" s="20" t="str">
        <f>IF(OR(AB1539=$AA$3,AB1539=$AB$3,AB1539=$AC$3,AB1539=$AD$3,AB1539=$AE$3,AB1539=$AF$3,AB1539=$AG$3,AB1539=$AH$3,AB1539=$AI$3,AB1539=$AJ$3,AB1539=$AK$3,AB1539=$AL$3,AB1539=$AM$3,AB1539=$AN$3,AB1539=$AA$4,AB1539=$AB$4,AB1539=$AC$4,AB1539=$AD$4,AB1539=$AE$4,AB1539=$AF$4,AB1539=$AG$4,AB1539=$AH$4),1,"")</f>
        <v/>
      </c>
      <c r="AD1539" s="20" t="str">
        <f t="shared" si="436"/>
        <v/>
      </c>
      <c r="AE1539" s="20">
        <f t="shared" si="432"/>
        <v>0</v>
      </c>
      <c r="AG1539" s="19" t="str">
        <f t="shared" si="441"/>
        <v/>
      </c>
      <c r="AH1539" s="20" t="str">
        <f t="shared" si="442"/>
        <v/>
      </c>
      <c r="AI1539" s="67">
        <f t="shared" si="443"/>
        <v>0</v>
      </c>
    </row>
    <row r="1540" spans="1:35" ht="20.100000000000001" customHeight="1" x14ac:dyDescent="0.4">
      <c r="A1540" s="191" t="str">
        <f t="shared" si="426"/>
        <v/>
      </c>
      <c r="B1540" s="115" t="s">
        <v>4758</v>
      </c>
      <c r="C1540" s="116" t="s">
        <v>4761</v>
      </c>
      <c r="D1540" s="55" t="s">
        <v>1858</v>
      </c>
      <c r="E1540" s="54" t="s">
        <v>738</v>
      </c>
      <c r="F1540" s="184"/>
      <c r="G1540" s="29"/>
      <c r="H1540" s="150"/>
      <c r="I1540" s="4"/>
      <c r="J1540" s="4"/>
      <c r="K1540" s="197" t="str">
        <f t="shared" si="427"/>
        <v/>
      </c>
      <c r="L1540" s="78"/>
      <c r="M1540" s="202" t="str">
        <f>IF(AI1540&gt;=1,"当会の都合により無効局","")</f>
        <v/>
      </c>
      <c r="N1540" s="66"/>
      <c r="T1540" s="19" t="str">
        <f t="shared" si="429"/>
        <v/>
      </c>
      <c r="U1540" s="19">
        <f t="shared" si="430"/>
        <v>0</v>
      </c>
      <c r="V1540" s="19">
        <f t="shared" si="431"/>
        <v>0</v>
      </c>
      <c r="W1540" s="19" t="str">
        <f t="shared" si="433"/>
        <v/>
      </c>
      <c r="X1540" s="19">
        <f t="shared" si="434"/>
        <v>0</v>
      </c>
      <c r="Y1540" s="19">
        <f t="shared" si="435"/>
        <v>0</v>
      </c>
      <c r="AB1540" s="19" t="str">
        <f t="shared" si="440"/>
        <v/>
      </c>
      <c r="AC1540" s="20" t="str">
        <f t="shared" si="437"/>
        <v/>
      </c>
      <c r="AD1540" s="20" t="str">
        <f t="shared" si="436"/>
        <v/>
      </c>
      <c r="AE1540" s="20">
        <f t="shared" si="432"/>
        <v>0</v>
      </c>
      <c r="AG1540" s="19" t="str">
        <f t="shared" si="441"/>
        <v/>
      </c>
      <c r="AH1540" s="20" t="str">
        <f t="shared" si="442"/>
        <v/>
      </c>
      <c r="AI1540" s="67">
        <f t="shared" si="443"/>
        <v>0</v>
      </c>
    </row>
    <row r="1541" spans="1:35" ht="20.100000000000001" customHeight="1" x14ac:dyDescent="0.4">
      <c r="A1541" s="191" t="str">
        <f t="shared" si="426"/>
        <v/>
      </c>
      <c r="B1541" s="115" t="s">
        <v>4760</v>
      </c>
      <c r="C1541" s="116" t="s">
        <v>4763</v>
      </c>
      <c r="D1541" s="55" t="s">
        <v>1858</v>
      </c>
      <c r="E1541" s="54" t="s">
        <v>738</v>
      </c>
      <c r="F1541" s="184"/>
      <c r="G1541" s="29"/>
      <c r="H1541" s="150"/>
      <c r="I1541" s="4"/>
      <c r="J1541" s="4"/>
      <c r="K1541" s="197" t="str">
        <f t="shared" si="427"/>
        <v/>
      </c>
      <c r="L1541" s="78"/>
      <c r="M1541" s="202" t="str">
        <f t="shared" si="428"/>
        <v/>
      </c>
      <c r="N1541" s="66"/>
      <c r="T1541" s="19" t="str">
        <f t="shared" si="429"/>
        <v/>
      </c>
      <c r="U1541" s="19">
        <f t="shared" si="430"/>
        <v>0</v>
      </c>
      <c r="V1541" s="19">
        <f t="shared" si="431"/>
        <v>0</v>
      </c>
      <c r="W1541" s="19" t="str">
        <f t="shared" si="433"/>
        <v/>
      </c>
      <c r="X1541" s="19">
        <f t="shared" si="434"/>
        <v>0</v>
      </c>
      <c r="Y1541" s="19">
        <f t="shared" si="435"/>
        <v>0</v>
      </c>
      <c r="AB1541" s="19" t="str">
        <f t="shared" si="440"/>
        <v/>
      </c>
      <c r="AC1541" s="20" t="str">
        <f t="shared" si="437"/>
        <v/>
      </c>
      <c r="AD1541" s="20" t="str">
        <f t="shared" si="436"/>
        <v/>
      </c>
      <c r="AE1541" s="20">
        <f t="shared" si="432"/>
        <v>0</v>
      </c>
      <c r="AG1541" s="19" t="str">
        <f t="shared" si="441"/>
        <v/>
      </c>
      <c r="AH1541" s="20" t="str">
        <f t="shared" si="442"/>
        <v/>
      </c>
      <c r="AI1541" s="67">
        <f t="shared" si="443"/>
        <v>0</v>
      </c>
    </row>
    <row r="1542" spans="1:35" ht="20.100000000000001" customHeight="1" x14ac:dyDescent="0.4">
      <c r="A1542" s="191" t="str">
        <f>IF((COUNTA(F1542:J1542)-AI1542)&gt;4,"◎","")</f>
        <v/>
      </c>
      <c r="B1542" s="115" t="s">
        <v>4762</v>
      </c>
      <c r="C1542" s="116" t="s">
        <v>4765</v>
      </c>
      <c r="D1542" s="55" t="s">
        <v>1858</v>
      </c>
      <c r="E1542" s="54" t="s">
        <v>738</v>
      </c>
      <c r="F1542" s="184"/>
      <c r="G1542" s="29"/>
      <c r="H1542" s="150"/>
      <c r="I1542" s="4"/>
      <c r="J1542" s="4"/>
      <c r="K1542" s="197" t="str">
        <f t="shared" si="427"/>
        <v/>
      </c>
      <c r="L1542" s="78"/>
      <c r="M1542" s="202" t="str">
        <f t="shared" si="428"/>
        <v/>
      </c>
      <c r="N1542" s="66"/>
      <c r="T1542" s="19" t="str">
        <f t="shared" si="429"/>
        <v/>
      </c>
      <c r="U1542" s="19">
        <f t="shared" si="430"/>
        <v>0</v>
      </c>
      <c r="V1542" s="19">
        <f t="shared" si="431"/>
        <v>0</v>
      </c>
      <c r="W1542" s="19" t="str">
        <f t="shared" si="433"/>
        <v/>
      </c>
      <c r="X1542" s="19">
        <f t="shared" si="434"/>
        <v>0</v>
      </c>
      <c r="Y1542" s="19">
        <f t="shared" si="435"/>
        <v>0</v>
      </c>
      <c r="AB1542" s="19" t="str">
        <f t="shared" si="440"/>
        <v/>
      </c>
      <c r="AC1542" s="20" t="str">
        <f t="shared" ref="AC1542:AC1547" si="445">IF(OR(AB1542=$AA$3,AB1542=$AB$3,AB1542=$AC$3,AB1542=$AD$3,AB1542=$AE$3,AB1542=$AF$3,AB1542=$AG$3,AB1542=$AH$3,AB1542=$AI$3,AB1542=$AJ$3,AB1542=$AK$3,AB1542=$AL$3,AB1542=$AM$3,AB1542=$AN$3,AB1542=$AA$4,AB1542=$AB$4,AB1542=$AC$4,AB1542=$AD$4,AB1542=$AE$4,AB1542=$AF$4,AB1542=$AG$4,AB1542=$AH$4),1,"")</f>
        <v/>
      </c>
      <c r="AD1542" s="20" t="str">
        <f t="shared" si="436"/>
        <v/>
      </c>
      <c r="AE1542" s="20">
        <f t="shared" si="432"/>
        <v>0</v>
      </c>
      <c r="AG1542" s="19" t="str">
        <f t="shared" si="441"/>
        <v/>
      </c>
      <c r="AH1542" s="20" t="str">
        <f t="shared" si="442"/>
        <v/>
      </c>
      <c r="AI1542" s="67">
        <f t="shared" si="443"/>
        <v>0</v>
      </c>
    </row>
    <row r="1543" spans="1:35" ht="20.100000000000001" customHeight="1" x14ac:dyDescent="0.4">
      <c r="A1543" s="191" t="str">
        <f t="shared" si="426"/>
        <v/>
      </c>
      <c r="B1543" s="115" t="s">
        <v>4764</v>
      </c>
      <c r="C1543" s="116" t="s">
        <v>4767</v>
      </c>
      <c r="D1543" s="55" t="s">
        <v>1858</v>
      </c>
      <c r="E1543" s="54" t="s">
        <v>738</v>
      </c>
      <c r="F1543" s="184"/>
      <c r="G1543" s="29"/>
      <c r="H1543" s="150"/>
      <c r="I1543" s="4"/>
      <c r="J1543" s="4"/>
      <c r="K1543" s="197" t="str">
        <f t="shared" si="427"/>
        <v/>
      </c>
      <c r="L1543" s="78"/>
      <c r="M1543" s="202" t="str">
        <f t="shared" si="428"/>
        <v/>
      </c>
      <c r="N1543" s="66"/>
      <c r="T1543" s="19" t="str">
        <f t="shared" si="429"/>
        <v/>
      </c>
      <c r="U1543" s="19">
        <f t="shared" si="430"/>
        <v>0</v>
      </c>
      <c r="V1543" s="19">
        <f t="shared" si="431"/>
        <v>0</v>
      </c>
      <c r="W1543" s="19" t="str">
        <f t="shared" si="433"/>
        <v/>
      </c>
      <c r="X1543" s="19">
        <f t="shared" si="434"/>
        <v>0</v>
      </c>
      <c r="Y1543" s="19">
        <f t="shared" si="435"/>
        <v>0</v>
      </c>
      <c r="AB1543" s="19" t="str">
        <f t="shared" si="440"/>
        <v/>
      </c>
      <c r="AC1543" s="20" t="str">
        <f t="shared" si="445"/>
        <v/>
      </c>
      <c r="AD1543" s="20" t="str">
        <f t="shared" si="436"/>
        <v/>
      </c>
      <c r="AE1543" s="20">
        <f t="shared" si="432"/>
        <v>0</v>
      </c>
      <c r="AG1543" s="19" t="str">
        <f t="shared" si="441"/>
        <v/>
      </c>
      <c r="AH1543" s="20" t="str">
        <f t="shared" si="442"/>
        <v/>
      </c>
      <c r="AI1543" s="67">
        <f t="shared" si="443"/>
        <v>0</v>
      </c>
    </row>
    <row r="1544" spans="1:35" ht="20.100000000000001" customHeight="1" x14ac:dyDescent="0.4">
      <c r="A1544" s="191" t="str">
        <f>IF((COUNTA(F1544:J1544)-AI1544)&gt;4,"◎","")</f>
        <v/>
      </c>
      <c r="B1544" s="115" t="s">
        <v>4766</v>
      </c>
      <c r="C1544" s="116" t="s">
        <v>4769</v>
      </c>
      <c r="D1544" s="55" t="s">
        <v>1858</v>
      </c>
      <c r="E1544" s="54" t="s">
        <v>738</v>
      </c>
      <c r="F1544" s="184"/>
      <c r="G1544" s="29"/>
      <c r="H1544" s="150"/>
      <c r="I1544" s="4"/>
      <c r="J1544" s="4"/>
      <c r="K1544" s="197" t="str">
        <f t="shared" si="427"/>
        <v/>
      </c>
      <c r="L1544" s="78"/>
      <c r="M1544" s="202" t="str">
        <f t="shared" si="428"/>
        <v/>
      </c>
      <c r="N1544" s="66"/>
      <c r="T1544" s="19" t="str">
        <f t="shared" si="429"/>
        <v/>
      </c>
      <c r="U1544" s="19">
        <f t="shared" si="430"/>
        <v>0</v>
      </c>
      <c r="V1544" s="19">
        <f t="shared" si="431"/>
        <v>0</v>
      </c>
      <c r="W1544" s="19" t="str">
        <f t="shared" si="433"/>
        <v/>
      </c>
      <c r="X1544" s="19">
        <f t="shared" si="434"/>
        <v>0</v>
      </c>
      <c r="Y1544" s="19">
        <f t="shared" si="435"/>
        <v>0</v>
      </c>
      <c r="AB1544" s="19" t="str">
        <f t="shared" si="440"/>
        <v/>
      </c>
      <c r="AC1544" s="20" t="str">
        <f t="shared" si="445"/>
        <v/>
      </c>
      <c r="AD1544" s="20" t="str">
        <f t="shared" si="436"/>
        <v/>
      </c>
      <c r="AE1544" s="20">
        <f t="shared" si="432"/>
        <v>0</v>
      </c>
      <c r="AG1544" s="19" t="str">
        <f t="shared" si="441"/>
        <v/>
      </c>
      <c r="AH1544" s="20" t="str">
        <f t="shared" si="442"/>
        <v/>
      </c>
      <c r="AI1544" s="67">
        <f t="shared" si="443"/>
        <v>0</v>
      </c>
    </row>
    <row r="1545" spans="1:35" ht="20.100000000000001" customHeight="1" x14ac:dyDescent="0.4">
      <c r="A1545" s="191" t="str">
        <f t="shared" si="426"/>
        <v/>
      </c>
      <c r="B1545" s="115" t="s">
        <v>4768</v>
      </c>
      <c r="C1545" s="116" t="s">
        <v>4771</v>
      </c>
      <c r="D1545" s="55" t="s">
        <v>1858</v>
      </c>
      <c r="E1545" s="54" t="s">
        <v>738</v>
      </c>
      <c r="F1545" s="184"/>
      <c r="G1545" s="29"/>
      <c r="H1545" s="150"/>
      <c r="I1545" s="4"/>
      <c r="J1545" s="4"/>
      <c r="K1545" s="197" t="str">
        <f t="shared" si="427"/>
        <v/>
      </c>
      <c r="L1545" s="78"/>
      <c r="M1545" s="202" t="str">
        <f t="shared" si="428"/>
        <v/>
      </c>
      <c r="N1545" s="66"/>
      <c r="T1545" s="19" t="str">
        <f t="shared" si="429"/>
        <v/>
      </c>
      <c r="U1545" s="19">
        <f t="shared" si="430"/>
        <v>0</v>
      </c>
      <c r="V1545" s="19">
        <f t="shared" si="431"/>
        <v>0</v>
      </c>
      <c r="W1545" s="19" t="str">
        <f t="shared" si="433"/>
        <v/>
      </c>
      <c r="X1545" s="19">
        <f t="shared" si="434"/>
        <v>0</v>
      </c>
      <c r="Y1545" s="19">
        <f t="shared" si="435"/>
        <v>0</v>
      </c>
      <c r="AB1545" s="19" t="str">
        <f t="shared" si="440"/>
        <v/>
      </c>
      <c r="AC1545" s="20" t="str">
        <f t="shared" si="445"/>
        <v/>
      </c>
      <c r="AD1545" s="20" t="str">
        <f t="shared" si="436"/>
        <v/>
      </c>
      <c r="AE1545" s="20">
        <f t="shared" si="432"/>
        <v>0</v>
      </c>
      <c r="AG1545" s="19" t="str">
        <f t="shared" si="441"/>
        <v/>
      </c>
      <c r="AH1545" s="20" t="str">
        <f t="shared" si="442"/>
        <v/>
      </c>
      <c r="AI1545" s="67">
        <f t="shared" si="443"/>
        <v>0</v>
      </c>
    </row>
    <row r="1546" spans="1:35" ht="20.100000000000001" customHeight="1" x14ac:dyDescent="0.4">
      <c r="A1546" s="191" t="str">
        <f>IF((COUNTA(F1546:J1546)-AI1546)&gt;4,"◎","")</f>
        <v/>
      </c>
      <c r="B1546" s="115" t="s">
        <v>4770</v>
      </c>
      <c r="C1546" s="116" t="s">
        <v>4773</v>
      </c>
      <c r="D1546" s="55" t="s">
        <v>1858</v>
      </c>
      <c r="E1546" s="54" t="s">
        <v>738</v>
      </c>
      <c r="F1546" s="184"/>
      <c r="G1546" s="29"/>
      <c r="H1546" s="150"/>
      <c r="I1546" s="4"/>
      <c r="J1546" s="4"/>
      <c r="K1546" s="197" t="str">
        <f t="shared" ref="K1546:K1609" si="446">IF(AE1546&gt;=1,"◎","")</f>
        <v/>
      </c>
      <c r="L1546" s="78"/>
      <c r="M1546" s="202" t="str">
        <f t="shared" ref="M1546:M1606" si="447">IF(AI1546&gt;=1,"当会の都合により無効局","")</f>
        <v/>
      </c>
      <c r="N1546" s="66"/>
      <c r="T1546" s="19" t="str">
        <f t="shared" ref="T1546:T1609" si="448">IF(OR(AB1546="JR2JEN",AB1546="JL1ERJ",AB1546="JJ0VCG"),1,"")</f>
        <v/>
      </c>
      <c r="U1546" s="19">
        <f t="shared" ref="U1546:U1609" si="449">IFERROR(DATEDIF($U$8,G1546,"d"),0)</f>
        <v>0</v>
      </c>
      <c r="V1546" s="19">
        <f t="shared" ref="V1546:V1609" si="450">IF(AND(T1546=1,U1546&gt;=1),1,0)</f>
        <v>0</v>
      </c>
      <c r="W1546" s="19" t="str">
        <f t="shared" si="433"/>
        <v/>
      </c>
      <c r="X1546" s="19">
        <f t="shared" si="434"/>
        <v>0</v>
      </c>
      <c r="Y1546" s="19">
        <f t="shared" si="435"/>
        <v>0</v>
      </c>
      <c r="AB1546" s="19" t="str">
        <f t="shared" si="440"/>
        <v/>
      </c>
      <c r="AC1546" s="20" t="str">
        <f t="shared" si="445"/>
        <v/>
      </c>
      <c r="AD1546" s="20" t="str">
        <f t="shared" si="436"/>
        <v/>
      </c>
      <c r="AE1546" s="20">
        <f t="shared" ref="AE1546:AE1609" si="451">SUM(AC1546:AD1546)+Y1546+V1546</f>
        <v>0</v>
      </c>
      <c r="AG1546" s="19" t="str">
        <f t="shared" si="441"/>
        <v/>
      </c>
      <c r="AH1546" s="20" t="str">
        <f t="shared" si="442"/>
        <v/>
      </c>
      <c r="AI1546" s="67">
        <f t="shared" si="443"/>
        <v>0</v>
      </c>
    </row>
    <row r="1547" spans="1:35" ht="20.100000000000001" customHeight="1" x14ac:dyDescent="0.4">
      <c r="A1547" s="191" t="str">
        <f>IF((COUNTA(F1547:J1547)-AI1547)&gt;4,"◎","")</f>
        <v/>
      </c>
      <c r="B1547" s="115" t="s">
        <v>4772</v>
      </c>
      <c r="C1547" s="116" t="s">
        <v>4775</v>
      </c>
      <c r="D1547" s="55" t="s">
        <v>1858</v>
      </c>
      <c r="E1547" s="54" t="s">
        <v>738</v>
      </c>
      <c r="F1547" s="184"/>
      <c r="G1547" s="29"/>
      <c r="H1547" s="150"/>
      <c r="I1547" s="4"/>
      <c r="J1547" s="4"/>
      <c r="K1547" s="197" t="str">
        <f t="shared" si="446"/>
        <v/>
      </c>
      <c r="L1547" s="78"/>
      <c r="M1547" s="202" t="str">
        <f>IF(AI1547&gt;=1,"当会の都合により無効局","")</f>
        <v/>
      </c>
      <c r="N1547" s="66"/>
      <c r="T1547" s="19" t="str">
        <f t="shared" si="448"/>
        <v/>
      </c>
      <c r="U1547" s="19">
        <f t="shared" si="449"/>
        <v>0</v>
      </c>
      <c r="V1547" s="19">
        <f t="shared" si="450"/>
        <v>0</v>
      </c>
      <c r="W1547" s="19" t="str">
        <f t="shared" ref="W1547:W1610" si="452">IF(OR(AB1547="JA8JXC"),1,"")</f>
        <v/>
      </c>
      <c r="X1547" s="19">
        <f t="shared" ref="X1547:X1610" si="453">IFERROR(DATEDIF($X$8,G1547,"d"),0)</f>
        <v>0</v>
      </c>
      <c r="Y1547" s="19">
        <f t="shared" ref="Y1547:Y1610" si="454">IF(AND(W1547=1,X1547&gt;=1),1,0)</f>
        <v>0</v>
      </c>
      <c r="AB1547" s="19" t="str">
        <f t="shared" si="440"/>
        <v/>
      </c>
      <c r="AC1547" s="20" t="str">
        <f t="shared" si="445"/>
        <v/>
      </c>
      <c r="AD1547" s="20" t="str">
        <f t="shared" ref="AD1547:AD1610" si="455">IF(OR(AB1547=$AI$4,AB1547=$AJ$4,AB1547=$AK$4,AB1547=$AL$4,AB1547=$AM$4,AB1547=$AN$4,AB1547=$AA$5,AB1547=$AB$5,AB1547=$AC$5,AB1547=$AD$5,AB1547=$AE$5,AB1547=$AF$5,AB1547=$AG$5,AB1547=$AH$5,AB1547=$AI$5, AB1547=$AJ$5,AB1547=$AK$5,AB1547=$AL$5,AB1547=$AM$5,AB1547=$AN$5,AB1547=$AA$6,AB1547=$AB$6,AB1547=$AC$6,AB1547=$AD$6,),1,"")</f>
        <v/>
      </c>
      <c r="AE1547" s="20">
        <f t="shared" si="451"/>
        <v>0</v>
      </c>
      <c r="AG1547" s="19" t="str">
        <f t="shared" si="441"/>
        <v/>
      </c>
      <c r="AH1547" s="20" t="str">
        <f t="shared" si="442"/>
        <v/>
      </c>
      <c r="AI1547" s="67">
        <f t="shared" si="443"/>
        <v>0</v>
      </c>
    </row>
    <row r="1548" spans="1:35" ht="20.100000000000001" customHeight="1" x14ac:dyDescent="0.4">
      <c r="A1548" s="191" t="str">
        <f>IF((COUNTA(F1548:J1548)-AI1548)&gt;4,"◎","")</f>
        <v/>
      </c>
      <c r="B1548" s="115" t="s">
        <v>4774</v>
      </c>
      <c r="C1548" s="116" t="s">
        <v>4777</v>
      </c>
      <c r="D1548" s="55" t="s">
        <v>1858</v>
      </c>
      <c r="E1548" s="54" t="s">
        <v>738</v>
      </c>
      <c r="F1548" s="184"/>
      <c r="G1548" s="29"/>
      <c r="H1548" s="150"/>
      <c r="I1548" s="4"/>
      <c r="J1548" s="4"/>
      <c r="K1548" s="197" t="str">
        <f t="shared" si="446"/>
        <v/>
      </c>
      <c r="L1548" s="78"/>
      <c r="M1548" s="202" t="str">
        <f>IF(AI1548&gt;=1,"当会の都合により無効局","")</f>
        <v/>
      </c>
      <c r="N1548" s="66"/>
      <c r="T1548" s="19" t="str">
        <f t="shared" si="448"/>
        <v/>
      </c>
      <c r="U1548" s="19">
        <f t="shared" si="449"/>
        <v>0</v>
      </c>
      <c r="V1548" s="19">
        <f t="shared" si="450"/>
        <v>0</v>
      </c>
      <c r="W1548" s="19" t="str">
        <f t="shared" si="452"/>
        <v/>
      </c>
      <c r="X1548" s="19">
        <f t="shared" si="453"/>
        <v>0</v>
      </c>
      <c r="Y1548" s="19">
        <f t="shared" si="454"/>
        <v>0</v>
      </c>
      <c r="AB1548" s="19" t="str">
        <f t="shared" si="440"/>
        <v/>
      </c>
      <c r="AC1548" s="20" t="str">
        <f t="shared" si="437"/>
        <v/>
      </c>
      <c r="AD1548" s="20" t="str">
        <f t="shared" si="455"/>
        <v/>
      </c>
      <c r="AE1548" s="20">
        <f t="shared" si="451"/>
        <v>0</v>
      </c>
      <c r="AG1548" s="19" t="str">
        <f t="shared" si="441"/>
        <v/>
      </c>
      <c r="AH1548" s="20" t="str">
        <f t="shared" si="442"/>
        <v/>
      </c>
      <c r="AI1548" s="67">
        <f t="shared" si="443"/>
        <v>0</v>
      </c>
    </row>
    <row r="1549" spans="1:35" ht="20.100000000000001" customHeight="1" x14ac:dyDescent="0.4">
      <c r="A1549" s="191" t="str">
        <f>IF((COUNTA(F1549:J1549)-AI1549)&gt;4,"◎","")</f>
        <v/>
      </c>
      <c r="B1549" s="115" t="s">
        <v>4776</v>
      </c>
      <c r="C1549" s="116" t="s">
        <v>4779</v>
      </c>
      <c r="D1549" s="55" t="s">
        <v>1858</v>
      </c>
      <c r="E1549" s="54" t="s">
        <v>738</v>
      </c>
      <c r="F1549" s="184"/>
      <c r="G1549" s="29"/>
      <c r="H1549" s="150"/>
      <c r="I1549" s="4"/>
      <c r="J1549" s="4"/>
      <c r="K1549" s="197" t="str">
        <f t="shared" si="446"/>
        <v/>
      </c>
      <c r="L1549" s="78"/>
      <c r="M1549" s="202" t="str">
        <f>IF(AI1549&gt;=1,"当会の都合により無効局","")</f>
        <v/>
      </c>
      <c r="N1549" s="66"/>
      <c r="T1549" s="19" t="str">
        <f t="shared" si="448"/>
        <v/>
      </c>
      <c r="U1549" s="19">
        <f t="shared" si="449"/>
        <v>0</v>
      </c>
      <c r="V1549" s="19">
        <f t="shared" si="450"/>
        <v>0</v>
      </c>
      <c r="W1549" s="19" t="str">
        <f t="shared" si="452"/>
        <v/>
      </c>
      <c r="X1549" s="19">
        <f t="shared" si="453"/>
        <v>0</v>
      </c>
      <c r="Y1549" s="19">
        <f t="shared" si="454"/>
        <v>0</v>
      </c>
      <c r="AB1549" s="19" t="str">
        <f t="shared" si="440"/>
        <v/>
      </c>
      <c r="AC1549" s="20" t="str">
        <f>IF(OR(AB1549=$AA$3,AB1549=$AB$3,AB1549=$AC$3,AB1549=$AD$3,AB1549=$AE$3,AB1549=$AF$3,AB1549=$AG$3,AB1549=$AH$3,AB1549=$AI$3,AB1549=$AJ$3,AB1549=$AK$3,AB1549=$AL$3,AB1549=$AM$3,AB1549=$AN$3,AB1549=$AA$4,AB1549=$AB$4,AB1549=$AC$4,AB1549=$AD$4,AB1549=$AE$4,AB1549=$AF$4,AB1549=$AG$4,AB1549=$AH$4),1,"")</f>
        <v/>
      </c>
      <c r="AD1549" s="20" t="str">
        <f t="shared" si="455"/>
        <v/>
      </c>
      <c r="AE1549" s="20">
        <f t="shared" si="451"/>
        <v>0</v>
      </c>
      <c r="AG1549" s="19" t="str">
        <f t="shared" si="441"/>
        <v/>
      </c>
      <c r="AH1549" s="20" t="str">
        <f t="shared" si="442"/>
        <v/>
      </c>
      <c r="AI1549" s="67">
        <f t="shared" si="443"/>
        <v>0</v>
      </c>
    </row>
    <row r="1550" spans="1:35" ht="20.100000000000001" customHeight="1" x14ac:dyDescent="0.4">
      <c r="A1550" s="191" t="str">
        <f>IF((COUNTA(F1550:J1550)-AI1550)&gt;4,"◎","")</f>
        <v/>
      </c>
      <c r="B1550" s="115" t="s">
        <v>4778</v>
      </c>
      <c r="C1550" s="116" t="s">
        <v>5803</v>
      </c>
      <c r="D1550" s="55" t="s">
        <v>1858</v>
      </c>
      <c r="E1550" s="54" t="s">
        <v>738</v>
      </c>
      <c r="F1550" s="184"/>
      <c r="G1550" s="29"/>
      <c r="H1550" s="150"/>
      <c r="I1550" s="4"/>
      <c r="J1550" s="4"/>
      <c r="K1550" s="197" t="str">
        <f t="shared" si="446"/>
        <v/>
      </c>
      <c r="L1550" s="78"/>
      <c r="M1550" s="202" t="str">
        <f>IF(AI1550&gt;=1,"当会の都合により無効局","")</f>
        <v/>
      </c>
      <c r="N1550" s="66"/>
      <c r="T1550" s="19" t="str">
        <f t="shared" si="448"/>
        <v/>
      </c>
      <c r="U1550" s="19">
        <f t="shared" si="449"/>
        <v>0</v>
      </c>
      <c r="V1550" s="19">
        <f t="shared" si="450"/>
        <v>0</v>
      </c>
      <c r="W1550" s="19" t="str">
        <f t="shared" si="452"/>
        <v/>
      </c>
      <c r="X1550" s="19">
        <f t="shared" si="453"/>
        <v>0</v>
      </c>
      <c r="Y1550" s="19">
        <f t="shared" si="454"/>
        <v>0</v>
      </c>
      <c r="AB1550" s="19" t="str">
        <f t="shared" si="440"/>
        <v/>
      </c>
      <c r="AC1550" s="20" t="str">
        <f t="shared" si="437"/>
        <v/>
      </c>
      <c r="AD1550" s="20" t="str">
        <f t="shared" si="455"/>
        <v/>
      </c>
      <c r="AE1550" s="20">
        <f t="shared" si="451"/>
        <v>0</v>
      </c>
      <c r="AG1550" s="19" t="str">
        <f t="shared" si="441"/>
        <v/>
      </c>
      <c r="AH1550" s="20" t="str">
        <f t="shared" si="442"/>
        <v/>
      </c>
      <c r="AI1550" s="67">
        <f t="shared" si="443"/>
        <v>0</v>
      </c>
    </row>
    <row r="1551" spans="1:35" ht="20.100000000000001" customHeight="1" x14ac:dyDescent="0.4">
      <c r="A1551" s="191" t="str">
        <f t="shared" ref="A1551:A1605" si="456">IF((COUNTA(F1551:J1551)-AI1551)&gt;4,"◎","")</f>
        <v/>
      </c>
      <c r="B1551" s="115" t="s">
        <v>4780</v>
      </c>
      <c r="C1551" s="116" t="s">
        <v>4782</v>
      </c>
      <c r="D1551" s="55" t="s">
        <v>1858</v>
      </c>
      <c r="E1551" s="54" t="s">
        <v>738</v>
      </c>
      <c r="F1551" s="184"/>
      <c r="G1551" s="29"/>
      <c r="H1551" s="150"/>
      <c r="I1551" s="4"/>
      <c r="J1551" s="4"/>
      <c r="K1551" s="197" t="str">
        <f t="shared" si="446"/>
        <v/>
      </c>
      <c r="L1551" s="78"/>
      <c r="M1551" s="202" t="str">
        <f t="shared" si="447"/>
        <v/>
      </c>
      <c r="N1551" s="66"/>
      <c r="T1551" s="19" t="str">
        <f t="shared" si="448"/>
        <v/>
      </c>
      <c r="U1551" s="19">
        <f t="shared" si="449"/>
        <v>0</v>
      </c>
      <c r="V1551" s="19">
        <f t="shared" si="450"/>
        <v>0</v>
      </c>
      <c r="W1551" s="19" t="str">
        <f t="shared" si="452"/>
        <v/>
      </c>
      <c r="X1551" s="19">
        <f t="shared" si="453"/>
        <v>0</v>
      </c>
      <c r="Y1551" s="19">
        <f t="shared" si="454"/>
        <v>0</v>
      </c>
      <c r="AB1551" s="19" t="str">
        <f t="shared" si="440"/>
        <v/>
      </c>
      <c r="AC1551" s="20" t="str">
        <f>IF(OR(AB1551=$AA$3,AB1551=$AB$3,AB1551=$AC$3,AB1551=$AD$3,AB1551=$AE$3,AB1551=$AF$3,AB1551=$AG$3,AB1551=$AH$3,AB1551=$AI$3,AB1551=$AJ$3,AB1551=$AK$3,AB1551=$AL$3,AB1551=$AM$3,AB1551=$AN$3,AB1551=$AA$4,AB1551=$AB$4,AB1551=$AC$4,AB1551=$AD$4,AB1551=$AE$4,AB1551=$AF$4,AB1551=$AG$4,AB1551=$AH$4),1,"")</f>
        <v/>
      </c>
      <c r="AD1551" s="20" t="str">
        <f t="shared" si="455"/>
        <v/>
      </c>
      <c r="AE1551" s="20">
        <f t="shared" si="451"/>
        <v>0</v>
      </c>
      <c r="AG1551" s="19" t="str">
        <f t="shared" si="441"/>
        <v/>
      </c>
      <c r="AH1551" s="20" t="str">
        <f t="shared" si="442"/>
        <v/>
      </c>
      <c r="AI1551" s="67">
        <f t="shared" si="443"/>
        <v>0</v>
      </c>
    </row>
    <row r="1552" spans="1:35" ht="20.100000000000001" customHeight="1" x14ac:dyDescent="0.4">
      <c r="A1552" s="191" t="str">
        <f>IF((COUNTA(F1552:J1552)-AI1552)&gt;4,"◎","")</f>
        <v/>
      </c>
      <c r="B1552" s="115" t="s">
        <v>5747</v>
      </c>
      <c r="C1552" s="116" t="s">
        <v>4784</v>
      </c>
      <c r="D1552" s="55" t="s">
        <v>1858</v>
      </c>
      <c r="E1552" s="54" t="s">
        <v>738</v>
      </c>
      <c r="F1552" s="184"/>
      <c r="G1552" s="29"/>
      <c r="H1552" s="150"/>
      <c r="I1552" s="4"/>
      <c r="J1552" s="4"/>
      <c r="K1552" s="197" t="str">
        <f t="shared" si="446"/>
        <v/>
      </c>
      <c r="L1552" s="78"/>
      <c r="M1552" s="202" t="str">
        <f t="shared" si="447"/>
        <v/>
      </c>
      <c r="N1552" s="66"/>
      <c r="T1552" s="19" t="str">
        <f t="shared" si="448"/>
        <v/>
      </c>
      <c r="U1552" s="19">
        <f t="shared" si="449"/>
        <v>0</v>
      </c>
      <c r="V1552" s="19">
        <f t="shared" si="450"/>
        <v>0</v>
      </c>
      <c r="W1552" s="19" t="str">
        <f t="shared" si="452"/>
        <v/>
      </c>
      <c r="X1552" s="19">
        <f t="shared" si="453"/>
        <v>0</v>
      </c>
      <c r="Y1552" s="19">
        <f t="shared" si="454"/>
        <v>0</v>
      </c>
      <c r="AB1552" s="19" t="str">
        <f t="shared" si="440"/>
        <v/>
      </c>
      <c r="AC1552" s="20" t="str">
        <f>IF(OR(AB1552=$AA$3,AB1552=$AB$3,AB1552=$AC$3,AB1552=$AD$3,AB1552=$AE$3,AB1552=$AF$3,AB1552=$AG$3,AB1552=$AH$3,AB1552=$AI$3,AB1552=$AJ$3,AB1552=$AK$3,AB1552=$AL$3,AB1552=$AM$3,AB1552=$AN$3,AB1552=$AA$4,AB1552=$AB$4,AB1552=$AC$4,AB1552=$AD$4,AB1552=$AE$4,AB1552=$AF$4,AB1552=$AG$4,AB1552=$AH$4),1,"")</f>
        <v/>
      </c>
      <c r="AD1552" s="20" t="str">
        <f t="shared" si="455"/>
        <v/>
      </c>
      <c r="AE1552" s="20">
        <f t="shared" si="451"/>
        <v>0</v>
      </c>
      <c r="AG1552" s="19" t="str">
        <f t="shared" si="441"/>
        <v/>
      </c>
      <c r="AH1552" s="20" t="str">
        <f t="shared" si="442"/>
        <v/>
      </c>
      <c r="AI1552" s="67">
        <f t="shared" si="443"/>
        <v>0</v>
      </c>
    </row>
    <row r="1553" spans="1:35" ht="20.100000000000001" customHeight="1" x14ac:dyDescent="0.4">
      <c r="A1553" s="191" t="str">
        <f t="shared" si="456"/>
        <v/>
      </c>
      <c r="B1553" s="115" t="s">
        <v>4781</v>
      </c>
      <c r="C1553" s="116" t="s">
        <v>4787</v>
      </c>
      <c r="D1553" s="55" t="s">
        <v>1858</v>
      </c>
      <c r="E1553" s="54" t="s">
        <v>738</v>
      </c>
      <c r="F1553" s="184"/>
      <c r="G1553" s="29"/>
      <c r="H1553" s="150"/>
      <c r="I1553" s="4"/>
      <c r="J1553" s="4"/>
      <c r="K1553" s="197" t="str">
        <f t="shared" si="446"/>
        <v/>
      </c>
      <c r="L1553" s="78"/>
      <c r="M1553" s="202" t="str">
        <f t="shared" si="447"/>
        <v/>
      </c>
      <c r="N1553" s="66"/>
      <c r="T1553" s="19" t="str">
        <f t="shared" si="448"/>
        <v/>
      </c>
      <c r="U1553" s="19">
        <f t="shared" si="449"/>
        <v>0</v>
      </c>
      <c r="V1553" s="19">
        <f t="shared" si="450"/>
        <v>0</v>
      </c>
      <c r="W1553" s="19" t="str">
        <f t="shared" si="452"/>
        <v/>
      </c>
      <c r="X1553" s="19">
        <f t="shared" si="453"/>
        <v>0</v>
      </c>
      <c r="Y1553" s="19">
        <f t="shared" si="454"/>
        <v>0</v>
      </c>
      <c r="AB1553" s="19" t="str">
        <f t="shared" si="440"/>
        <v/>
      </c>
      <c r="AC1553" s="20" t="str">
        <f>IF(OR(AB1553=$AA$3,AB1553=$AB$3,AB1553=$AC$3,AB1553=$AD$3,AB1553=$AE$3,AB1553=$AF$3,AB1553=$AG$3,AB1553=$AH$3,AB1553=$AI$3,AB1553=$AJ$3,AB1553=$AK$3,AB1553=$AL$3,AB1553=$AM$3,AB1553=$AN$3,AB1553=$AA$4,AB1553=$AB$4,AB1553=$AC$4,AB1553=$AD$4,AB1553=$AE$4,AB1553=$AF$4,AB1553=$AG$4,AB1553=$AH$4),1,"")</f>
        <v/>
      </c>
      <c r="AD1553" s="20" t="str">
        <f t="shared" si="455"/>
        <v/>
      </c>
      <c r="AE1553" s="20">
        <f t="shared" si="451"/>
        <v>0</v>
      </c>
      <c r="AG1553" s="19" t="str">
        <f t="shared" si="441"/>
        <v/>
      </c>
      <c r="AH1553" s="20" t="str">
        <f t="shared" si="442"/>
        <v/>
      </c>
      <c r="AI1553" s="67">
        <f t="shared" si="443"/>
        <v>0</v>
      </c>
    </row>
    <row r="1554" spans="1:35" ht="20.100000000000001" customHeight="1" x14ac:dyDescent="0.4">
      <c r="A1554" s="191" t="str">
        <f>IF((COUNTA(F1554:J1554)-AI1554)&gt;4,"◎","")</f>
        <v/>
      </c>
      <c r="B1554" s="115" t="s">
        <v>4783</v>
      </c>
      <c r="C1554" s="116" t="s">
        <v>4789</v>
      </c>
      <c r="D1554" s="55" t="s">
        <v>1858</v>
      </c>
      <c r="E1554" s="54" t="s">
        <v>738</v>
      </c>
      <c r="F1554" s="184"/>
      <c r="G1554" s="29"/>
      <c r="H1554" s="150"/>
      <c r="I1554" s="4"/>
      <c r="J1554" s="4"/>
      <c r="K1554" s="197" t="str">
        <f t="shared" si="446"/>
        <v/>
      </c>
      <c r="L1554" s="78"/>
      <c r="M1554" s="202" t="str">
        <f t="shared" si="447"/>
        <v/>
      </c>
      <c r="N1554" s="66"/>
      <c r="T1554" s="19" t="str">
        <f t="shared" si="448"/>
        <v/>
      </c>
      <c r="U1554" s="19">
        <f t="shared" si="449"/>
        <v>0</v>
      </c>
      <c r="V1554" s="19">
        <f t="shared" si="450"/>
        <v>0</v>
      </c>
      <c r="W1554" s="19" t="str">
        <f t="shared" si="452"/>
        <v/>
      </c>
      <c r="X1554" s="19">
        <f t="shared" si="453"/>
        <v>0</v>
      </c>
      <c r="Y1554" s="19">
        <f t="shared" si="454"/>
        <v>0</v>
      </c>
      <c r="AB1554" s="19" t="str">
        <f t="shared" si="440"/>
        <v/>
      </c>
      <c r="AC1554" s="20" t="str">
        <f t="shared" si="437"/>
        <v/>
      </c>
      <c r="AD1554" s="20" t="str">
        <f t="shared" si="455"/>
        <v/>
      </c>
      <c r="AE1554" s="20">
        <f t="shared" si="451"/>
        <v>0</v>
      </c>
      <c r="AG1554" s="19" t="str">
        <f t="shared" si="441"/>
        <v/>
      </c>
      <c r="AH1554" s="20" t="str">
        <f t="shared" si="442"/>
        <v/>
      </c>
      <c r="AI1554" s="67">
        <f t="shared" si="443"/>
        <v>0</v>
      </c>
    </row>
    <row r="1555" spans="1:35" ht="20.100000000000001" customHeight="1" x14ac:dyDescent="0.4">
      <c r="A1555" s="191" t="str">
        <f t="shared" si="456"/>
        <v/>
      </c>
      <c r="B1555" s="115" t="s">
        <v>4785</v>
      </c>
      <c r="C1555" s="116" t="s">
        <v>4791</v>
      </c>
      <c r="D1555" s="55" t="s">
        <v>1858</v>
      </c>
      <c r="E1555" s="54" t="s">
        <v>738</v>
      </c>
      <c r="F1555" s="184"/>
      <c r="G1555" s="29"/>
      <c r="H1555" s="150"/>
      <c r="I1555" s="4"/>
      <c r="J1555" s="4"/>
      <c r="K1555" s="197" t="str">
        <f t="shared" si="446"/>
        <v/>
      </c>
      <c r="L1555" s="78"/>
      <c r="M1555" s="202" t="str">
        <f t="shared" si="447"/>
        <v/>
      </c>
      <c r="N1555" s="66"/>
      <c r="T1555" s="19" t="str">
        <f t="shared" si="448"/>
        <v/>
      </c>
      <c r="U1555" s="19">
        <f t="shared" si="449"/>
        <v>0</v>
      </c>
      <c r="V1555" s="19">
        <f t="shared" si="450"/>
        <v>0</v>
      </c>
      <c r="W1555" s="19" t="str">
        <f t="shared" si="452"/>
        <v/>
      </c>
      <c r="X1555" s="19">
        <f t="shared" si="453"/>
        <v>0</v>
      </c>
      <c r="Y1555" s="19">
        <f t="shared" si="454"/>
        <v>0</v>
      </c>
      <c r="AB1555" s="19" t="str">
        <f t="shared" si="440"/>
        <v/>
      </c>
      <c r="AC1555" s="20" t="str">
        <f>IF(OR(AB1555=$AA$3,AB1555=$AB$3,AB1555=$AC$3,AB1555=$AD$3,AB1555=$AE$3,AB1555=$AF$3,AB1555=$AG$3,AB1555=$AH$3,AB1555=$AI$3,AB1555=$AJ$3,AB1555=$AK$3,AB1555=$AL$3,AB1555=$AM$3,AB1555=$AN$3,AB1555=$AA$4,AB1555=$AB$4,AB1555=$AC$4,AB1555=$AD$4,AB1555=$AE$4,AB1555=$AF$4,AB1555=$AG$4,AB1555=$AH$4),1,"")</f>
        <v/>
      </c>
      <c r="AD1555" s="20" t="str">
        <f t="shared" si="455"/>
        <v/>
      </c>
      <c r="AE1555" s="20">
        <f t="shared" si="451"/>
        <v>0</v>
      </c>
      <c r="AG1555" s="19" t="str">
        <f t="shared" si="441"/>
        <v/>
      </c>
      <c r="AH1555" s="20" t="str">
        <f t="shared" si="442"/>
        <v/>
      </c>
      <c r="AI1555" s="67">
        <f t="shared" si="443"/>
        <v>0</v>
      </c>
    </row>
    <row r="1556" spans="1:35" ht="20.100000000000001" customHeight="1" x14ac:dyDescent="0.4">
      <c r="A1556" s="191" t="str">
        <f t="shared" si="456"/>
        <v/>
      </c>
      <c r="B1556" s="115" t="s">
        <v>4786</v>
      </c>
      <c r="C1556" s="116" t="s">
        <v>4793</v>
      </c>
      <c r="D1556" s="55" t="s">
        <v>1858</v>
      </c>
      <c r="E1556" s="54" t="s">
        <v>738</v>
      </c>
      <c r="F1556" s="184"/>
      <c r="G1556" s="29"/>
      <c r="H1556" s="150"/>
      <c r="I1556" s="4"/>
      <c r="J1556" s="4"/>
      <c r="K1556" s="197" t="str">
        <f t="shared" si="446"/>
        <v/>
      </c>
      <c r="L1556" s="78"/>
      <c r="M1556" s="202" t="str">
        <f t="shared" si="447"/>
        <v/>
      </c>
      <c r="N1556" s="66"/>
      <c r="T1556" s="19" t="str">
        <f t="shared" si="448"/>
        <v/>
      </c>
      <c r="U1556" s="19">
        <f t="shared" si="449"/>
        <v>0</v>
      </c>
      <c r="V1556" s="19">
        <f t="shared" si="450"/>
        <v>0</v>
      </c>
      <c r="W1556" s="19" t="str">
        <f t="shared" si="452"/>
        <v/>
      </c>
      <c r="X1556" s="19">
        <f t="shared" si="453"/>
        <v>0</v>
      </c>
      <c r="Y1556" s="19">
        <f t="shared" si="454"/>
        <v>0</v>
      </c>
      <c r="AB1556" s="19" t="str">
        <f t="shared" si="440"/>
        <v/>
      </c>
      <c r="AC1556" s="20" t="str">
        <f>IF(OR(AB1556=$AA$3,AB1556=$AB$3,AB1556=$AC$3,AB1556=$AD$3,AB1556=$AE$3,AB1556=$AF$3,AB1556=$AG$3,AB1556=$AH$3,AB1556=$AI$3,AB1556=$AJ$3,AB1556=$AK$3,AB1556=$AL$3,AB1556=$AM$3,AB1556=$AN$3,AB1556=$AA$4,AB1556=$AB$4,AB1556=$AC$4,AB1556=$AD$4,AB1556=$AE$4,AB1556=$AF$4,AB1556=$AG$4,AB1556=$AH$4),1,"")</f>
        <v/>
      </c>
      <c r="AD1556" s="20" t="str">
        <f t="shared" si="455"/>
        <v/>
      </c>
      <c r="AE1556" s="20">
        <f t="shared" si="451"/>
        <v>0</v>
      </c>
      <c r="AG1556" s="19" t="str">
        <f t="shared" si="441"/>
        <v/>
      </c>
      <c r="AH1556" s="20" t="str">
        <f t="shared" si="442"/>
        <v/>
      </c>
      <c r="AI1556" s="67">
        <f t="shared" si="443"/>
        <v>0</v>
      </c>
    </row>
    <row r="1557" spans="1:35" ht="20.100000000000001" customHeight="1" x14ac:dyDescent="0.4">
      <c r="A1557" s="191" t="str">
        <f t="shared" si="456"/>
        <v/>
      </c>
      <c r="B1557" s="115" t="s">
        <v>4788</v>
      </c>
      <c r="C1557" s="116" t="s">
        <v>4795</v>
      </c>
      <c r="D1557" s="55" t="s">
        <v>1859</v>
      </c>
      <c r="E1557" s="54" t="s">
        <v>739</v>
      </c>
      <c r="F1557" s="184"/>
      <c r="G1557" s="29"/>
      <c r="H1557" s="150"/>
      <c r="I1557" s="4"/>
      <c r="J1557" s="4"/>
      <c r="K1557" s="197" t="str">
        <f t="shared" si="446"/>
        <v/>
      </c>
      <c r="L1557" s="78"/>
      <c r="M1557" s="202" t="str">
        <f>IF(AI1557&gt;=1,"当会の都合により無効局","")</f>
        <v/>
      </c>
      <c r="N1557" s="66"/>
      <c r="T1557" s="19" t="str">
        <f t="shared" si="448"/>
        <v/>
      </c>
      <c r="U1557" s="19">
        <f t="shared" si="449"/>
        <v>0</v>
      </c>
      <c r="V1557" s="19">
        <f t="shared" si="450"/>
        <v>0</v>
      </c>
      <c r="W1557" s="19" t="str">
        <f t="shared" si="452"/>
        <v/>
      </c>
      <c r="X1557" s="19">
        <f t="shared" si="453"/>
        <v>0</v>
      </c>
      <c r="Y1557" s="19">
        <f t="shared" si="454"/>
        <v>0</v>
      </c>
      <c r="AB1557" s="19" t="str">
        <f t="shared" si="440"/>
        <v/>
      </c>
      <c r="AC1557" s="20" t="str">
        <f>IF(OR(AB1557=$AA$3,AB1557=$AB$3,AB1557=$AC$3,AB1557=$AD$3,AB1557=$AE$3,AB1557=$AF$3,AB1557=$AG$3,AB1557=$AH$3,AB1557=$AI$3,AB1557=$AJ$3,AB1557=$AK$3,AB1557=$AL$3,AB1557=$AM$3,AB1557=$AN$3,AB1557=$AA$4,AB1557=$AB$4,AB1557=$AC$4,AB1557=$AD$4,AB1557=$AE$4,AB1557=$AF$4,AB1557=$AG$4,AB1557=$AH$4),1,"")</f>
        <v/>
      </c>
      <c r="AD1557" s="20" t="str">
        <f t="shared" si="455"/>
        <v/>
      </c>
      <c r="AE1557" s="20">
        <f t="shared" si="451"/>
        <v>0</v>
      </c>
      <c r="AG1557" s="19" t="str">
        <f t="shared" si="441"/>
        <v/>
      </c>
      <c r="AH1557" s="20" t="str">
        <f t="shared" si="442"/>
        <v/>
      </c>
      <c r="AI1557" s="67">
        <f t="shared" si="443"/>
        <v>0</v>
      </c>
    </row>
    <row r="1558" spans="1:35" ht="20.100000000000001" customHeight="1" x14ac:dyDescent="0.4">
      <c r="A1558" s="191" t="str">
        <f t="shared" si="456"/>
        <v/>
      </c>
      <c r="B1558" s="115" t="s">
        <v>4790</v>
      </c>
      <c r="C1558" s="116" t="s">
        <v>4797</v>
      </c>
      <c r="D1558" s="55" t="s">
        <v>1859</v>
      </c>
      <c r="E1558" s="54" t="s">
        <v>739</v>
      </c>
      <c r="F1558" s="184"/>
      <c r="G1558" s="29"/>
      <c r="H1558" s="150"/>
      <c r="I1558" s="4"/>
      <c r="J1558" s="4"/>
      <c r="K1558" s="197" t="str">
        <f t="shared" si="446"/>
        <v/>
      </c>
      <c r="L1558" s="78"/>
      <c r="M1558" s="202" t="str">
        <f t="shared" si="447"/>
        <v/>
      </c>
      <c r="N1558" s="66"/>
      <c r="T1558" s="19" t="str">
        <f t="shared" si="448"/>
        <v/>
      </c>
      <c r="U1558" s="19">
        <f t="shared" si="449"/>
        <v>0</v>
      </c>
      <c r="V1558" s="19">
        <f t="shared" si="450"/>
        <v>0</v>
      </c>
      <c r="W1558" s="19" t="str">
        <f t="shared" si="452"/>
        <v/>
      </c>
      <c r="X1558" s="19">
        <f t="shared" si="453"/>
        <v>0</v>
      </c>
      <c r="Y1558" s="19">
        <f t="shared" si="454"/>
        <v>0</v>
      </c>
      <c r="AB1558" s="19" t="str">
        <f t="shared" si="440"/>
        <v/>
      </c>
      <c r="AC1558" s="20" t="str">
        <f t="shared" ref="AC1558:AC1614" si="457">IF(OR(AB1558=$AA$3,AB1558=$AB$3,AB1558=$AC$3,AB1558=$AD$3,AB1558=$AE$3,AB1558=$AF$3,AB1558=$AG$3,AB1558=$AH$3,AB1558=$AI$3,AB1558=$AJ$3,AB1558=$AK$3,AB1558=$AL$3,AB1558=$AM$3,AB1558=$AN$3,AB1558=$AA$4,AB1558=$AB$4,AB1558=$AC$4,AB1558=$AD$4,AB1558=$AE$4,AB1558=$AF$4,AB1558=$AG$4,AB1558=$AH$4),1,"")</f>
        <v/>
      </c>
      <c r="AD1558" s="20" t="str">
        <f t="shared" si="455"/>
        <v/>
      </c>
      <c r="AE1558" s="20">
        <f t="shared" si="451"/>
        <v>0</v>
      </c>
      <c r="AG1558" s="19" t="str">
        <f t="shared" si="441"/>
        <v/>
      </c>
      <c r="AH1558" s="20" t="str">
        <f t="shared" si="442"/>
        <v/>
      </c>
      <c r="AI1558" s="67">
        <f t="shared" si="443"/>
        <v>0</v>
      </c>
    </row>
    <row r="1559" spans="1:35" ht="20.100000000000001" customHeight="1" x14ac:dyDescent="0.4">
      <c r="A1559" s="191" t="str">
        <f>IF((COUNTA(F1559:J1559)-AI1559)&gt;4,"◎","")</f>
        <v/>
      </c>
      <c r="B1559" s="115" t="s">
        <v>4792</v>
      </c>
      <c r="C1559" s="116" t="s">
        <v>4799</v>
      </c>
      <c r="D1559" s="55" t="s">
        <v>1859</v>
      </c>
      <c r="E1559" s="54" t="s">
        <v>739</v>
      </c>
      <c r="F1559" s="184"/>
      <c r="G1559" s="29"/>
      <c r="H1559" s="150"/>
      <c r="I1559" s="4"/>
      <c r="J1559" s="4"/>
      <c r="K1559" s="197" t="str">
        <f t="shared" si="446"/>
        <v/>
      </c>
      <c r="L1559" s="78"/>
      <c r="M1559" s="202" t="str">
        <f t="shared" si="447"/>
        <v/>
      </c>
      <c r="N1559" s="66"/>
      <c r="T1559" s="19" t="str">
        <f t="shared" si="448"/>
        <v/>
      </c>
      <c r="U1559" s="19">
        <f t="shared" si="449"/>
        <v>0</v>
      </c>
      <c r="V1559" s="19">
        <f t="shared" si="450"/>
        <v>0</v>
      </c>
      <c r="W1559" s="19" t="str">
        <f t="shared" si="452"/>
        <v/>
      </c>
      <c r="X1559" s="19">
        <f t="shared" si="453"/>
        <v>0</v>
      </c>
      <c r="Y1559" s="19">
        <f t="shared" si="454"/>
        <v>0</v>
      </c>
      <c r="AB1559" s="19" t="str">
        <f t="shared" si="440"/>
        <v/>
      </c>
      <c r="AC1559" s="20" t="str">
        <f>IF(OR(AB1559=$AA$3,AB1559=$AB$3,AB1559=$AC$3,AB1559=$AD$3,AB1559=$AE$3,AB1559=$AF$3,AB1559=$AG$3,AB1559=$AH$3,AB1559=$AI$3,AB1559=$AJ$3,AB1559=$AK$3,AB1559=$AL$3,AB1559=$AM$3,AB1559=$AN$3,AB1559=$AA$4,AB1559=$AB$4,AB1559=$AC$4,AB1559=$AD$4,AB1559=$AE$4,AB1559=$AF$4,AB1559=$AG$4,AB1559=$AH$4),1,"")</f>
        <v/>
      </c>
      <c r="AD1559" s="20" t="str">
        <f t="shared" si="455"/>
        <v/>
      </c>
      <c r="AE1559" s="20">
        <f t="shared" si="451"/>
        <v>0</v>
      </c>
      <c r="AG1559" s="19" t="str">
        <f t="shared" si="441"/>
        <v/>
      </c>
      <c r="AH1559" s="20" t="str">
        <f t="shared" si="442"/>
        <v/>
      </c>
      <c r="AI1559" s="67">
        <f t="shared" si="443"/>
        <v>0</v>
      </c>
    </row>
    <row r="1560" spans="1:35" ht="20.100000000000001" customHeight="1" x14ac:dyDescent="0.4">
      <c r="A1560" s="191" t="str">
        <f t="shared" si="456"/>
        <v/>
      </c>
      <c r="B1560" s="115" t="s">
        <v>4794</v>
      </c>
      <c r="C1560" s="116" t="s">
        <v>4801</v>
      </c>
      <c r="D1560" s="55" t="s">
        <v>1859</v>
      </c>
      <c r="E1560" s="54" t="s">
        <v>739</v>
      </c>
      <c r="F1560" s="184"/>
      <c r="G1560" s="29"/>
      <c r="H1560" s="150"/>
      <c r="I1560" s="4"/>
      <c r="J1560" s="4"/>
      <c r="K1560" s="197" t="str">
        <f t="shared" si="446"/>
        <v/>
      </c>
      <c r="L1560" s="78"/>
      <c r="M1560" s="202" t="str">
        <f t="shared" si="447"/>
        <v/>
      </c>
      <c r="N1560" s="66"/>
      <c r="T1560" s="19" t="str">
        <f t="shared" si="448"/>
        <v/>
      </c>
      <c r="U1560" s="19">
        <f t="shared" si="449"/>
        <v>0</v>
      </c>
      <c r="V1560" s="19">
        <f t="shared" si="450"/>
        <v>0</v>
      </c>
      <c r="W1560" s="19" t="str">
        <f t="shared" si="452"/>
        <v/>
      </c>
      <c r="X1560" s="19">
        <f t="shared" si="453"/>
        <v>0</v>
      </c>
      <c r="Y1560" s="19">
        <f t="shared" si="454"/>
        <v>0</v>
      </c>
      <c r="AB1560" s="19" t="str">
        <f t="shared" si="440"/>
        <v/>
      </c>
      <c r="AC1560" s="20" t="str">
        <f>IF(OR(AB1560=$AA$3,AB1560=$AB$3,AB1560=$AC$3,AB1560=$AD$3,AB1560=$AE$3,AB1560=$AF$3,AB1560=$AG$3,AB1560=$AH$3,AB1560=$AI$3,AB1560=$AJ$3,AB1560=$AK$3,AB1560=$AL$3,AB1560=$AM$3,AB1560=$AN$3,AB1560=$AA$4,AB1560=$AB$4,AB1560=$AC$4,AB1560=$AD$4,AB1560=$AE$4,AB1560=$AF$4,AB1560=$AG$4,AB1560=$AH$4),1,"")</f>
        <v/>
      </c>
      <c r="AD1560" s="20" t="str">
        <f t="shared" si="455"/>
        <v/>
      </c>
      <c r="AE1560" s="20">
        <f t="shared" si="451"/>
        <v>0</v>
      </c>
      <c r="AG1560" s="19" t="str">
        <f t="shared" si="441"/>
        <v/>
      </c>
      <c r="AH1560" s="20" t="str">
        <f t="shared" si="442"/>
        <v/>
      </c>
      <c r="AI1560" s="67">
        <f t="shared" si="443"/>
        <v>0</v>
      </c>
    </row>
    <row r="1561" spans="1:35" ht="20.100000000000001" customHeight="1" x14ac:dyDescent="0.4">
      <c r="A1561" s="191" t="str">
        <f>IF((COUNTA(F1561:J1561)-AI1561)&gt;4,"◎","")</f>
        <v/>
      </c>
      <c r="B1561" s="115" t="s">
        <v>4796</v>
      </c>
      <c r="C1561" s="116" t="s">
        <v>4803</v>
      </c>
      <c r="D1561" s="55" t="s">
        <v>1859</v>
      </c>
      <c r="E1561" s="54" t="s">
        <v>739</v>
      </c>
      <c r="F1561" s="184"/>
      <c r="G1561" s="29"/>
      <c r="H1561" s="150"/>
      <c r="I1561" s="4"/>
      <c r="J1561" s="4"/>
      <c r="K1561" s="197" t="str">
        <f t="shared" si="446"/>
        <v/>
      </c>
      <c r="L1561" s="78"/>
      <c r="M1561" s="202" t="str">
        <f>IF(AI1561&gt;=1,"当会の都合により無効局","")</f>
        <v/>
      </c>
      <c r="N1561" s="66"/>
      <c r="T1561" s="19" t="str">
        <f t="shared" si="448"/>
        <v/>
      </c>
      <c r="U1561" s="19">
        <f t="shared" si="449"/>
        <v>0</v>
      </c>
      <c r="V1561" s="19">
        <f t="shared" si="450"/>
        <v>0</v>
      </c>
      <c r="W1561" s="19" t="str">
        <f t="shared" si="452"/>
        <v/>
      </c>
      <c r="X1561" s="19">
        <f t="shared" si="453"/>
        <v>0</v>
      </c>
      <c r="Y1561" s="19">
        <f t="shared" si="454"/>
        <v>0</v>
      </c>
      <c r="AB1561" s="19" t="str">
        <f t="shared" si="440"/>
        <v/>
      </c>
      <c r="AC1561" s="20" t="str">
        <f>IF(OR(AB1561=$AA$3,AB1561=$AB$3,AB1561=$AC$3,AB1561=$AD$3,AB1561=$AE$3,AB1561=$AF$3,AB1561=$AG$3,AB1561=$AH$3,AB1561=$AI$3,AB1561=$AJ$3,AB1561=$AK$3,AB1561=$AL$3,AB1561=$AM$3,AB1561=$AN$3,AB1561=$AA$4,AB1561=$AB$4,AB1561=$AC$4,AB1561=$AD$4,AB1561=$AE$4,AB1561=$AF$4,AB1561=$AG$4,AB1561=$AH$4),1,"")</f>
        <v/>
      </c>
      <c r="AD1561" s="20" t="str">
        <f t="shared" si="455"/>
        <v/>
      </c>
      <c r="AE1561" s="20">
        <f t="shared" si="451"/>
        <v>0</v>
      </c>
      <c r="AG1561" s="19" t="str">
        <f t="shared" si="441"/>
        <v/>
      </c>
      <c r="AH1561" s="20" t="str">
        <f t="shared" si="442"/>
        <v/>
      </c>
      <c r="AI1561" s="67">
        <f t="shared" si="443"/>
        <v>0</v>
      </c>
    </row>
    <row r="1562" spans="1:35" ht="20.100000000000001" customHeight="1" x14ac:dyDescent="0.4">
      <c r="A1562" s="191" t="str">
        <f t="shared" si="456"/>
        <v/>
      </c>
      <c r="B1562" s="115" t="s">
        <v>4798</v>
      </c>
      <c r="C1562" s="116" t="s">
        <v>4805</v>
      </c>
      <c r="D1562" s="55" t="s">
        <v>1860</v>
      </c>
      <c r="E1562" s="54" t="s">
        <v>740</v>
      </c>
      <c r="F1562" s="184"/>
      <c r="G1562" s="29"/>
      <c r="H1562" s="150"/>
      <c r="I1562" s="4"/>
      <c r="J1562" s="4"/>
      <c r="K1562" s="197" t="str">
        <f t="shared" si="446"/>
        <v/>
      </c>
      <c r="L1562" s="78"/>
      <c r="M1562" s="202" t="str">
        <f t="shared" si="447"/>
        <v/>
      </c>
      <c r="N1562" s="66"/>
      <c r="T1562" s="19" t="str">
        <f t="shared" si="448"/>
        <v/>
      </c>
      <c r="U1562" s="19">
        <f t="shared" si="449"/>
        <v>0</v>
      </c>
      <c r="V1562" s="19">
        <f t="shared" si="450"/>
        <v>0</v>
      </c>
      <c r="W1562" s="19" t="str">
        <f t="shared" si="452"/>
        <v/>
      </c>
      <c r="X1562" s="19">
        <f t="shared" si="453"/>
        <v>0</v>
      </c>
      <c r="Y1562" s="19">
        <f t="shared" si="454"/>
        <v>0</v>
      </c>
      <c r="AB1562" s="19" t="str">
        <f t="shared" si="440"/>
        <v/>
      </c>
      <c r="AC1562" s="20" t="str">
        <f t="shared" si="457"/>
        <v/>
      </c>
      <c r="AD1562" s="20" t="str">
        <f t="shared" si="455"/>
        <v/>
      </c>
      <c r="AE1562" s="20">
        <f t="shared" si="451"/>
        <v>0</v>
      </c>
      <c r="AG1562" s="19" t="str">
        <f t="shared" si="441"/>
        <v/>
      </c>
      <c r="AH1562" s="20" t="str">
        <f t="shared" si="442"/>
        <v/>
      </c>
      <c r="AI1562" s="67">
        <f t="shared" si="443"/>
        <v>0</v>
      </c>
    </row>
    <row r="1563" spans="1:35" ht="20.100000000000001" customHeight="1" x14ac:dyDescent="0.4">
      <c r="A1563" s="191" t="str">
        <f t="shared" si="456"/>
        <v/>
      </c>
      <c r="B1563" s="115" t="s">
        <v>4800</v>
      </c>
      <c r="C1563" s="116" t="s">
        <v>4807</v>
      </c>
      <c r="D1563" s="55" t="s">
        <v>1860</v>
      </c>
      <c r="E1563" s="54" t="s">
        <v>740</v>
      </c>
      <c r="F1563" s="184"/>
      <c r="G1563" s="29"/>
      <c r="H1563" s="150"/>
      <c r="I1563" s="4"/>
      <c r="J1563" s="4"/>
      <c r="K1563" s="197" t="str">
        <f t="shared" si="446"/>
        <v/>
      </c>
      <c r="L1563" s="78"/>
      <c r="M1563" s="202" t="str">
        <f>IF(AI1563&gt;=1,"当会の都合により無効局","")</f>
        <v/>
      </c>
      <c r="N1563" s="66"/>
      <c r="T1563" s="19" t="str">
        <f t="shared" si="448"/>
        <v/>
      </c>
      <c r="U1563" s="19">
        <f t="shared" si="449"/>
        <v>0</v>
      </c>
      <c r="V1563" s="19">
        <f t="shared" si="450"/>
        <v>0</v>
      </c>
      <c r="W1563" s="19" t="str">
        <f t="shared" si="452"/>
        <v/>
      </c>
      <c r="X1563" s="19">
        <f t="shared" si="453"/>
        <v>0</v>
      </c>
      <c r="Y1563" s="19">
        <f t="shared" si="454"/>
        <v>0</v>
      </c>
      <c r="AB1563" s="19" t="str">
        <f t="shared" si="440"/>
        <v/>
      </c>
      <c r="AC1563" s="20" t="str">
        <f>IF(OR(AB1563=$AA$3,AB1563=$AB$3,AB1563=$AC$3,AB1563=$AD$3,AB1563=$AE$3,AB1563=$AF$3,AB1563=$AG$3,AB1563=$AH$3,AB1563=$AI$3,AB1563=$AJ$3,AB1563=$AK$3,AB1563=$AL$3,AB1563=$AM$3,AB1563=$AN$3,AB1563=$AA$4,AB1563=$AB$4,AB1563=$AC$4,AB1563=$AD$4,AB1563=$AE$4,AB1563=$AF$4,AB1563=$AG$4,AB1563=$AH$4),1,"")</f>
        <v/>
      </c>
      <c r="AD1563" s="20" t="str">
        <f t="shared" si="455"/>
        <v/>
      </c>
      <c r="AE1563" s="20">
        <f t="shared" si="451"/>
        <v>0</v>
      </c>
      <c r="AG1563" s="19" t="str">
        <f t="shared" si="441"/>
        <v/>
      </c>
      <c r="AH1563" s="20" t="str">
        <f t="shared" si="442"/>
        <v/>
      </c>
      <c r="AI1563" s="67">
        <f t="shared" si="443"/>
        <v>0</v>
      </c>
    </row>
    <row r="1564" spans="1:35" ht="20.100000000000001" customHeight="1" x14ac:dyDescent="0.4">
      <c r="A1564" s="191" t="str">
        <f t="shared" si="456"/>
        <v/>
      </c>
      <c r="B1564" s="115" t="s">
        <v>4802</v>
      </c>
      <c r="C1564" s="116" t="s">
        <v>4809</v>
      </c>
      <c r="D1564" s="55" t="s">
        <v>1860</v>
      </c>
      <c r="E1564" s="54" t="s">
        <v>740</v>
      </c>
      <c r="F1564" s="184"/>
      <c r="G1564" s="29"/>
      <c r="H1564" s="150"/>
      <c r="I1564" s="4"/>
      <c r="J1564" s="4"/>
      <c r="K1564" s="197" t="str">
        <f t="shared" si="446"/>
        <v/>
      </c>
      <c r="L1564" s="78"/>
      <c r="M1564" s="202" t="str">
        <f t="shared" si="447"/>
        <v/>
      </c>
      <c r="N1564" s="66"/>
      <c r="T1564" s="19" t="str">
        <f t="shared" si="448"/>
        <v/>
      </c>
      <c r="U1564" s="19">
        <f t="shared" si="449"/>
        <v>0</v>
      </c>
      <c r="V1564" s="19">
        <f t="shared" si="450"/>
        <v>0</v>
      </c>
      <c r="W1564" s="19" t="str">
        <f t="shared" si="452"/>
        <v/>
      </c>
      <c r="X1564" s="19">
        <f t="shared" si="453"/>
        <v>0</v>
      </c>
      <c r="Y1564" s="19">
        <f t="shared" si="454"/>
        <v>0</v>
      </c>
      <c r="AB1564" s="19" t="str">
        <f t="shared" si="440"/>
        <v/>
      </c>
      <c r="AC1564" s="20" t="str">
        <f t="shared" si="457"/>
        <v/>
      </c>
      <c r="AD1564" s="20" t="str">
        <f t="shared" si="455"/>
        <v/>
      </c>
      <c r="AE1564" s="20">
        <f t="shared" si="451"/>
        <v>0</v>
      </c>
      <c r="AG1564" s="19" t="str">
        <f t="shared" si="441"/>
        <v/>
      </c>
      <c r="AH1564" s="20" t="str">
        <f t="shared" si="442"/>
        <v/>
      </c>
      <c r="AI1564" s="67">
        <f t="shared" si="443"/>
        <v>0</v>
      </c>
    </row>
    <row r="1565" spans="1:35" ht="20.100000000000001" customHeight="1" x14ac:dyDescent="0.4">
      <c r="A1565" s="191" t="str">
        <f>IF((COUNTA(F1565:J1565)-AI1565)&gt;4,"◎","")</f>
        <v/>
      </c>
      <c r="B1565" s="115" t="s">
        <v>4804</v>
      </c>
      <c r="C1565" s="116" t="s">
        <v>4811</v>
      </c>
      <c r="D1565" s="55" t="s">
        <v>1860</v>
      </c>
      <c r="E1565" s="54" t="s">
        <v>740</v>
      </c>
      <c r="F1565" s="184"/>
      <c r="G1565" s="29"/>
      <c r="H1565" s="150"/>
      <c r="I1565" s="4"/>
      <c r="J1565" s="4"/>
      <c r="K1565" s="197" t="str">
        <f t="shared" si="446"/>
        <v/>
      </c>
      <c r="L1565" s="78"/>
      <c r="M1565" s="202" t="str">
        <f>IF(AI1565&gt;=1,"当会の都合により無効局","")</f>
        <v/>
      </c>
      <c r="N1565" s="66"/>
      <c r="T1565" s="19" t="str">
        <f t="shared" si="448"/>
        <v/>
      </c>
      <c r="U1565" s="19">
        <f t="shared" si="449"/>
        <v>0</v>
      </c>
      <c r="V1565" s="19">
        <f t="shared" si="450"/>
        <v>0</v>
      </c>
      <c r="W1565" s="19" t="str">
        <f t="shared" si="452"/>
        <v/>
      </c>
      <c r="X1565" s="19">
        <f t="shared" si="453"/>
        <v>0</v>
      </c>
      <c r="Y1565" s="19">
        <f t="shared" si="454"/>
        <v>0</v>
      </c>
      <c r="AB1565" s="19" t="str">
        <f t="shared" si="440"/>
        <v/>
      </c>
      <c r="AC1565" s="20" t="str">
        <f t="shared" ref="AC1565:AC1575" si="458">IF(OR(AB1565=$AA$3,AB1565=$AB$3,AB1565=$AC$3,AB1565=$AD$3,AB1565=$AE$3,AB1565=$AF$3,AB1565=$AG$3,AB1565=$AH$3,AB1565=$AI$3,AB1565=$AJ$3,AB1565=$AK$3,AB1565=$AL$3,AB1565=$AM$3,AB1565=$AN$3,AB1565=$AA$4,AB1565=$AB$4,AB1565=$AC$4,AB1565=$AD$4,AB1565=$AE$4,AB1565=$AF$4,AB1565=$AG$4,AB1565=$AH$4),1,"")</f>
        <v/>
      </c>
      <c r="AD1565" s="20" t="str">
        <f t="shared" si="455"/>
        <v/>
      </c>
      <c r="AE1565" s="20">
        <f t="shared" si="451"/>
        <v>0</v>
      </c>
      <c r="AG1565" s="19" t="str">
        <f t="shared" si="441"/>
        <v/>
      </c>
      <c r="AH1565" s="20" t="str">
        <f t="shared" si="442"/>
        <v/>
      </c>
      <c r="AI1565" s="67">
        <f t="shared" si="443"/>
        <v>0</v>
      </c>
    </row>
    <row r="1566" spans="1:35" ht="20.100000000000001" customHeight="1" x14ac:dyDescent="0.4">
      <c r="A1566" s="191" t="str">
        <f t="shared" si="456"/>
        <v/>
      </c>
      <c r="B1566" s="115" t="s">
        <v>4806</v>
      </c>
      <c r="C1566" s="116" t="s">
        <v>4813</v>
      </c>
      <c r="D1566" s="55" t="s">
        <v>1860</v>
      </c>
      <c r="E1566" s="54" t="s">
        <v>740</v>
      </c>
      <c r="F1566" s="184"/>
      <c r="G1566" s="29"/>
      <c r="H1566" s="150"/>
      <c r="I1566" s="4"/>
      <c r="J1566" s="4"/>
      <c r="K1566" s="197" t="str">
        <f t="shared" si="446"/>
        <v/>
      </c>
      <c r="L1566" s="78"/>
      <c r="M1566" s="202" t="str">
        <f t="shared" si="447"/>
        <v/>
      </c>
      <c r="N1566" s="66"/>
      <c r="T1566" s="19" t="str">
        <f t="shared" si="448"/>
        <v/>
      </c>
      <c r="U1566" s="19">
        <f t="shared" si="449"/>
        <v>0</v>
      </c>
      <c r="V1566" s="19">
        <f t="shared" si="450"/>
        <v>0</v>
      </c>
      <c r="W1566" s="19" t="str">
        <f t="shared" si="452"/>
        <v/>
      </c>
      <c r="X1566" s="19">
        <f t="shared" si="453"/>
        <v>0</v>
      </c>
      <c r="Y1566" s="19">
        <f t="shared" si="454"/>
        <v>0</v>
      </c>
      <c r="AB1566" s="19" t="str">
        <f t="shared" si="440"/>
        <v/>
      </c>
      <c r="AC1566" s="20" t="str">
        <f t="shared" si="458"/>
        <v/>
      </c>
      <c r="AD1566" s="20" t="str">
        <f t="shared" si="455"/>
        <v/>
      </c>
      <c r="AE1566" s="20">
        <f t="shared" si="451"/>
        <v>0</v>
      </c>
      <c r="AG1566" s="19" t="str">
        <f t="shared" si="441"/>
        <v/>
      </c>
      <c r="AH1566" s="20" t="str">
        <f t="shared" si="442"/>
        <v/>
      </c>
      <c r="AI1566" s="67">
        <f t="shared" si="443"/>
        <v>0</v>
      </c>
    </row>
    <row r="1567" spans="1:35" ht="20.100000000000001" customHeight="1" x14ac:dyDescent="0.4">
      <c r="A1567" s="191" t="str">
        <f>IF((COUNTA(F1567:J1567)-AI1567)&gt;4,"◎","")</f>
        <v/>
      </c>
      <c r="B1567" s="115" t="s">
        <v>4808</v>
      </c>
      <c r="C1567" s="116" t="s">
        <v>4815</v>
      </c>
      <c r="D1567" s="55" t="s">
        <v>1860</v>
      </c>
      <c r="E1567" s="54" t="s">
        <v>740</v>
      </c>
      <c r="F1567" s="184"/>
      <c r="G1567" s="29"/>
      <c r="H1567" s="150"/>
      <c r="I1567" s="4"/>
      <c r="J1567" s="4"/>
      <c r="K1567" s="197" t="str">
        <f t="shared" si="446"/>
        <v/>
      </c>
      <c r="L1567" s="78"/>
      <c r="M1567" s="202" t="str">
        <f t="shared" si="447"/>
        <v/>
      </c>
      <c r="N1567" s="66"/>
      <c r="T1567" s="19" t="str">
        <f t="shared" si="448"/>
        <v/>
      </c>
      <c r="U1567" s="19">
        <f t="shared" si="449"/>
        <v>0</v>
      </c>
      <c r="V1567" s="19">
        <f t="shared" si="450"/>
        <v>0</v>
      </c>
      <c r="W1567" s="19" t="str">
        <f t="shared" si="452"/>
        <v/>
      </c>
      <c r="X1567" s="19">
        <f t="shared" si="453"/>
        <v>0</v>
      </c>
      <c r="Y1567" s="19">
        <f t="shared" si="454"/>
        <v>0</v>
      </c>
      <c r="AB1567" s="19" t="str">
        <f t="shared" si="440"/>
        <v/>
      </c>
      <c r="AC1567" s="20" t="str">
        <f t="shared" si="458"/>
        <v/>
      </c>
      <c r="AD1567" s="20" t="str">
        <f t="shared" si="455"/>
        <v/>
      </c>
      <c r="AE1567" s="20">
        <f t="shared" si="451"/>
        <v>0</v>
      </c>
      <c r="AG1567" s="19" t="str">
        <f t="shared" si="441"/>
        <v/>
      </c>
      <c r="AH1567" s="20" t="str">
        <f t="shared" si="442"/>
        <v/>
      </c>
      <c r="AI1567" s="67">
        <f t="shared" si="443"/>
        <v>0</v>
      </c>
    </row>
    <row r="1568" spans="1:35" ht="20.100000000000001" customHeight="1" x14ac:dyDescent="0.4">
      <c r="A1568" s="191" t="str">
        <f t="shared" si="456"/>
        <v/>
      </c>
      <c r="B1568" s="115" t="s">
        <v>4810</v>
      </c>
      <c r="C1568" s="116" t="s">
        <v>4817</v>
      </c>
      <c r="D1568" s="55" t="s">
        <v>1861</v>
      </c>
      <c r="E1568" s="54" t="s">
        <v>741</v>
      </c>
      <c r="F1568" s="184"/>
      <c r="G1568" s="29"/>
      <c r="H1568" s="150"/>
      <c r="I1568" s="4"/>
      <c r="J1568" s="4"/>
      <c r="K1568" s="197" t="str">
        <f t="shared" si="446"/>
        <v/>
      </c>
      <c r="L1568" s="78"/>
      <c r="M1568" s="202" t="str">
        <f t="shared" si="447"/>
        <v/>
      </c>
      <c r="N1568" s="66"/>
      <c r="T1568" s="19" t="str">
        <f t="shared" si="448"/>
        <v/>
      </c>
      <c r="U1568" s="19">
        <f t="shared" si="449"/>
        <v>0</v>
      </c>
      <c r="V1568" s="19">
        <f t="shared" si="450"/>
        <v>0</v>
      </c>
      <c r="W1568" s="19" t="str">
        <f t="shared" si="452"/>
        <v/>
      </c>
      <c r="X1568" s="19">
        <f t="shared" si="453"/>
        <v>0</v>
      </c>
      <c r="Y1568" s="19">
        <f t="shared" si="454"/>
        <v>0</v>
      </c>
      <c r="AB1568" s="19" t="str">
        <f t="shared" si="440"/>
        <v/>
      </c>
      <c r="AC1568" s="20" t="str">
        <f t="shared" si="458"/>
        <v/>
      </c>
      <c r="AD1568" s="20" t="str">
        <f t="shared" si="455"/>
        <v/>
      </c>
      <c r="AE1568" s="20">
        <f t="shared" si="451"/>
        <v>0</v>
      </c>
      <c r="AG1568" s="19" t="str">
        <f t="shared" si="441"/>
        <v/>
      </c>
      <c r="AH1568" s="20" t="str">
        <f t="shared" si="442"/>
        <v/>
      </c>
      <c r="AI1568" s="67">
        <f t="shared" si="443"/>
        <v>0</v>
      </c>
    </row>
    <row r="1569" spans="1:35" ht="20.100000000000001" customHeight="1" x14ac:dyDescent="0.4">
      <c r="A1569" s="191" t="str">
        <f>IF((COUNTA(F1569:J1569)-AI1569)&gt;4,"◎","")</f>
        <v/>
      </c>
      <c r="B1569" s="115" t="s">
        <v>4812</v>
      </c>
      <c r="C1569" s="116" t="s">
        <v>4819</v>
      </c>
      <c r="D1569" s="55" t="s">
        <v>1861</v>
      </c>
      <c r="E1569" s="54" t="s">
        <v>741</v>
      </c>
      <c r="F1569" s="184"/>
      <c r="G1569" s="29"/>
      <c r="H1569" s="150"/>
      <c r="I1569" s="4"/>
      <c r="J1569" s="4"/>
      <c r="K1569" s="197" t="str">
        <f t="shared" si="446"/>
        <v/>
      </c>
      <c r="L1569" s="78"/>
      <c r="M1569" s="202" t="str">
        <f t="shared" si="447"/>
        <v/>
      </c>
      <c r="N1569" s="66"/>
      <c r="T1569" s="19" t="str">
        <f t="shared" si="448"/>
        <v/>
      </c>
      <c r="U1569" s="19">
        <f t="shared" si="449"/>
        <v>0</v>
      </c>
      <c r="V1569" s="19">
        <f t="shared" si="450"/>
        <v>0</v>
      </c>
      <c r="W1569" s="19" t="str">
        <f t="shared" si="452"/>
        <v/>
      </c>
      <c r="X1569" s="19">
        <f t="shared" si="453"/>
        <v>0</v>
      </c>
      <c r="Y1569" s="19">
        <f t="shared" si="454"/>
        <v>0</v>
      </c>
      <c r="AB1569" s="19" t="str">
        <f t="shared" si="440"/>
        <v/>
      </c>
      <c r="AC1569" s="20" t="str">
        <f t="shared" si="458"/>
        <v/>
      </c>
      <c r="AD1569" s="20" t="str">
        <f t="shared" si="455"/>
        <v/>
      </c>
      <c r="AE1569" s="20">
        <f t="shared" si="451"/>
        <v>0</v>
      </c>
      <c r="AG1569" s="19" t="str">
        <f t="shared" si="441"/>
        <v/>
      </c>
      <c r="AH1569" s="20" t="str">
        <f t="shared" si="442"/>
        <v/>
      </c>
      <c r="AI1569" s="67">
        <f t="shared" si="443"/>
        <v>0</v>
      </c>
    </row>
    <row r="1570" spans="1:35" ht="20.100000000000001" customHeight="1" x14ac:dyDescent="0.4">
      <c r="A1570" s="191" t="str">
        <f t="shared" si="456"/>
        <v/>
      </c>
      <c r="B1570" s="115" t="s">
        <v>4814</v>
      </c>
      <c r="C1570" s="116" t="s">
        <v>4821</v>
      </c>
      <c r="D1570" s="55" t="s">
        <v>1861</v>
      </c>
      <c r="E1570" s="54" t="s">
        <v>741</v>
      </c>
      <c r="F1570" s="183"/>
      <c r="G1570" s="29"/>
      <c r="H1570" s="150"/>
      <c r="I1570" s="4"/>
      <c r="J1570" s="4"/>
      <c r="K1570" s="197" t="str">
        <f t="shared" si="446"/>
        <v/>
      </c>
      <c r="L1570" s="78"/>
      <c r="M1570" s="202" t="str">
        <f t="shared" si="447"/>
        <v/>
      </c>
      <c r="N1570" s="66"/>
      <c r="T1570" s="19" t="str">
        <f t="shared" si="448"/>
        <v/>
      </c>
      <c r="U1570" s="19">
        <f t="shared" si="449"/>
        <v>0</v>
      </c>
      <c r="V1570" s="19">
        <f t="shared" si="450"/>
        <v>0</v>
      </c>
      <c r="W1570" s="19" t="str">
        <f t="shared" si="452"/>
        <v/>
      </c>
      <c r="X1570" s="19">
        <f t="shared" si="453"/>
        <v>0</v>
      </c>
      <c r="Y1570" s="19">
        <f t="shared" si="454"/>
        <v>0</v>
      </c>
      <c r="AB1570" s="19" t="str">
        <f t="shared" si="440"/>
        <v/>
      </c>
      <c r="AC1570" s="20" t="str">
        <f t="shared" si="458"/>
        <v/>
      </c>
      <c r="AD1570" s="20" t="str">
        <f t="shared" si="455"/>
        <v/>
      </c>
      <c r="AE1570" s="20">
        <f t="shared" si="451"/>
        <v>0</v>
      </c>
      <c r="AG1570" s="19" t="str">
        <f t="shared" si="441"/>
        <v/>
      </c>
      <c r="AH1570" s="20" t="str">
        <f t="shared" si="442"/>
        <v/>
      </c>
      <c r="AI1570" s="67">
        <f t="shared" si="443"/>
        <v>0</v>
      </c>
    </row>
    <row r="1571" spans="1:35" ht="20.100000000000001" customHeight="1" x14ac:dyDescent="0.4">
      <c r="A1571" s="191" t="str">
        <f>IF((COUNTA(F1571:J1571)-AI1571)&gt;4,"◎","")</f>
        <v/>
      </c>
      <c r="B1571" s="115" t="s">
        <v>4816</v>
      </c>
      <c r="C1571" s="116" t="s">
        <v>4823</v>
      </c>
      <c r="D1571" s="55" t="s">
        <v>1861</v>
      </c>
      <c r="E1571" s="54" t="s">
        <v>741</v>
      </c>
      <c r="F1571" s="184"/>
      <c r="G1571" s="29"/>
      <c r="H1571" s="150"/>
      <c r="I1571" s="4"/>
      <c r="J1571" s="4"/>
      <c r="K1571" s="197" t="str">
        <f t="shared" si="446"/>
        <v/>
      </c>
      <c r="L1571" s="78"/>
      <c r="M1571" s="202" t="str">
        <f t="shared" si="447"/>
        <v/>
      </c>
      <c r="N1571" s="66"/>
      <c r="T1571" s="19" t="str">
        <f t="shared" si="448"/>
        <v/>
      </c>
      <c r="U1571" s="19">
        <f t="shared" si="449"/>
        <v>0</v>
      </c>
      <c r="V1571" s="19">
        <f t="shared" si="450"/>
        <v>0</v>
      </c>
      <c r="W1571" s="19" t="str">
        <f t="shared" si="452"/>
        <v/>
      </c>
      <c r="X1571" s="19">
        <f t="shared" si="453"/>
        <v>0</v>
      </c>
      <c r="Y1571" s="19">
        <f t="shared" si="454"/>
        <v>0</v>
      </c>
      <c r="AB1571" s="19" t="str">
        <f t="shared" si="440"/>
        <v/>
      </c>
      <c r="AC1571" s="20" t="str">
        <f t="shared" si="458"/>
        <v/>
      </c>
      <c r="AD1571" s="20" t="str">
        <f t="shared" si="455"/>
        <v/>
      </c>
      <c r="AE1571" s="20">
        <f t="shared" si="451"/>
        <v>0</v>
      </c>
      <c r="AG1571" s="19" t="str">
        <f t="shared" si="441"/>
        <v/>
      </c>
      <c r="AH1571" s="20" t="str">
        <f t="shared" si="442"/>
        <v/>
      </c>
      <c r="AI1571" s="67">
        <f t="shared" si="443"/>
        <v>0</v>
      </c>
    </row>
    <row r="1572" spans="1:35" ht="20.100000000000001" customHeight="1" x14ac:dyDescent="0.4">
      <c r="A1572" s="191" t="str">
        <f t="shared" si="456"/>
        <v/>
      </c>
      <c r="B1572" s="115" t="s">
        <v>4818</v>
      </c>
      <c r="C1572" s="116" t="s">
        <v>4825</v>
      </c>
      <c r="D1572" s="55" t="s">
        <v>1861</v>
      </c>
      <c r="E1572" s="54" t="s">
        <v>741</v>
      </c>
      <c r="F1572" s="184"/>
      <c r="G1572" s="29"/>
      <c r="H1572" s="150"/>
      <c r="I1572" s="4"/>
      <c r="J1572" s="4"/>
      <c r="K1572" s="197" t="str">
        <f t="shared" si="446"/>
        <v/>
      </c>
      <c r="L1572" s="78"/>
      <c r="M1572" s="202" t="str">
        <f t="shared" si="447"/>
        <v/>
      </c>
      <c r="N1572" s="66"/>
      <c r="T1572" s="19" t="str">
        <f t="shared" si="448"/>
        <v/>
      </c>
      <c r="U1572" s="19">
        <f t="shared" si="449"/>
        <v>0</v>
      </c>
      <c r="V1572" s="19">
        <f t="shared" si="450"/>
        <v>0</v>
      </c>
      <c r="W1572" s="19" t="str">
        <f t="shared" si="452"/>
        <v/>
      </c>
      <c r="X1572" s="19">
        <f t="shared" si="453"/>
        <v>0</v>
      </c>
      <c r="Y1572" s="19">
        <f t="shared" si="454"/>
        <v>0</v>
      </c>
      <c r="AB1572" s="19" t="str">
        <f t="shared" si="440"/>
        <v/>
      </c>
      <c r="AC1572" s="20" t="str">
        <f t="shared" si="458"/>
        <v/>
      </c>
      <c r="AD1572" s="20" t="str">
        <f t="shared" si="455"/>
        <v/>
      </c>
      <c r="AE1572" s="20">
        <f t="shared" si="451"/>
        <v>0</v>
      </c>
      <c r="AG1572" s="19" t="str">
        <f t="shared" si="441"/>
        <v/>
      </c>
      <c r="AH1572" s="20" t="str">
        <f t="shared" si="442"/>
        <v/>
      </c>
      <c r="AI1572" s="67">
        <f t="shared" si="443"/>
        <v>0</v>
      </c>
    </row>
    <row r="1573" spans="1:35" ht="20.100000000000001" customHeight="1" x14ac:dyDescent="0.4">
      <c r="A1573" s="191" t="str">
        <f>IF((COUNTA(F1573:J1573)-AI1573)&gt;4,"◎","")</f>
        <v/>
      </c>
      <c r="B1573" s="115" t="s">
        <v>4820</v>
      </c>
      <c r="C1573" s="116" t="s">
        <v>4827</v>
      </c>
      <c r="D1573" s="55" t="s">
        <v>1861</v>
      </c>
      <c r="E1573" s="54" t="s">
        <v>741</v>
      </c>
      <c r="F1573" s="184"/>
      <c r="G1573" s="29"/>
      <c r="H1573" s="150"/>
      <c r="I1573" s="4"/>
      <c r="J1573" s="4"/>
      <c r="K1573" s="197" t="str">
        <f t="shared" si="446"/>
        <v/>
      </c>
      <c r="L1573" s="78"/>
      <c r="M1573" s="202" t="str">
        <f>IF(AI1573&gt;=1,"当会の都合により無効局","")</f>
        <v/>
      </c>
      <c r="N1573" s="66"/>
      <c r="T1573" s="19" t="str">
        <f t="shared" si="448"/>
        <v/>
      </c>
      <c r="U1573" s="19">
        <f t="shared" si="449"/>
        <v>0</v>
      </c>
      <c r="V1573" s="19">
        <f t="shared" si="450"/>
        <v>0</v>
      </c>
      <c r="W1573" s="19" t="str">
        <f t="shared" si="452"/>
        <v/>
      </c>
      <c r="X1573" s="19">
        <f t="shared" si="453"/>
        <v>0</v>
      </c>
      <c r="Y1573" s="19">
        <f t="shared" si="454"/>
        <v>0</v>
      </c>
      <c r="AB1573" s="19" t="str">
        <f t="shared" si="440"/>
        <v/>
      </c>
      <c r="AC1573" s="20" t="str">
        <f t="shared" si="458"/>
        <v/>
      </c>
      <c r="AD1573" s="20" t="str">
        <f t="shared" si="455"/>
        <v/>
      </c>
      <c r="AE1573" s="20">
        <f t="shared" si="451"/>
        <v>0</v>
      </c>
      <c r="AG1573" s="19" t="str">
        <f t="shared" si="441"/>
        <v/>
      </c>
      <c r="AH1573" s="20" t="str">
        <f t="shared" si="442"/>
        <v/>
      </c>
      <c r="AI1573" s="67">
        <f t="shared" si="443"/>
        <v>0</v>
      </c>
    </row>
    <row r="1574" spans="1:35" ht="20.100000000000001" customHeight="1" x14ac:dyDescent="0.4">
      <c r="A1574" s="191" t="str">
        <f t="shared" si="456"/>
        <v/>
      </c>
      <c r="B1574" s="115" t="s">
        <v>4822</v>
      </c>
      <c r="C1574" s="116" t="s">
        <v>4829</v>
      </c>
      <c r="D1574" s="55" t="s">
        <v>1861</v>
      </c>
      <c r="E1574" s="54" t="s">
        <v>741</v>
      </c>
      <c r="F1574" s="184"/>
      <c r="G1574" s="29"/>
      <c r="H1574" s="150"/>
      <c r="I1574" s="4"/>
      <c r="J1574" s="4"/>
      <c r="K1574" s="197" t="str">
        <f t="shared" si="446"/>
        <v/>
      </c>
      <c r="L1574" s="78"/>
      <c r="M1574" s="202" t="str">
        <f t="shared" si="447"/>
        <v/>
      </c>
      <c r="N1574" s="66"/>
      <c r="T1574" s="19" t="str">
        <f t="shared" si="448"/>
        <v/>
      </c>
      <c r="U1574" s="19">
        <f t="shared" si="449"/>
        <v>0</v>
      </c>
      <c r="V1574" s="19">
        <f t="shared" si="450"/>
        <v>0</v>
      </c>
      <c r="W1574" s="19" t="str">
        <f t="shared" si="452"/>
        <v/>
      </c>
      <c r="X1574" s="19">
        <f t="shared" si="453"/>
        <v>0</v>
      </c>
      <c r="Y1574" s="19">
        <f t="shared" si="454"/>
        <v>0</v>
      </c>
      <c r="AB1574" s="19" t="str">
        <f t="shared" si="440"/>
        <v/>
      </c>
      <c r="AC1574" s="20" t="str">
        <f t="shared" si="458"/>
        <v/>
      </c>
      <c r="AD1574" s="20" t="str">
        <f t="shared" si="455"/>
        <v/>
      </c>
      <c r="AE1574" s="20">
        <f t="shared" si="451"/>
        <v>0</v>
      </c>
      <c r="AG1574" s="19" t="str">
        <f t="shared" si="441"/>
        <v/>
      </c>
      <c r="AH1574" s="20" t="str">
        <f t="shared" si="442"/>
        <v/>
      </c>
      <c r="AI1574" s="67">
        <f t="shared" si="443"/>
        <v>0</v>
      </c>
    </row>
    <row r="1575" spans="1:35" ht="20.100000000000001" customHeight="1" x14ac:dyDescent="0.4">
      <c r="A1575" s="191" t="str">
        <f t="shared" si="456"/>
        <v/>
      </c>
      <c r="B1575" s="115" t="s">
        <v>4824</v>
      </c>
      <c r="C1575" s="116" t="s">
        <v>4831</v>
      </c>
      <c r="D1575" s="55" t="s">
        <v>1862</v>
      </c>
      <c r="E1575" s="54" t="s">
        <v>742</v>
      </c>
      <c r="F1575" s="184"/>
      <c r="G1575" s="29"/>
      <c r="H1575" s="150"/>
      <c r="I1575" s="4"/>
      <c r="J1575" s="4"/>
      <c r="K1575" s="197" t="str">
        <f t="shared" si="446"/>
        <v/>
      </c>
      <c r="L1575" s="78"/>
      <c r="M1575" s="202" t="str">
        <f>IF(AI1575&gt;=1,"当会の都合により無効局","")</f>
        <v/>
      </c>
      <c r="N1575" s="66"/>
      <c r="T1575" s="19" t="str">
        <f t="shared" si="448"/>
        <v/>
      </c>
      <c r="U1575" s="19">
        <f t="shared" si="449"/>
        <v>0</v>
      </c>
      <c r="V1575" s="19">
        <f t="shared" si="450"/>
        <v>0</v>
      </c>
      <c r="W1575" s="19" t="str">
        <f t="shared" si="452"/>
        <v/>
      </c>
      <c r="X1575" s="19">
        <f t="shared" si="453"/>
        <v>0</v>
      </c>
      <c r="Y1575" s="19">
        <f t="shared" si="454"/>
        <v>0</v>
      </c>
      <c r="AB1575" s="19" t="str">
        <f t="shared" si="440"/>
        <v/>
      </c>
      <c r="AC1575" s="20" t="str">
        <f t="shared" si="458"/>
        <v/>
      </c>
      <c r="AD1575" s="20" t="str">
        <f t="shared" si="455"/>
        <v/>
      </c>
      <c r="AE1575" s="20">
        <f t="shared" si="451"/>
        <v>0</v>
      </c>
      <c r="AG1575" s="19" t="str">
        <f t="shared" si="441"/>
        <v/>
      </c>
      <c r="AH1575" s="20" t="str">
        <f t="shared" si="442"/>
        <v/>
      </c>
      <c r="AI1575" s="67">
        <f t="shared" si="443"/>
        <v>0</v>
      </c>
    </row>
    <row r="1576" spans="1:35" ht="20.100000000000001" customHeight="1" x14ac:dyDescent="0.4">
      <c r="A1576" s="191" t="str">
        <f t="shared" si="456"/>
        <v/>
      </c>
      <c r="B1576" s="115" t="s">
        <v>4826</v>
      </c>
      <c r="C1576" s="116" t="s">
        <v>4833</v>
      </c>
      <c r="D1576" s="55" t="s">
        <v>1862</v>
      </c>
      <c r="E1576" s="54" t="s">
        <v>742</v>
      </c>
      <c r="F1576" s="184"/>
      <c r="G1576" s="29"/>
      <c r="H1576" s="150"/>
      <c r="I1576" s="4"/>
      <c r="J1576" s="4"/>
      <c r="K1576" s="197" t="str">
        <f t="shared" si="446"/>
        <v/>
      </c>
      <c r="L1576" s="78"/>
      <c r="M1576" s="202" t="str">
        <f t="shared" si="447"/>
        <v/>
      </c>
      <c r="N1576" s="66"/>
      <c r="T1576" s="19" t="str">
        <f t="shared" si="448"/>
        <v/>
      </c>
      <c r="U1576" s="19">
        <f t="shared" si="449"/>
        <v>0</v>
      </c>
      <c r="V1576" s="19">
        <f t="shared" si="450"/>
        <v>0</v>
      </c>
      <c r="W1576" s="19" t="str">
        <f t="shared" si="452"/>
        <v/>
      </c>
      <c r="X1576" s="19">
        <f t="shared" si="453"/>
        <v>0</v>
      </c>
      <c r="Y1576" s="19">
        <f t="shared" si="454"/>
        <v>0</v>
      </c>
      <c r="AB1576" s="19" t="str">
        <f t="shared" ref="AB1576:AB1639" si="459">LEFT(F1576,6)</f>
        <v/>
      </c>
      <c r="AC1576" s="20" t="str">
        <f t="shared" si="457"/>
        <v/>
      </c>
      <c r="AD1576" s="20" t="str">
        <f t="shared" si="455"/>
        <v/>
      </c>
      <c r="AE1576" s="20">
        <f t="shared" si="451"/>
        <v>0</v>
      </c>
      <c r="AG1576" s="19" t="str">
        <f t="shared" si="441"/>
        <v/>
      </c>
      <c r="AH1576" s="20" t="str">
        <f t="shared" si="442"/>
        <v/>
      </c>
      <c r="AI1576" s="67">
        <f t="shared" si="443"/>
        <v>0</v>
      </c>
    </row>
    <row r="1577" spans="1:35" ht="20.100000000000001" customHeight="1" x14ac:dyDescent="0.4">
      <c r="A1577" s="191" t="str">
        <f>IF((COUNTA(F1577:J1577)-AI1577)&gt;4,"◎","")</f>
        <v/>
      </c>
      <c r="B1577" s="115" t="s">
        <v>4828</v>
      </c>
      <c r="C1577" s="116" t="s">
        <v>4835</v>
      </c>
      <c r="D1577" s="55" t="s">
        <v>1862</v>
      </c>
      <c r="E1577" s="54" t="s">
        <v>742</v>
      </c>
      <c r="F1577" s="184"/>
      <c r="G1577" s="29"/>
      <c r="H1577" s="150"/>
      <c r="I1577" s="4"/>
      <c r="J1577" s="4"/>
      <c r="K1577" s="197" t="str">
        <f t="shared" si="446"/>
        <v/>
      </c>
      <c r="L1577" s="78"/>
      <c r="M1577" s="202" t="str">
        <f t="shared" si="447"/>
        <v/>
      </c>
      <c r="N1577" s="66"/>
      <c r="T1577" s="19" t="str">
        <f t="shared" si="448"/>
        <v/>
      </c>
      <c r="U1577" s="19">
        <f t="shared" si="449"/>
        <v>0</v>
      </c>
      <c r="V1577" s="19">
        <f t="shared" si="450"/>
        <v>0</v>
      </c>
      <c r="W1577" s="19" t="str">
        <f t="shared" si="452"/>
        <v/>
      </c>
      <c r="X1577" s="19">
        <f t="shared" si="453"/>
        <v>0</v>
      </c>
      <c r="Y1577" s="19">
        <f t="shared" si="454"/>
        <v>0</v>
      </c>
      <c r="AB1577" s="19" t="str">
        <f t="shared" si="459"/>
        <v/>
      </c>
      <c r="AC1577" s="20" t="str">
        <f t="shared" si="457"/>
        <v/>
      </c>
      <c r="AD1577" s="20" t="str">
        <f t="shared" si="455"/>
        <v/>
      </c>
      <c r="AE1577" s="20">
        <f t="shared" si="451"/>
        <v>0</v>
      </c>
      <c r="AG1577" s="19" t="str">
        <f t="shared" si="441"/>
        <v/>
      </c>
      <c r="AH1577" s="20" t="str">
        <f t="shared" si="442"/>
        <v/>
      </c>
      <c r="AI1577" s="67">
        <f t="shared" si="443"/>
        <v>0</v>
      </c>
    </row>
    <row r="1578" spans="1:35" ht="20.100000000000001" customHeight="1" x14ac:dyDescent="0.4">
      <c r="A1578" s="191" t="str">
        <f t="shared" si="456"/>
        <v/>
      </c>
      <c r="B1578" s="115" t="s">
        <v>5748</v>
      </c>
      <c r="C1578" s="116" t="s">
        <v>4837</v>
      </c>
      <c r="D1578" s="55" t="s">
        <v>1862</v>
      </c>
      <c r="E1578" s="54" t="s">
        <v>742</v>
      </c>
      <c r="F1578" s="184"/>
      <c r="G1578" s="29"/>
      <c r="H1578" s="150"/>
      <c r="I1578" s="4"/>
      <c r="J1578" s="4"/>
      <c r="K1578" s="197" t="str">
        <f t="shared" si="446"/>
        <v/>
      </c>
      <c r="L1578" s="78"/>
      <c r="M1578" s="202" t="str">
        <f t="shared" si="447"/>
        <v/>
      </c>
      <c r="N1578" s="66"/>
      <c r="T1578" s="19" t="str">
        <f t="shared" si="448"/>
        <v/>
      </c>
      <c r="U1578" s="19">
        <f t="shared" si="449"/>
        <v>0</v>
      </c>
      <c r="V1578" s="19">
        <f t="shared" si="450"/>
        <v>0</v>
      </c>
      <c r="W1578" s="19" t="str">
        <f t="shared" si="452"/>
        <v/>
      </c>
      <c r="X1578" s="19">
        <f t="shared" si="453"/>
        <v>0</v>
      </c>
      <c r="Y1578" s="19">
        <f t="shared" si="454"/>
        <v>0</v>
      </c>
      <c r="AB1578" s="19" t="str">
        <f t="shared" si="459"/>
        <v/>
      </c>
      <c r="AC1578" s="20" t="str">
        <f t="shared" si="457"/>
        <v/>
      </c>
      <c r="AD1578" s="20" t="str">
        <f t="shared" si="455"/>
        <v/>
      </c>
      <c r="AE1578" s="20">
        <f t="shared" si="451"/>
        <v>0</v>
      </c>
      <c r="AG1578" s="19" t="str">
        <f t="shared" si="441"/>
        <v/>
      </c>
      <c r="AH1578" s="20" t="str">
        <f t="shared" si="442"/>
        <v/>
      </c>
      <c r="AI1578" s="67">
        <f t="shared" si="443"/>
        <v>0</v>
      </c>
    </row>
    <row r="1579" spans="1:35" ht="20.100000000000001" customHeight="1" x14ac:dyDescent="0.4">
      <c r="A1579" s="191" t="str">
        <f>IF((COUNTA(F1579:J1579)-AI1579)&gt;4,"◎","")</f>
        <v/>
      </c>
      <c r="B1579" s="115" t="s">
        <v>5749</v>
      </c>
      <c r="C1579" s="116" t="s">
        <v>4839</v>
      </c>
      <c r="D1579" s="55" t="s">
        <v>1862</v>
      </c>
      <c r="E1579" s="54" t="s">
        <v>742</v>
      </c>
      <c r="F1579" s="184"/>
      <c r="G1579" s="29"/>
      <c r="H1579" s="150"/>
      <c r="I1579" s="4"/>
      <c r="J1579" s="4"/>
      <c r="K1579" s="197" t="str">
        <f t="shared" si="446"/>
        <v/>
      </c>
      <c r="L1579" s="78"/>
      <c r="M1579" s="202" t="str">
        <f t="shared" si="447"/>
        <v/>
      </c>
      <c r="N1579" s="66"/>
      <c r="T1579" s="19" t="str">
        <f t="shared" si="448"/>
        <v/>
      </c>
      <c r="U1579" s="19">
        <f t="shared" si="449"/>
        <v>0</v>
      </c>
      <c r="V1579" s="19">
        <f t="shared" si="450"/>
        <v>0</v>
      </c>
      <c r="W1579" s="19" t="str">
        <f t="shared" si="452"/>
        <v/>
      </c>
      <c r="X1579" s="19">
        <f t="shared" si="453"/>
        <v>0</v>
      </c>
      <c r="Y1579" s="19">
        <f t="shared" si="454"/>
        <v>0</v>
      </c>
      <c r="AB1579" s="19" t="str">
        <f t="shared" si="459"/>
        <v/>
      </c>
      <c r="AC1579" s="20" t="str">
        <f t="shared" ref="AC1579:AC1584" si="460">IF(OR(AB1579=$AA$3,AB1579=$AB$3,AB1579=$AC$3,AB1579=$AD$3,AB1579=$AE$3,AB1579=$AF$3,AB1579=$AG$3,AB1579=$AH$3,AB1579=$AI$3,AB1579=$AJ$3,AB1579=$AK$3,AB1579=$AL$3,AB1579=$AM$3,AB1579=$AN$3,AB1579=$AA$4,AB1579=$AB$4,AB1579=$AC$4,AB1579=$AD$4,AB1579=$AE$4,AB1579=$AF$4,AB1579=$AG$4,AB1579=$AH$4),1,"")</f>
        <v/>
      </c>
      <c r="AD1579" s="20" t="str">
        <f t="shared" si="455"/>
        <v/>
      </c>
      <c r="AE1579" s="20">
        <f t="shared" si="451"/>
        <v>0</v>
      </c>
      <c r="AG1579" s="19" t="str">
        <f t="shared" ref="AG1579:AG1642" si="461">LEFT(F1579,6)</f>
        <v/>
      </c>
      <c r="AH1579" s="20" t="str">
        <f t="shared" ref="AH1579:AH1642" si="462">IF(OR(AG1579=$AA$2,AG1579=$AB$2,AG1579=$AC$2,AG1579=$AD$2,AG1579=$AE$2,AG1579=$AF$2,AG1579=$AG$2,AG1579=$AH$2,AG1579=$AI$2,AG1579=$AJ$2,AG1579=$AK$2),1,"")</f>
        <v/>
      </c>
      <c r="AI1579" s="67">
        <f t="shared" ref="AI1579:AI1642" si="463">SUM(AH1579)</f>
        <v>0</v>
      </c>
    </row>
    <row r="1580" spans="1:35" ht="20.100000000000001" customHeight="1" x14ac:dyDescent="0.4">
      <c r="A1580" s="191" t="str">
        <f t="shared" si="456"/>
        <v/>
      </c>
      <c r="B1580" s="115" t="s">
        <v>4830</v>
      </c>
      <c r="C1580" s="116" t="s">
        <v>4841</v>
      </c>
      <c r="D1580" s="55" t="s">
        <v>1862</v>
      </c>
      <c r="E1580" s="54" t="s">
        <v>742</v>
      </c>
      <c r="F1580" s="184"/>
      <c r="G1580" s="29"/>
      <c r="H1580" s="150"/>
      <c r="I1580" s="4"/>
      <c r="J1580" s="4"/>
      <c r="K1580" s="197" t="str">
        <f t="shared" si="446"/>
        <v/>
      </c>
      <c r="L1580" s="78"/>
      <c r="M1580" s="202" t="str">
        <f t="shared" si="447"/>
        <v/>
      </c>
      <c r="N1580" s="66"/>
      <c r="T1580" s="19" t="str">
        <f t="shared" si="448"/>
        <v/>
      </c>
      <c r="U1580" s="19">
        <f t="shared" si="449"/>
        <v>0</v>
      </c>
      <c r="V1580" s="19">
        <f t="shared" si="450"/>
        <v>0</v>
      </c>
      <c r="W1580" s="19" t="str">
        <f t="shared" si="452"/>
        <v/>
      </c>
      <c r="X1580" s="19">
        <f t="shared" si="453"/>
        <v>0</v>
      </c>
      <c r="Y1580" s="19">
        <f t="shared" si="454"/>
        <v>0</v>
      </c>
      <c r="AB1580" s="19" t="str">
        <f t="shared" si="459"/>
        <v/>
      </c>
      <c r="AC1580" s="20" t="str">
        <f t="shared" si="460"/>
        <v/>
      </c>
      <c r="AD1580" s="20" t="str">
        <f t="shared" si="455"/>
        <v/>
      </c>
      <c r="AE1580" s="20">
        <f t="shared" si="451"/>
        <v>0</v>
      </c>
      <c r="AG1580" s="19" t="str">
        <f t="shared" si="461"/>
        <v/>
      </c>
      <c r="AH1580" s="20" t="str">
        <f t="shared" si="462"/>
        <v/>
      </c>
      <c r="AI1580" s="67">
        <f t="shared" si="463"/>
        <v>0</v>
      </c>
    </row>
    <row r="1581" spans="1:35" ht="20.100000000000001" customHeight="1" x14ac:dyDescent="0.4">
      <c r="A1581" s="191" t="str">
        <f>IF((COUNTA(F1581:J1581)-AI1581)&gt;4,"◎","")</f>
        <v/>
      </c>
      <c r="B1581" s="115" t="s">
        <v>4832</v>
      </c>
      <c r="C1581" s="116" t="s">
        <v>4843</v>
      </c>
      <c r="D1581" s="55" t="s">
        <v>1863</v>
      </c>
      <c r="E1581" s="54" t="s">
        <v>743</v>
      </c>
      <c r="F1581" s="184"/>
      <c r="G1581" s="29"/>
      <c r="H1581" s="150"/>
      <c r="I1581" s="4"/>
      <c r="J1581" s="4"/>
      <c r="K1581" s="197" t="str">
        <f t="shared" si="446"/>
        <v/>
      </c>
      <c r="L1581" s="78"/>
      <c r="M1581" s="202" t="str">
        <f t="shared" si="447"/>
        <v/>
      </c>
      <c r="N1581" s="66"/>
      <c r="T1581" s="19" t="str">
        <f t="shared" si="448"/>
        <v/>
      </c>
      <c r="U1581" s="19">
        <f t="shared" si="449"/>
        <v>0</v>
      </c>
      <c r="V1581" s="19">
        <f t="shared" si="450"/>
        <v>0</v>
      </c>
      <c r="W1581" s="19" t="str">
        <f t="shared" si="452"/>
        <v/>
      </c>
      <c r="X1581" s="19">
        <f t="shared" si="453"/>
        <v>0</v>
      </c>
      <c r="Y1581" s="19">
        <f t="shared" si="454"/>
        <v>0</v>
      </c>
      <c r="AB1581" s="19" t="str">
        <f t="shared" si="459"/>
        <v/>
      </c>
      <c r="AC1581" s="20" t="str">
        <f t="shared" si="460"/>
        <v/>
      </c>
      <c r="AD1581" s="20" t="str">
        <f t="shared" si="455"/>
        <v/>
      </c>
      <c r="AE1581" s="20">
        <f t="shared" si="451"/>
        <v>0</v>
      </c>
      <c r="AG1581" s="19" t="str">
        <f t="shared" si="461"/>
        <v/>
      </c>
      <c r="AH1581" s="20" t="str">
        <f t="shared" si="462"/>
        <v/>
      </c>
      <c r="AI1581" s="67">
        <f t="shared" si="463"/>
        <v>0</v>
      </c>
    </row>
    <row r="1582" spans="1:35" ht="20.100000000000001" customHeight="1" x14ac:dyDescent="0.4">
      <c r="A1582" s="191" t="str">
        <f t="shared" si="456"/>
        <v/>
      </c>
      <c r="B1582" s="115" t="s">
        <v>4834</v>
      </c>
      <c r="C1582" s="116" t="s">
        <v>4845</v>
      </c>
      <c r="D1582" s="55" t="s">
        <v>1863</v>
      </c>
      <c r="E1582" s="54" t="s">
        <v>743</v>
      </c>
      <c r="F1582" s="184"/>
      <c r="G1582" s="29"/>
      <c r="H1582" s="150"/>
      <c r="I1582" s="4"/>
      <c r="J1582" s="4"/>
      <c r="K1582" s="197" t="str">
        <f t="shared" si="446"/>
        <v/>
      </c>
      <c r="L1582" s="78"/>
      <c r="M1582" s="202" t="str">
        <f t="shared" si="447"/>
        <v/>
      </c>
      <c r="N1582" s="66"/>
      <c r="T1582" s="19" t="str">
        <f t="shared" si="448"/>
        <v/>
      </c>
      <c r="U1582" s="19">
        <f t="shared" si="449"/>
        <v>0</v>
      </c>
      <c r="V1582" s="19">
        <f t="shared" si="450"/>
        <v>0</v>
      </c>
      <c r="W1582" s="19" t="str">
        <f t="shared" si="452"/>
        <v/>
      </c>
      <c r="X1582" s="19">
        <f t="shared" si="453"/>
        <v>0</v>
      </c>
      <c r="Y1582" s="19">
        <f t="shared" si="454"/>
        <v>0</v>
      </c>
      <c r="AB1582" s="19" t="str">
        <f t="shared" si="459"/>
        <v/>
      </c>
      <c r="AC1582" s="20" t="str">
        <f t="shared" si="460"/>
        <v/>
      </c>
      <c r="AD1582" s="20" t="str">
        <f t="shared" si="455"/>
        <v/>
      </c>
      <c r="AE1582" s="20">
        <f t="shared" si="451"/>
        <v>0</v>
      </c>
      <c r="AG1582" s="19" t="str">
        <f t="shared" si="461"/>
        <v/>
      </c>
      <c r="AH1582" s="20" t="str">
        <f t="shared" si="462"/>
        <v/>
      </c>
      <c r="AI1582" s="67">
        <f t="shared" si="463"/>
        <v>0</v>
      </c>
    </row>
    <row r="1583" spans="1:35" ht="20.100000000000001" customHeight="1" x14ac:dyDescent="0.4">
      <c r="A1583" s="191" t="str">
        <f t="shared" si="456"/>
        <v/>
      </c>
      <c r="B1583" s="115" t="s">
        <v>4836</v>
      </c>
      <c r="C1583" s="116" t="s">
        <v>4847</v>
      </c>
      <c r="D1583" s="55" t="s">
        <v>1864</v>
      </c>
      <c r="E1583" s="54" t="s">
        <v>744</v>
      </c>
      <c r="F1583" s="184"/>
      <c r="G1583" s="29"/>
      <c r="H1583" s="150"/>
      <c r="I1583" s="4"/>
      <c r="J1583" s="4"/>
      <c r="K1583" s="197" t="str">
        <f t="shared" si="446"/>
        <v/>
      </c>
      <c r="L1583" s="78"/>
      <c r="M1583" s="202" t="str">
        <f>IF(AI1583&gt;=1,"当会の都合により無効局","")</f>
        <v/>
      </c>
      <c r="N1583" s="66"/>
      <c r="T1583" s="19" t="str">
        <f t="shared" si="448"/>
        <v/>
      </c>
      <c r="U1583" s="19">
        <f t="shared" si="449"/>
        <v>0</v>
      </c>
      <c r="V1583" s="19">
        <f t="shared" si="450"/>
        <v>0</v>
      </c>
      <c r="W1583" s="19" t="str">
        <f t="shared" si="452"/>
        <v/>
      </c>
      <c r="X1583" s="19">
        <f t="shared" si="453"/>
        <v>0</v>
      </c>
      <c r="Y1583" s="19">
        <f t="shared" si="454"/>
        <v>0</v>
      </c>
      <c r="AB1583" s="19" t="str">
        <f t="shared" si="459"/>
        <v/>
      </c>
      <c r="AC1583" s="20" t="str">
        <f t="shared" si="460"/>
        <v/>
      </c>
      <c r="AD1583" s="20" t="str">
        <f t="shared" si="455"/>
        <v/>
      </c>
      <c r="AE1583" s="20">
        <f t="shared" si="451"/>
        <v>0</v>
      </c>
      <c r="AG1583" s="19" t="str">
        <f t="shared" si="461"/>
        <v/>
      </c>
      <c r="AH1583" s="20" t="str">
        <f t="shared" si="462"/>
        <v/>
      </c>
      <c r="AI1583" s="67">
        <f t="shared" si="463"/>
        <v>0</v>
      </c>
    </row>
    <row r="1584" spans="1:35" ht="20.100000000000001" customHeight="1" x14ac:dyDescent="0.4">
      <c r="A1584" s="191" t="str">
        <f t="shared" si="456"/>
        <v/>
      </c>
      <c r="B1584" s="115" t="s">
        <v>4838</v>
      </c>
      <c r="C1584" s="116" t="s">
        <v>4849</v>
      </c>
      <c r="D1584" s="55" t="s">
        <v>1864</v>
      </c>
      <c r="E1584" s="54" t="s">
        <v>744</v>
      </c>
      <c r="F1584" s="184"/>
      <c r="G1584" s="29"/>
      <c r="H1584" s="150"/>
      <c r="I1584" s="4"/>
      <c r="J1584" s="4"/>
      <c r="K1584" s="197" t="str">
        <f t="shared" si="446"/>
        <v/>
      </c>
      <c r="L1584" s="78"/>
      <c r="M1584" s="202" t="str">
        <f t="shared" si="447"/>
        <v/>
      </c>
      <c r="N1584" s="66"/>
      <c r="T1584" s="19" t="str">
        <f t="shared" si="448"/>
        <v/>
      </c>
      <c r="U1584" s="19">
        <f t="shared" si="449"/>
        <v>0</v>
      </c>
      <c r="V1584" s="19">
        <f t="shared" si="450"/>
        <v>0</v>
      </c>
      <c r="W1584" s="19" t="str">
        <f t="shared" si="452"/>
        <v/>
      </c>
      <c r="X1584" s="19">
        <f t="shared" si="453"/>
        <v>0</v>
      </c>
      <c r="Y1584" s="19">
        <f t="shared" si="454"/>
        <v>0</v>
      </c>
      <c r="AB1584" s="19" t="str">
        <f t="shared" si="459"/>
        <v/>
      </c>
      <c r="AC1584" s="20" t="str">
        <f t="shared" si="460"/>
        <v/>
      </c>
      <c r="AD1584" s="20" t="str">
        <f t="shared" si="455"/>
        <v/>
      </c>
      <c r="AE1584" s="20">
        <f t="shared" si="451"/>
        <v>0</v>
      </c>
      <c r="AG1584" s="19" t="str">
        <f t="shared" si="461"/>
        <v/>
      </c>
      <c r="AH1584" s="20" t="str">
        <f t="shared" si="462"/>
        <v/>
      </c>
      <c r="AI1584" s="67">
        <f t="shared" si="463"/>
        <v>0</v>
      </c>
    </row>
    <row r="1585" spans="1:35" ht="20.100000000000001" customHeight="1" x14ac:dyDescent="0.4">
      <c r="A1585" s="192" t="str">
        <f>IF((COUNTA(F1585:J1585)-AI1585)&gt;4,"◎","")</f>
        <v/>
      </c>
      <c r="B1585" s="118" t="s">
        <v>4840</v>
      </c>
      <c r="C1585" s="119" t="s">
        <v>4851</v>
      </c>
      <c r="D1585" s="52" t="s">
        <v>1865</v>
      </c>
      <c r="E1585" s="51" t="s">
        <v>745</v>
      </c>
      <c r="F1585" s="186"/>
      <c r="G1585" s="30"/>
      <c r="H1585" s="151"/>
      <c r="I1585" s="3"/>
      <c r="J1585" s="3"/>
      <c r="K1585" s="198" t="str">
        <f t="shared" si="446"/>
        <v/>
      </c>
      <c r="L1585" s="79"/>
      <c r="M1585" s="203" t="str">
        <f>IF(AI1585&gt;=1,"当会の都合により無効局","")</f>
        <v/>
      </c>
      <c r="N1585" s="66"/>
      <c r="T1585" s="19" t="str">
        <f t="shared" si="448"/>
        <v/>
      </c>
      <c r="U1585" s="19">
        <f t="shared" si="449"/>
        <v>0</v>
      </c>
      <c r="V1585" s="19">
        <f t="shared" si="450"/>
        <v>0</v>
      </c>
      <c r="W1585" s="19" t="str">
        <f t="shared" si="452"/>
        <v/>
      </c>
      <c r="X1585" s="19">
        <f t="shared" si="453"/>
        <v>0</v>
      </c>
      <c r="Y1585" s="19">
        <f t="shared" si="454"/>
        <v>0</v>
      </c>
      <c r="AB1585" s="19" t="str">
        <f t="shared" si="459"/>
        <v/>
      </c>
      <c r="AC1585" s="20" t="str">
        <f t="shared" si="457"/>
        <v/>
      </c>
      <c r="AD1585" s="20" t="str">
        <f t="shared" si="455"/>
        <v/>
      </c>
      <c r="AE1585" s="20">
        <f t="shared" si="451"/>
        <v>0</v>
      </c>
      <c r="AG1585" s="19" t="str">
        <f t="shared" si="461"/>
        <v/>
      </c>
      <c r="AH1585" s="20" t="str">
        <f t="shared" si="462"/>
        <v/>
      </c>
      <c r="AI1585" s="67">
        <f t="shared" si="463"/>
        <v>0</v>
      </c>
    </row>
    <row r="1586" spans="1:35" ht="20.100000000000001" customHeight="1" x14ac:dyDescent="0.4">
      <c r="A1586" s="191" t="str">
        <f t="shared" si="456"/>
        <v/>
      </c>
      <c r="B1586" s="115" t="s">
        <v>4842</v>
      </c>
      <c r="C1586" s="116" t="s">
        <v>4858</v>
      </c>
      <c r="D1586" s="55" t="s">
        <v>1866</v>
      </c>
      <c r="E1586" s="54" t="s">
        <v>746</v>
      </c>
      <c r="F1586" s="184"/>
      <c r="G1586" s="29"/>
      <c r="H1586" s="150"/>
      <c r="I1586" s="4"/>
      <c r="J1586" s="4"/>
      <c r="K1586" s="197" t="str">
        <f t="shared" si="446"/>
        <v/>
      </c>
      <c r="L1586" s="78"/>
      <c r="M1586" s="202" t="str">
        <f t="shared" si="447"/>
        <v/>
      </c>
      <c r="N1586" s="66"/>
      <c r="T1586" s="19" t="str">
        <f t="shared" si="448"/>
        <v/>
      </c>
      <c r="U1586" s="19">
        <f t="shared" si="449"/>
        <v>0</v>
      </c>
      <c r="V1586" s="19">
        <f t="shared" si="450"/>
        <v>0</v>
      </c>
      <c r="W1586" s="19" t="str">
        <f t="shared" si="452"/>
        <v/>
      </c>
      <c r="X1586" s="19">
        <f t="shared" si="453"/>
        <v>0</v>
      </c>
      <c r="Y1586" s="19">
        <f t="shared" si="454"/>
        <v>0</v>
      </c>
      <c r="AB1586" s="19" t="str">
        <f t="shared" si="459"/>
        <v/>
      </c>
      <c r="AC1586" s="20" t="str">
        <f>IF(OR(AB1586=$AA$3,AB1586=$AB$3,AB1586=$AC$3,AB1586=$AD$3,AB1586=$AE$3,AB1586=$AF$3,AB1586=$AG$3,AB1586=$AH$3,AB1586=$AI$3,AB1586=$AJ$3,AB1586=$AK$3,AB1586=$AL$3,AB1586=$AM$3,AB1586=$AN$3,AB1586=$AA$4,AB1586=$AB$4,AB1586=$AC$4,AB1586=$AD$4,AB1586=$AE$4,AB1586=$AF$4,AB1586=$AG$4,AB1586=$AH$4),1,"")</f>
        <v/>
      </c>
      <c r="AD1586" s="20" t="str">
        <f t="shared" si="455"/>
        <v/>
      </c>
      <c r="AE1586" s="20">
        <f t="shared" si="451"/>
        <v>0</v>
      </c>
      <c r="AG1586" s="19" t="str">
        <f t="shared" si="461"/>
        <v/>
      </c>
      <c r="AH1586" s="20" t="str">
        <f t="shared" si="462"/>
        <v/>
      </c>
      <c r="AI1586" s="67">
        <f t="shared" si="463"/>
        <v>0</v>
      </c>
    </row>
    <row r="1587" spans="1:35" ht="20.100000000000001" customHeight="1" x14ac:dyDescent="0.4">
      <c r="A1587" s="191" t="str">
        <f>IF((COUNTA(F1587:J1587)-AI1587)&gt;4,"◎","")</f>
        <v/>
      </c>
      <c r="B1587" s="115" t="s">
        <v>4844</v>
      </c>
      <c r="C1587" s="116" t="s">
        <v>4861</v>
      </c>
      <c r="D1587" s="55" t="s">
        <v>1866</v>
      </c>
      <c r="E1587" s="54" t="s">
        <v>746</v>
      </c>
      <c r="F1587" s="184"/>
      <c r="G1587" s="29"/>
      <c r="H1587" s="150"/>
      <c r="I1587" s="4"/>
      <c r="J1587" s="4"/>
      <c r="K1587" s="197" t="str">
        <f t="shared" si="446"/>
        <v/>
      </c>
      <c r="L1587" s="78"/>
      <c r="M1587" s="202" t="str">
        <f t="shared" si="447"/>
        <v/>
      </c>
      <c r="N1587" s="66"/>
      <c r="T1587" s="19" t="str">
        <f t="shared" si="448"/>
        <v/>
      </c>
      <c r="U1587" s="19">
        <f t="shared" si="449"/>
        <v>0</v>
      </c>
      <c r="V1587" s="19">
        <f t="shared" si="450"/>
        <v>0</v>
      </c>
      <c r="W1587" s="19" t="str">
        <f t="shared" si="452"/>
        <v/>
      </c>
      <c r="X1587" s="19">
        <f t="shared" si="453"/>
        <v>0</v>
      </c>
      <c r="Y1587" s="19">
        <f t="shared" si="454"/>
        <v>0</v>
      </c>
      <c r="AB1587" s="19" t="str">
        <f t="shared" si="459"/>
        <v/>
      </c>
      <c r="AC1587" s="20" t="str">
        <f>IF(OR(AB1587=$AA$3,AB1587=$AB$3,AB1587=$AC$3,AB1587=$AD$3,AB1587=$AE$3,AB1587=$AF$3,AB1587=$AG$3,AB1587=$AH$3,AB1587=$AI$3,AB1587=$AJ$3,AB1587=$AK$3,AB1587=$AL$3,AB1587=$AM$3,AB1587=$AN$3,AB1587=$AA$4,AB1587=$AB$4,AB1587=$AC$4,AB1587=$AD$4,AB1587=$AE$4,AB1587=$AF$4,AB1587=$AG$4,AB1587=$AH$4),1,"")</f>
        <v/>
      </c>
      <c r="AD1587" s="20" t="str">
        <f t="shared" si="455"/>
        <v/>
      </c>
      <c r="AE1587" s="20">
        <f t="shared" si="451"/>
        <v>0</v>
      </c>
      <c r="AG1587" s="19" t="str">
        <f t="shared" si="461"/>
        <v/>
      </c>
      <c r="AH1587" s="20" t="str">
        <f t="shared" si="462"/>
        <v/>
      </c>
      <c r="AI1587" s="67">
        <f t="shared" si="463"/>
        <v>0</v>
      </c>
    </row>
    <row r="1588" spans="1:35" ht="20.100000000000001" customHeight="1" x14ac:dyDescent="0.4">
      <c r="A1588" s="191" t="str">
        <f t="shared" si="456"/>
        <v/>
      </c>
      <c r="B1588" s="115" t="s">
        <v>4846</v>
      </c>
      <c r="C1588" s="116" t="s">
        <v>4863</v>
      </c>
      <c r="D1588" s="55" t="s">
        <v>1866</v>
      </c>
      <c r="E1588" s="54" t="s">
        <v>746</v>
      </c>
      <c r="F1588" s="184"/>
      <c r="G1588" s="29"/>
      <c r="H1588" s="150"/>
      <c r="I1588" s="4"/>
      <c r="J1588" s="4"/>
      <c r="K1588" s="197" t="str">
        <f t="shared" si="446"/>
        <v/>
      </c>
      <c r="L1588" s="78"/>
      <c r="M1588" s="202" t="str">
        <f t="shared" si="447"/>
        <v/>
      </c>
      <c r="N1588" s="66"/>
      <c r="T1588" s="19" t="str">
        <f t="shared" si="448"/>
        <v/>
      </c>
      <c r="U1588" s="19">
        <f t="shared" si="449"/>
        <v>0</v>
      </c>
      <c r="V1588" s="19">
        <f t="shared" si="450"/>
        <v>0</v>
      </c>
      <c r="W1588" s="19" t="str">
        <f t="shared" si="452"/>
        <v/>
      </c>
      <c r="X1588" s="19">
        <f t="shared" si="453"/>
        <v>0</v>
      </c>
      <c r="Y1588" s="19">
        <f t="shared" si="454"/>
        <v>0</v>
      </c>
      <c r="AB1588" s="19" t="str">
        <f t="shared" si="459"/>
        <v/>
      </c>
      <c r="AC1588" s="20" t="str">
        <f>IF(OR(AB1588=$AA$3,AB1588=$AB$3,AB1588=$AC$3,AB1588=$AD$3,AB1588=$AE$3,AB1588=$AF$3,AB1588=$AG$3,AB1588=$AH$3,AB1588=$AI$3,AB1588=$AJ$3,AB1588=$AK$3,AB1588=$AL$3,AB1588=$AM$3,AB1588=$AN$3,AB1588=$AA$4,AB1588=$AB$4,AB1588=$AC$4,AB1588=$AD$4,AB1588=$AE$4,AB1588=$AF$4,AB1588=$AG$4,AB1588=$AH$4),1,"")</f>
        <v/>
      </c>
      <c r="AD1588" s="20" t="str">
        <f t="shared" si="455"/>
        <v/>
      </c>
      <c r="AE1588" s="20">
        <f t="shared" si="451"/>
        <v>0</v>
      </c>
      <c r="AG1588" s="19" t="str">
        <f t="shared" si="461"/>
        <v/>
      </c>
      <c r="AH1588" s="20" t="str">
        <f t="shared" si="462"/>
        <v/>
      </c>
      <c r="AI1588" s="67">
        <f t="shared" si="463"/>
        <v>0</v>
      </c>
    </row>
    <row r="1589" spans="1:35" ht="20.100000000000001" customHeight="1" x14ac:dyDescent="0.4">
      <c r="A1589" s="191" t="str">
        <f>IF((COUNTA(F1589:J1589)-AI1589)&gt;4,"◎","")</f>
        <v/>
      </c>
      <c r="B1589" s="115" t="s">
        <v>4848</v>
      </c>
      <c r="C1589" s="116" t="s">
        <v>4865</v>
      </c>
      <c r="D1589" s="55" t="s">
        <v>1866</v>
      </c>
      <c r="E1589" s="54" t="s">
        <v>746</v>
      </c>
      <c r="F1589" s="184"/>
      <c r="G1589" s="29"/>
      <c r="H1589" s="150"/>
      <c r="I1589" s="4"/>
      <c r="J1589" s="4"/>
      <c r="K1589" s="197" t="str">
        <f t="shared" si="446"/>
        <v/>
      </c>
      <c r="L1589" s="78"/>
      <c r="M1589" s="202" t="str">
        <f t="shared" si="447"/>
        <v/>
      </c>
      <c r="N1589" s="66"/>
      <c r="T1589" s="19" t="str">
        <f t="shared" si="448"/>
        <v/>
      </c>
      <c r="U1589" s="19">
        <f t="shared" si="449"/>
        <v>0</v>
      </c>
      <c r="V1589" s="19">
        <f t="shared" si="450"/>
        <v>0</v>
      </c>
      <c r="W1589" s="19" t="str">
        <f t="shared" si="452"/>
        <v/>
      </c>
      <c r="X1589" s="19">
        <f t="shared" si="453"/>
        <v>0</v>
      </c>
      <c r="Y1589" s="19">
        <f t="shared" si="454"/>
        <v>0</v>
      </c>
      <c r="AB1589" s="19" t="str">
        <f t="shared" si="459"/>
        <v/>
      </c>
      <c r="AC1589" s="20" t="str">
        <f>IF(OR(AB1589=$AA$3,AB1589=$AB$3,AB1589=$AC$3,AB1589=$AD$3,AB1589=$AE$3,AB1589=$AF$3,AB1589=$AG$3,AB1589=$AH$3,AB1589=$AI$3,AB1589=$AJ$3,AB1589=$AK$3,AB1589=$AL$3,AB1589=$AM$3,AB1589=$AN$3,AB1589=$AA$4,AB1589=$AB$4,AB1589=$AC$4,AB1589=$AD$4,AB1589=$AE$4,AB1589=$AF$4,AB1589=$AG$4,AB1589=$AH$4),1,"")</f>
        <v/>
      </c>
      <c r="AD1589" s="20" t="str">
        <f t="shared" si="455"/>
        <v/>
      </c>
      <c r="AE1589" s="20">
        <f t="shared" si="451"/>
        <v>0</v>
      </c>
      <c r="AG1589" s="19" t="str">
        <f t="shared" si="461"/>
        <v/>
      </c>
      <c r="AH1589" s="20" t="str">
        <f t="shared" si="462"/>
        <v/>
      </c>
      <c r="AI1589" s="67">
        <f t="shared" si="463"/>
        <v>0</v>
      </c>
    </row>
    <row r="1590" spans="1:35" ht="20.100000000000001" customHeight="1" x14ac:dyDescent="0.4">
      <c r="A1590" s="191" t="str">
        <f t="shared" si="456"/>
        <v/>
      </c>
      <c r="B1590" s="115" t="s">
        <v>4850</v>
      </c>
      <c r="C1590" s="116" t="s">
        <v>4867</v>
      </c>
      <c r="D1590" s="55" t="s">
        <v>1866</v>
      </c>
      <c r="E1590" s="54" t="s">
        <v>746</v>
      </c>
      <c r="F1590" s="184"/>
      <c r="G1590" s="29"/>
      <c r="H1590" s="150"/>
      <c r="I1590" s="4"/>
      <c r="J1590" s="4"/>
      <c r="K1590" s="197" t="str">
        <f t="shared" si="446"/>
        <v/>
      </c>
      <c r="L1590" s="78"/>
      <c r="M1590" s="202" t="str">
        <f t="shared" si="447"/>
        <v/>
      </c>
      <c r="N1590" s="66"/>
      <c r="T1590" s="19" t="str">
        <f t="shared" si="448"/>
        <v/>
      </c>
      <c r="U1590" s="19">
        <f t="shared" si="449"/>
        <v>0</v>
      </c>
      <c r="V1590" s="19">
        <f t="shared" si="450"/>
        <v>0</v>
      </c>
      <c r="W1590" s="19" t="str">
        <f t="shared" si="452"/>
        <v/>
      </c>
      <c r="X1590" s="19">
        <f t="shared" si="453"/>
        <v>0</v>
      </c>
      <c r="Y1590" s="19">
        <f t="shared" si="454"/>
        <v>0</v>
      </c>
      <c r="AB1590" s="19" t="str">
        <f t="shared" si="459"/>
        <v/>
      </c>
      <c r="AC1590" s="20" t="str">
        <f t="shared" si="457"/>
        <v/>
      </c>
      <c r="AD1590" s="20" t="str">
        <f t="shared" si="455"/>
        <v/>
      </c>
      <c r="AE1590" s="20">
        <f t="shared" si="451"/>
        <v>0</v>
      </c>
      <c r="AG1590" s="19" t="str">
        <f t="shared" si="461"/>
        <v/>
      </c>
      <c r="AH1590" s="20" t="str">
        <f t="shared" si="462"/>
        <v/>
      </c>
      <c r="AI1590" s="67">
        <f t="shared" si="463"/>
        <v>0</v>
      </c>
    </row>
    <row r="1591" spans="1:35" ht="20.100000000000001" customHeight="1" x14ac:dyDescent="0.4">
      <c r="A1591" s="191" t="str">
        <f>IF((COUNTA(F1591:J1591)-AI1591)&gt;4,"◎","")</f>
        <v/>
      </c>
      <c r="B1591" s="115" t="s">
        <v>4852</v>
      </c>
      <c r="C1591" s="116" t="s">
        <v>4869</v>
      </c>
      <c r="D1591" s="55" t="s">
        <v>1866</v>
      </c>
      <c r="E1591" s="54" t="s">
        <v>746</v>
      </c>
      <c r="F1591" s="184"/>
      <c r="G1591" s="29"/>
      <c r="H1591" s="150"/>
      <c r="I1591" s="4"/>
      <c r="J1591" s="4"/>
      <c r="K1591" s="197" t="str">
        <f t="shared" si="446"/>
        <v/>
      </c>
      <c r="L1591" s="78"/>
      <c r="M1591" s="202" t="str">
        <f t="shared" si="447"/>
        <v/>
      </c>
      <c r="N1591" s="66"/>
      <c r="T1591" s="19" t="str">
        <f t="shared" si="448"/>
        <v/>
      </c>
      <c r="U1591" s="19">
        <f t="shared" si="449"/>
        <v>0</v>
      </c>
      <c r="V1591" s="19">
        <f t="shared" si="450"/>
        <v>0</v>
      </c>
      <c r="W1591" s="19" t="str">
        <f t="shared" si="452"/>
        <v/>
      </c>
      <c r="X1591" s="19">
        <f t="shared" si="453"/>
        <v>0</v>
      </c>
      <c r="Y1591" s="19">
        <f t="shared" si="454"/>
        <v>0</v>
      </c>
      <c r="AB1591" s="19" t="str">
        <f t="shared" si="459"/>
        <v/>
      </c>
      <c r="AC1591" s="20" t="str">
        <f>IF(OR(AB1591=$AA$3,AB1591=$AB$3,AB1591=$AC$3,AB1591=$AD$3,AB1591=$AE$3,AB1591=$AF$3,AB1591=$AG$3,AB1591=$AH$3,AB1591=$AI$3,AB1591=$AJ$3,AB1591=$AK$3,AB1591=$AL$3,AB1591=$AM$3,AB1591=$AN$3,AB1591=$AA$4,AB1591=$AB$4,AB1591=$AC$4,AB1591=$AD$4,AB1591=$AE$4,AB1591=$AF$4,AB1591=$AG$4,AB1591=$AH$4),1,"")</f>
        <v/>
      </c>
      <c r="AD1591" s="20" t="str">
        <f t="shared" si="455"/>
        <v/>
      </c>
      <c r="AE1591" s="20">
        <f t="shared" si="451"/>
        <v>0</v>
      </c>
      <c r="AG1591" s="19" t="str">
        <f t="shared" si="461"/>
        <v/>
      </c>
      <c r="AH1591" s="20" t="str">
        <f t="shared" si="462"/>
        <v/>
      </c>
      <c r="AI1591" s="67">
        <f t="shared" si="463"/>
        <v>0</v>
      </c>
    </row>
    <row r="1592" spans="1:35" ht="20.100000000000001" customHeight="1" x14ac:dyDescent="0.4">
      <c r="A1592" s="191" t="str">
        <f t="shared" si="456"/>
        <v/>
      </c>
      <c r="B1592" s="115" t="s">
        <v>4854</v>
      </c>
      <c r="C1592" s="116" t="s">
        <v>4871</v>
      </c>
      <c r="D1592" s="55" t="s">
        <v>1866</v>
      </c>
      <c r="E1592" s="54" t="s">
        <v>746</v>
      </c>
      <c r="F1592" s="184"/>
      <c r="G1592" s="29"/>
      <c r="H1592" s="150"/>
      <c r="I1592" s="4"/>
      <c r="J1592" s="4"/>
      <c r="K1592" s="197" t="str">
        <f t="shared" si="446"/>
        <v/>
      </c>
      <c r="L1592" s="78"/>
      <c r="M1592" s="202" t="str">
        <f t="shared" si="447"/>
        <v/>
      </c>
      <c r="N1592" s="66"/>
      <c r="T1592" s="19" t="str">
        <f t="shared" si="448"/>
        <v/>
      </c>
      <c r="U1592" s="19">
        <f t="shared" si="449"/>
        <v>0</v>
      </c>
      <c r="V1592" s="19">
        <f t="shared" si="450"/>
        <v>0</v>
      </c>
      <c r="W1592" s="19" t="str">
        <f t="shared" si="452"/>
        <v/>
      </c>
      <c r="X1592" s="19">
        <f t="shared" si="453"/>
        <v>0</v>
      </c>
      <c r="Y1592" s="19">
        <f t="shared" si="454"/>
        <v>0</v>
      </c>
      <c r="AB1592" s="19" t="str">
        <f t="shared" si="459"/>
        <v/>
      </c>
      <c r="AC1592" s="20" t="str">
        <f>IF(OR(AB1592=$AA$3,AB1592=$AB$3,AB1592=$AC$3,AB1592=$AD$3,AB1592=$AE$3,AB1592=$AF$3,AB1592=$AG$3,AB1592=$AH$3,AB1592=$AI$3,AB1592=$AJ$3,AB1592=$AK$3,AB1592=$AL$3,AB1592=$AM$3,AB1592=$AN$3,AB1592=$AA$4,AB1592=$AB$4,AB1592=$AC$4,AB1592=$AD$4,AB1592=$AE$4,AB1592=$AF$4,AB1592=$AG$4,AB1592=$AH$4),1,"")</f>
        <v/>
      </c>
      <c r="AD1592" s="20" t="str">
        <f t="shared" si="455"/>
        <v/>
      </c>
      <c r="AE1592" s="20">
        <f t="shared" si="451"/>
        <v>0</v>
      </c>
      <c r="AG1592" s="19" t="str">
        <f t="shared" si="461"/>
        <v/>
      </c>
      <c r="AH1592" s="20" t="str">
        <f t="shared" si="462"/>
        <v/>
      </c>
      <c r="AI1592" s="67">
        <f t="shared" si="463"/>
        <v>0</v>
      </c>
    </row>
    <row r="1593" spans="1:35" ht="20.100000000000001" customHeight="1" x14ac:dyDescent="0.4">
      <c r="A1593" s="191" t="str">
        <f t="shared" si="456"/>
        <v/>
      </c>
      <c r="B1593" s="115" t="s">
        <v>5750</v>
      </c>
      <c r="C1593" s="116" t="s">
        <v>4873</v>
      </c>
      <c r="D1593" s="55" t="s">
        <v>1866</v>
      </c>
      <c r="E1593" s="54" t="s">
        <v>746</v>
      </c>
      <c r="F1593" s="184"/>
      <c r="G1593" s="29"/>
      <c r="H1593" s="150"/>
      <c r="I1593" s="4"/>
      <c r="J1593" s="4"/>
      <c r="K1593" s="197" t="str">
        <f t="shared" si="446"/>
        <v/>
      </c>
      <c r="L1593" s="78"/>
      <c r="M1593" s="202" t="str">
        <f>IF(AI1593&gt;=1,"当会の都合により無効局","")</f>
        <v/>
      </c>
      <c r="N1593" s="66"/>
      <c r="T1593" s="19" t="str">
        <f t="shared" si="448"/>
        <v/>
      </c>
      <c r="U1593" s="19">
        <f t="shared" si="449"/>
        <v>0</v>
      </c>
      <c r="V1593" s="19">
        <f t="shared" si="450"/>
        <v>0</v>
      </c>
      <c r="W1593" s="19" t="str">
        <f t="shared" si="452"/>
        <v/>
      </c>
      <c r="X1593" s="19">
        <f t="shared" si="453"/>
        <v>0</v>
      </c>
      <c r="Y1593" s="19">
        <f t="shared" si="454"/>
        <v>0</v>
      </c>
      <c r="AB1593" s="19" t="str">
        <f t="shared" si="459"/>
        <v/>
      </c>
      <c r="AC1593" s="20" t="str">
        <f>IF(OR(AB1593=$AA$3,AB1593=$AB$3,AB1593=$AC$3,AB1593=$AD$3,AB1593=$AE$3,AB1593=$AF$3,AB1593=$AG$3,AB1593=$AH$3,AB1593=$AI$3,AB1593=$AJ$3,AB1593=$AK$3,AB1593=$AL$3,AB1593=$AM$3,AB1593=$AN$3,AB1593=$AA$4,AB1593=$AB$4,AB1593=$AC$4,AB1593=$AD$4,AB1593=$AE$4,AB1593=$AF$4,AB1593=$AG$4,AB1593=$AH$4),1,"")</f>
        <v/>
      </c>
      <c r="AD1593" s="20" t="str">
        <f t="shared" si="455"/>
        <v/>
      </c>
      <c r="AE1593" s="20">
        <f t="shared" si="451"/>
        <v>0</v>
      </c>
      <c r="AG1593" s="19" t="str">
        <f t="shared" si="461"/>
        <v/>
      </c>
      <c r="AH1593" s="20" t="str">
        <f t="shared" si="462"/>
        <v/>
      </c>
      <c r="AI1593" s="67">
        <f t="shared" si="463"/>
        <v>0</v>
      </c>
    </row>
    <row r="1594" spans="1:35" ht="20.100000000000001" customHeight="1" x14ac:dyDescent="0.4">
      <c r="A1594" s="191" t="str">
        <f>IF((COUNTA(F1594:J1594)-AI1594)&gt;4,"◎","")</f>
        <v/>
      </c>
      <c r="B1594" s="115" t="s">
        <v>4855</v>
      </c>
      <c r="C1594" s="116" t="s">
        <v>4875</v>
      </c>
      <c r="D1594" s="55" t="s">
        <v>1866</v>
      </c>
      <c r="E1594" s="54" t="s">
        <v>746</v>
      </c>
      <c r="F1594" s="184"/>
      <c r="G1594" s="29"/>
      <c r="H1594" s="150"/>
      <c r="I1594" s="4"/>
      <c r="J1594" s="4"/>
      <c r="K1594" s="197" t="str">
        <f t="shared" si="446"/>
        <v/>
      </c>
      <c r="L1594" s="78"/>
      <c r="M1594" s="202" t="str">
        <f t="shared" si="447"/>
        <v/>
      </c>
      <c r="N1594" s="66"/>
      <c r="T1594" s="19" t="str">
        <f t="shared" si="448"/>
        <v/>
      </c>
      <c r="U1594" s="19">
        <f t="shared" si="449"/>
        <v>0</v>
      </c>
      <c r="V1594" s="19">
        <f t="shared" si="450"/>
        <v>0</v>
      </c>
      <c r="W1594" s="19" t="str">
        <f t="shared" si="452"/>
        <v/>
      </c>
      <c r="X1594" s="19">
        <f t="shared" si="453"/>
        <v>0</v>
      </c>
      <c r="Y1594" s="19">
        <f t="shared" si="454"/>
        <v>0</v>
      </c>
      <c r="AB1594" s="19" t="str">
        <f t="shared" si="459"/>
        <v/>
      </c>
      <c r="AC1594" s="20" t="str">
        <f t="shared" si="457"/>
        <v/>
      </c>
      <c r="AD1594" s="20" t="str">
        <f t="shared" si="455"/>
        <v/>
      </c>
      <c r="AE1594" s="20">
        <f t="shared" si="451"/>
        <v>0</v>
      </c>
      <c r="AG1594" s="19" t="str">
        <f t="shared" si="461"/>
        <v/>
      </c>
      <c r="AH1594" s="20" t="str">
        <f t="shared" si="462"/>
        <v/>
      </c>
      <c r="AI1594" s="67">
        <f t="shared" si="463"/>
        <v>0</v>
      </c>
    </row>
    <row r="1595" spans="1:35" ht="20.100000000000001" customHeight="1" x14ac:dyDescent="0.4">
      <c r="A1595" s="191" t="str">
        <f t="shared" si="456"/>
        <v/>
      </c>
      <c r="B1595" s="115" t="s">
        <v>4857</v>
      </c>
      <c r="C1595" s="116" t="s">
        <v>4877</v>
      </c>
      <c r="D1595" s="55" t="s">
        <v>1866</v>
      </c>
      <c r="E1595" s="54" t="s">
        <v>746</v>
      </c>
      <c r="F1595" s="184"/>
      <c r="G1595" s="29"/>
      <c r="H1595" s="150"/>
      <c r="I1595" s="4"/>
      <c r="J1595" s="4"/>
      <c r="K1595" s="197" t="str">
        <f t="shared" si="446"/>
        <v/>
      </c>
      <c r="L1595" s="78"/>
      <c r="M1595" s="202" t="str">
        <f t="shared" si="447"/>
        <v/>
      </c>
      <c r="N1595" s="66"/>
      <c r="T1595" s="19" t="str">
        <f t="shared" si="448"/>
        <v/>
      </c>
      <c r="U1595" s="19">
        <f t="shared" si="449"/>
        <v>0</v>
      </c>
      <c r="V1595" s="19">
        <f t="shared" si="450"/>
        <v>0</v>
      </c>
      <c r="W1595" s="19" t="str">
        <f t="shared" si="452"/>
        <v/>
      </c>
      <c r="X1595" s="19">
        <f t="shared" si="453"/>
        <v>0</v>
      </c>
      <c r="Y1595" s="19">
        <f t="shared" si="454"/>
        <v>0</v>
      </c>
      <c r="AB1595" s="19" t="str">
        <f t="shared" si="459"/>
        <v/>
      </c>
      <c r="AC1595" s="20" t="str">
        <f>IF(OR(AB1595=$AA$3,AB1595=$AB$3,AB1595=$AC$3,AB1595=$AD$3,AB1595=$AE$3,AB1595=$AF$3,AB1595=$AG$3,AB1595=$AH$3,AB1595=$AI$3,AB1595=$AJ$3,AB1595=$AK$3,AB1595=$AL$3,AB1595=$AM$3,AB1595=$AN$3,AB1595=$AA$4,AB1595=$AB$4,AB1595=$AC$4,AB1595=$AD$4,AB1595=$AE$4,AB1595=$AF$4,AB1595=$AG$4,AB1595=$AH$4),1,"")</f>
        <v/>
      </c>
      <c r="AD1595" s="20" t="str">
        <f t="shared" si="455"/>
        <v/>
      </c>
      <c r="AE1595" s="20">
        <f t="shared" si="451"/>
        <v>0</v>
      </c>
      <c r="AG1595" s="19" t="str">
        <f t="shared" si="461"/>
        <v/>
      </c>
      <c r="AH1595" s="20" t="str">
        <f t="shared" si="462"/>
        <v/>
      </c>
      <c r="AI1595" s="67">
        <f t="shared" si="463"/>
        <v>0</v>
      </c>
    </row>
    <row r="1596" spans="1:35" ht="20.100000000000001" customHeight="1" x14ac:dyDescent="0.4">
      <c r="A1596" s="191" t="str">
        <f t="shared" si="456"/>
        <v/>
      </c>
      <c r="B1596" s="115" t="s">
        <v>4859</v>
      </c>
      <c r="C1596" s="116" t="s">
        <v>4879</v>
      </c>
      <c r="D1596" s="55" t="s">
        <v>1866</v>
      </c>
      <c r="E1596" s="54" t="s">
        <v>746</v>
      </c>
      <c r="F1596" s="183"/>
      <c r="G1596" s="29"/>
      <c r="H1596" s="150"/>
      <c r="I1596" s="4"/>
      <c r="J1596" s="4"/>
      <c r="K1596" s="197" t="str">
        <f t="shared" si="446"/>
        <v/>
      </c>
      <c r="L1596" s="78"/>
      <c r="M1596" s="202" t="str">
        <f>IF(AI1596&gt;=1,"当会の都合により無効局","")</f>
        <v/>
      </c>
      <c r="N1596" s="66"/>
      <c r="T1596" s="19" t="str">
        <f t="shared" si="448"/>
        <v/>
      </c>
      <c r="U1596" s="19">
        <f t="shared" si="449"/>
        <v>0</v>
      </c>
      <c r="V1596" s="19">
        <f t="shared" si="450"/>
        <v>0</v>
      </c>
      <c r="W1596" s="19" t="str">
        <f t="shared" si="452"/>
        <v/>
      </c>
      <c r="X1596" s="19">
        <f t="shared" si="453"/>
        <v>0</v>
      </c>
      <c r="Y1596" s="19">
        <f t="shared" si="454"/>
        <v>0</v>
      </c>
      <c r="AB1596" s="19" t="str">
        <f t="shared" si="459"/>
        <v/>
      </c>
      <c r="AC1596" s="20" t="str">
        <f>IF(OR(AB1596=$AA$3,AB1596=$AB$3,AB1596=$AC$3,AB1596=$AD$3,AB1596=$AE$3,AB1596=$AF$3,AB1596=$AG$3,AB1596=$AH$3,AB1596=$AI$3,AB1596=$AJ$3,AB1596=$AK$3,AB1596=$AL$3,AB1596=$AM$3,AB1596=$AN$3,AB1596=$AA$4,AB1596=$AB$4,AB1596=$AC$4,AB1596=$AD$4,AB1596=$AE$4,AB1596=$AF$4,AB1596=$AG$4,AB1596=$AH$4),1,"")</f>
        <v/>
      </c>
      <c r="AD1596" s="20" t="str">
        <f t="shared" si="455"/>
        <v/>
      </c>
      <c r="AE1596" s="20">
        <f t="shared" si="451"/>
        <v>0</v>
      </c>
      <c r="AG1596" s="19" t="str">
        <f t="shared" si="461"/>
        <v/>
      </c>
      <c r="AH1596" s="20" t="str">
        <f t="shared" si="462"/>
        <v/>
      </c>
      <c r="AI1596" s="67">
        <f t="shared" si="463"/>
        <v>0</v>
      </c>
    </row>
    <row r="1597" spans="1:35" ht="20.100000000000001" customHeight="1" x14ac:dyDescent="0.4">
      <c r="A1597" s="191" t="str">
        <f t="shared" si="456"/>
        <v/>
      </c>
      <c r="B1597" s="115" t="s">
        <v>4860</v>
      </c>
      <c r="C1597" s="116" t="s">
        <v>4881</v>
      </c>
      <c r="D1597" s="55" t="s">
        <v>1866</v>
      </c>
      <c r="E1597" s="54" t="s">
        <v>746</v>
      </c>
      <c r="F1597" s="184"/>
      <c r="G1597" s="29"/>
      <c r="H1597" s="150"/>
      <c r="I1597" s="4"/>
      <c r="J1597" s="4"/>
      <c r="K1597" s="197" t="str">
        <f t="shared" si="446"/>
        <v/>
      </c>
      <c r="L1597" s="78"/>
      <c r="M1597" s="202" t="str">
        <f t="shared" si="447"/>
        <v/>
      </c>
      <c r="N1597" s="66"/>
      <c r="T1597" s="19" t="str">
        <f t="shared" si="448"/>
        <v/>
      </c>
      <c r="U1597" s="19">
        <f t="shared" si="449"/>
        <v>0</v>
      </c>
      <c r="V1597" s="19">
        <f t="shared" si="450"/>
        <v>0</v>
      </c>
      <c r="W1597" s="19" t="str">
        <f t="shared" si="452"/>
        <v/>
      </c>
      <c r="X1597" s="19">
        <f t="shared" si="453"/>
        <v>0</v>
      </c>
      <c r="Y1597" s="19">
        <f t="shared" si="454"/>
        <v>0</v>
      </c>
      <c r="AB1597" s="19" t="str">
        <f t="shared" si="459"/>
        <v/>
      </c>
      <c r="AC1597" s="20" t="str">
        <f>IF(OR(AB1597=$AA$3,AB1597=$AB$3,AB1597=$AC$3,AB1597=$AD$3,AB1597=$AE$3,AB1597=$AF$3,AB1597=$AG$3,AB1597=$AH$3,AB1597=$AI$3,AB1597=$AJ$3,AB1597=$AK$3,AB1597=$AL$3,AB1597=$AM$3,AB1597=$AN$3,AB1597=$AA$4,AB1597=$AB$4,AB1597=$AC$4,AB1597=$AD$4,AB1597=$AE$4,AB1597=$AF$4,AB1597=$AG$4,AB1597=$AH$4),1,"")</f>
        <v/>
      </c>
      <c r="AD1597" s="20" t="str">
        <f t="shared" si="455"/>
        <v/>
      </c>
      <c r="AE1597" s="20">
        <f t="shared" si="451"/>
        <v>0</v>
      </c>
      <c r="AG1597" s="19" t="str">
        <f t="shared" si="461"/>
        <v/>
      </c>
      <c r="AH1597" s="20" t="str">
        <f t="shared" si="462"/>
        <v/>
      </c>
      <c r="AI1597" s="67">
        <f t="shared" si="463"/>
        <v>0</v>
      </c>
    </row>
    <row r="1598" spans="1:35" ht="20.100000000000001" customHeight="1" x14ac:dyDescent="0.4">
      <c r="A1598" s="191" t="str">
        <f>IF((COUNTA(F1598:J1598)-AI1598)&gt;4,"◎","")</f>
        <v/>
      </c>
      <c r="B1598" s="115" t="s">
        <v>4862</v>
      </c>
      <c r="C1598" s="116" t="s">
        <v>4883</v>
      </c>
      <c r="D1598" s="55" t="s">
        <v>1866</v>
      </c>
      <c r="E1598" s="54" t="s">
        <v>746</v>
      </c>
      <c r="F1598" s="184"/>
      <c r="G1598" s="29"/>
      <c r="H1598" s="150"/>
      <c r="I1598" s="4"/>
      <c r="J1598" s="4"/>
      <c r="K1598" s="197" t="str">
        <f t="shared" si="446"/>
        <v/>
      </c>
      <c r="L1598" s="78"/>
      <c r="M1598" s="202" t="str">
        <f>IF(AI1598&gt;=1,"当会の都合により無効局","")</f>
        <v/>
      </c>
      <c r="N1598" s="66"/>
      <c r="T1598" s="19" t="str">
        <f t="shared" si="448"/>
        <v/>
      </c>
      <c r="U1598" s="19">
        <f t="shared" si="449"/>
        <v>0</v>
      </c>
      <c r="V1598" s="19">
        <f t="shared" si="450"/>
        <v>0</v>
      </c>
      <c r="W1598" s="19" t="str">
        <f t="shared" si="452"/>
        <v/>
      </c>
      <c r="X1598" s="19">
        <f t="shared" si="453"/>
        <v>0</v>
      </c>
      <c r="Y1598" s="19">
        <f t="shared" si="454"/>
        <v>0</v>
      </c>
      <c r="AB1598" s="19" t="str">
        <f t="shared" si="459"/>
        <v/>
      </c>
      <c r="AC1598" s="20" t="str">
        <f t="shared" si="457"/>
        <v/>
      </c>
      <c r="AD1598" s="20" t="str">
        <f t="shared" si="455"/>
        <v/>
      </c>
      <c r="AE1598" s="20">
        <f t="shared" si="451"/>
        <v>0</v>
      </c>
      <c r="AG1598" s="19" t="str">
        <f t="shared" si="461"/>
        <v/>
      </c>
      <c r="AH1598" s="20" t="str">
        <f t="shared" si="462"/>
        <v/>
      </c>
      <c r="AI1598" s="67">
        <f t="shared" si="463"/>
        <v>0</v>
      </c>
    </row>
    <row r="1599" spans="1:35" ht="20.100000000000001" customHeight="1" x14ac:dyDescent="0.4">
      <c r="A1599" s="191" t="str">
        <f>IF((COUNTA(F1599:J1599)-AI1599)&gt;4,"◎","")</f>
        <v/>
      </c>
      <c r="B1599" s="115" t="s">
        <v>4864</v>
      </c>
      <c r="C1599" s="116" t="s">
        <v>4885</v>
      </c>
      <c r="D1599" s="55" t="s">
        <v>1866</v>
      </c>
      <c r="E1599" s="54" t="s">
        <v>746</v>
      </c>
      <c r="F1599" s="184"/>
      <c r="G1599" s="29"/>
      <c r="H1599" s="150"/>
      <c r="I1599" s="4"/>
      <c r="J1599" s="4"/>
      <c r="K1599" s="197" t="str">
        <f t="shared" si="446"/>
        <v/>
      </c>
      <c r="L1599" s="78"/>
      <c r="M1599" s="202" t="str">
        <f>IF(AI1599&gt;=1,"当会の都合により無効局","")</f>
        <v/>
      </c>
      <c r="N1599" s="66"/>
      <c r="T1599" s="19" t="str">
        <f t="shared" si="448"/>
        <v/>
      </c>
      <c r="U1599" s="19">
        <f t="shared" si="449"/>
        <v>0</v>
      </c>
      <c r="V1599" s="19">
        <f t="shared" si="450"/>
        <v>0</v>
      </c>
      <c r="W1599" s="19" t="str">
        <f t="shared" si="452"/>
        <v/>
      </c>
      <c r="X1599" s="19">
        <f t="shared" si="453"/>
        <v>0</v>
      </c>
      <c r="Y1599" s="19">
        <f t="shared" si="454"/>
        <v>0</v>
      </c>
      <c r="AB1599" s="19" t="str">
        <f t="shared" si="459"/>
        <v/>
      </c>
      <c r="AC1599" s="20" t="str">
        <f>IF(OR(AB1599=$AA$3,AB1599=$AB$3,AB1599=$AC$3,AB1599=$AD$3,AB1599=$AE$3,AB1599=$AF$3,AB1599=$AG$3,AB1599=$AH$3,AB1599=$AI$3,AB1599=$AJ$3,AB1599=$AK$3,AB1599=$AL$3,AB1599=$AM$3,AB1599=$AN$3,AB1599=$AA$4,AB1599=$AB$4,AB1599=$AC$4,AB1599=$AD$4,AB1599=$AE$4,AB1599=$AF$4,AB1599=$AG$4,AB1599=$AH$4),1,"")</f>
        <v/>
      </c>
      <c r="AD1599" s="20" t="str">
        <f t="shared" si="455"/>
        <v/>
      </c>
      <c r="AE1599" s="20">
        <f t="shared" si="451"/>
        <v>0</v>
      </c>
      <c r="AG1599" s="19" t="str">
        <f t="shared" si="461"/>
        <v/>
      </c>
      <c r="AH1599" s="20" t="str">
        <f t="shared" si="462"/>
        <v/>
      </c>
      <c r="AI1599" s="67">
        <f t="shared" si="463"/>
        <v>0</v>
      </c>
    </row>
    <row r="1600" spans="1:35" ht="20.100000000000001" customHeight="1" x14ac:dyDescent="0.4">
      <c r="A1600" s="192" t="str">
        <f t="shared" si="456"/>
        <v/>
      </c>
      <c r="B1600" s="118" t="s">
        <v>4866</v>
      </c>
      <c r="C1600" s="119" t="s">
        <v>4856</v>
      </c>
      <c r="D1600" s="52" t="s">
        <v>1866</v>
      </c>
      <c r="E1600" s="51" t="s">
        <v>746</v>
      </c>
      <c r="F1600" s="186"/>
      <c r="G1600" s="30"/>
      <c r="H1600" s="151"/>
      <c r="I1600" s="3"/>
      <c r="J1600" s="3"/>
      <c r="K1600" s="198" t="str">
        <f t="shared" si="446"/>
        <v/>
      </c>
      <c r="L1600" s="79"/>
      <c r="M1600" s="203" t="str">
        <f>IF(AI1600&gt;=1,"当会の都合により無効局","")</f>
        <v/>
      </c>
      <c r="N1600" s="66"/>
      <c r="T1600" s="19" t="str">
        <f t="shared" si="448"/>
        <v/>
      </c>
      <c r="U1600" s="19">
        <f t="shared" si="449"/>
        <v>0</v>
      </c>
      <c r="V1600" s="19">
        <f t="shared" si="450"/>
        <v>0</v>
      </c>
      <c r="W1600" s="19" t="str">
        <f t="shared" si="452"/>
        <v/>
      </c>
      <c r="X1600" s="19">
        <f t="shared" si="453"/>
        <v>0</v>
      </c>
      <c r="Y1600" s="19">
        <f t="shared" si="454"/>
        <v>0</v>
      </c>
      <c r="AB1600" s="19" t="str">
        <f t="shared" si="459"/>
        <v/>
      </c>
      <c r="AC1600" s="20" t="str">
        <f>IF(OR(AB1600=$AA$3,AB1600=$AB$3,AB1600=$AC$3,AB1600=$AD$3,AB1600=$AE$3,AB1600=$AF$3,AB1600=$AG$3,AB1600=$AH$3,AB1600=$AI$3,AB1600=$AJ$3,AB1600=$AK$3,AB1600=$AL$3,AB1600=$AM$3,AB1600=$AN$3,AB1600=$AA$4,AB1600=$AB$4,AB1600=$AC$4,AB1600=$AD$4,AB1600=$AE$4,AB1600=$AF$4,AB1600=$AG$4,AB1600=$AH$4),1,"")</f>
        <v/>
      </c>
      <c r="AD1600" s="20" t="str">
        <f t="shared" si="455"/>
        <v/>
      </c>
      <c r="AE1600" s="20">
        <f t="shared" si="451"/>
        <v>0</v>
      </c>
      <c r="AG1600" s="19" t="str">
        <f t="shared" si="461"/>
        <v/>
      </c>
      <c r="AH1600" s="20" t="str">
        <f t="shared" si="462"/>
        <v/>
      </c>
      <c r="AI1600" s="67">
        <f t="shared" si="463"/>
        <v>0</v>
      </c>
    </row>
    <row r="1601" spans="1:35" ht="20.100000000000001" customHeight="1" x14ac:dyDescent="0.4">
      <c r="A1601" s="191" t="str">
        <f t="shared" si="456"/>
        <v/>
      </c>
      <c r="B1601" s="115" t="s">
        <v>4868</v>
      </c>
      <c r="C1601" s="116" t="s">
        <v>4886</v>
      </c>
      <c r="D1601" s="55" t="s">
        <v>1866</v>
      </c>
      <c r="E1601" s="54" t="s">
        <v>746</v>
      </c>
      <c r="F1601" s="184"/>
      <c r="G1601" s="29"/>
      <c r="H1601" s="150"/>
      <c r="I1601" s="4"/>
      <c r="J1601" s="4"/>
      <c r="K1601" s="197" t="str">
        <f t="shared" si="446"/>
        <v/>
      </c>
      <c r="L1601" s="78"/>
      <c r="M1601" s="202" t="str">
        <f t="shared" si="447"/>
        <v/>
      </c>
      <c r="N1601" s="66"/>
      <c r="T1601" s="19" t="str">
        <f t="shared" si="448"/>
        <v/>
      </c>
      <c r="U1601" s="19">
        <f t="shared" si="449"/>
        <v>0</v>
      </c>
      <c r="V1601" s="19">
        <f t="shared" si="450"/>
        <v>0</v>
      </c>
      <c r="W1601" s="19" t="str">
        <f t="shared" si="452"/>
        <v/>
      </c>
      <c r="X1601" s="19">
        <f t="shared" si="453"/>
        <v>0</v>
      </c>
      <c r="Y1601" s="19">
        <f t="shared" si="454"/>
        <v>0</v>
      </c>
      <c r="AB1601" s="19" t="str">
        <f t="shared" si="459"/>
        <v/>
      </c>
      <c r="AC1601" s="20" t="str">
        <f t="shared" si="457"/>
        <v/>
      </c>
      <c r="AD1601" s="20" t="str">
        <f t="shared" si="455"/>
        <v/>
      </c>
      <c r="AE1601" s="20">
        <f t="shared" si="451"/>
        <v>0</v>
      </c>
      <c r="AG1601" s="19" t="str">
        <f t="shared" si="461"/>
        <v/>
      </c>
      <c r="AH1601" s="20" t="str">
        <f t="shared" si="462"/>
        <v/>
      </c>
      <c r="AI1601" s="67">
        <f t="shared" si="463"/>
        <v>0</v>
      </c>
    </row>
    <row r="1602" spans="1:35" ht="20.100000000000001" customHeight="1" x14ac:dyDescent="0.4">
      <c r="A1602" s="191" t="str">
        <f>IF((COUNTA(F1602:J1602)-AI1602)&gt;4,"◎","")</f>
        <v/>
      </c>
      <c r="B1602" s="115" t="s">
        <v>4870</v>
      </c>
      <c r="C1602" s="116" t="s">
        <v>1197</v>
      </c>
      <c r="D1602" s="55" t="s">
        <v>1867</v>
      </c>
      <c r="E1602" s="54" t="s">
        <v>747</v>
      </c>
      <c r="F1602" s="184"/>
      <c r="G1602" s="29"/>
      <c r="H1602" s="150"/>
      <c r="I1602" s="4"/>
      <c r="J1602" s="4"/>
      <c r="K1602" s="197" t="str">
        <f t="shared" si="446"/>
        <v/>
      </c>
      <c r="L1602" s="78"/>
      <c r="M1602" s="202" t="str">
        <f t="shared" si="447"/>
        <v/>
      </c>
      <c r="N1602" s="66"/>
      <c r="T1602" s="19" t="str">
        <f t="shared" si="448"/>
        <v/>
      </c>
      <c r="U1602" s="19">
        <f t="shared" si="449"/>
        <v>0</v>
      </c>
      <c r="V1602" s="19">
        <f t="shared" si="450"/>
        <v>0</v>
      </c>
      <c r="W1602" s="19" t="str">
        <f t="shared" si="452"/>
        <v/>
      </c>
      <c r="X1602" s="19">
        <f t="shared" si="453"/>
        <v>0</v>
      </c>
      <c r="Y1602" s="19">
        <f t="shared" si="454"/>
        <v>0</v>
      </c>
      <c r="AB1602" s="19" t="str">
        <f t="shared" si="459"/>
        <v/>
      </c>
      <c r="AC1602" s="20" t="str">
        <f>IF(OR(AB1602=$AA$3,AB1602=$AB$3,AB1602=$AC$3,AB1602=$AD$3,AB1602=$AE$3,AB1602=$AF$3,AB1602=$AG$3,AB1602=$AH$3,AB1602=$AI$3,AB1602=$AJ$3,AB1602=$AK$3,AB1602=$AL$3,AB1602=$AM$3,AB1602=$AN$3,AB1602=$AA$4,AB1602=$AB$4,AB1602=$AC$4,AB1602=$AD$4,AB1602=$AE$4,AB1602=$AF$4,AB1602=$AG$4,AB1602=$AH$4),1,"")</f>
        <v/>
      </c>
      <c r="AD1602" s="20" t="str">
        <f t="shared" si="455"/>
        <v/>
      </c>
      <c r="AE1602" s="20">
        <f t="shared" si="451"/>
        <v>0</v>
      </c>
      <c r="AG1602" s="19" t="str">
        <f t="shared" si="461"/>
        <v/>
      </c>
      <c r="AH1602" s="20" t="str">
        <f t="shared" si="462"/>
        <v/>
      </c>
      <c r="AI1602" s="67">
        <f t="shared" si="463"/>
        <v>0</v>
      </c>
    </row>
    <row r="1603" spans="1:35" ht="20.100000000000001" customHeight="1" x14ac:dyDescent="0.4">
      <c r="A1603" s="191" t="str">
        <f t="shared" si="456"/>
        <v/>
      </c>
      <c r="B1603" s="115" t="s">
        <v>4872</v>
      </c>
      <c r="C1603" s="116" t="s">
        <v>4887</v>
      </c>
      <c r="D1603" s="55" t="s">
        <v>1868</v>
      </c>
      <c r="E1603" s="54" t="s">
        <v>748</v>
      </c>
      <c r="F1603" s="184"/>
      <c r="G1603" s="29"/>
      <c r="H1603" s="150"/>
      <c r="I1603" s="4"/>
      <c r="J1603" s="4"/>
      <c r="K1603" s="197" t="str">
        <f t="shared" si="446"/>
        <v/>
      </c>
      <c r="L1603" s="78"/>
      <c r="M1603" s="202" t="str">
        <f t="shared" si="447"/>
        <v/>
      </c>
      <c r="N1603" s="66"/>
      <c r="T1603" s="19" t="str">
        <f t="shared" si="448"/>
        <v/>
      </c>
      <c r="U1603" s="19">
        <f t="shared" si="449"/>
        <v>0</v>
      </c>
      <c r="V1603" s="19">
        <f t="shared" si="450"/>
        <v>0</v>
      </c>
      <c r="W1603" s="19" t="str">
        <f t="shared" si="452"/>
        <v/>
      </c>
      <c r="X1603" s="19">
        <f t="shared" si="453"/>
        <v>0</v>
      </c>
      <c r="Y1603" s="19">
        <f t="shared" si="454"/>
        <v>0</v>
      </c>
      <c r="AB1603" s="19" t="str">
        <f t="shared" si="459"/>
        <v/>
      </c>
      <c r="AC1603" s="20" t="str">
        <f>IF(OR(AB1603=$AA$3,AB1603=$AB$3,AB1603=$AC$3,AB1603=$AD$3,AB1603=$AE$3,AB1603=$AF$3,AB1603=$AG$3,AB1603=$AH$3,AB1603=$AI$3,AB1603=$AJ$3,AB1603=$AK$3,AB1603=$AL$3,AB1603=$AM$3,AB1603=$AN$3,AB1603=$AA$4,AB1603=$AB$4,AB1603=$AC$4,AB1603=$AD$4,AB1603=$AE$4,AB1603=$AF$4,AB1603=$AG$4,AB1603=$AH$4),1,"")</f>
        <v/>
      </c>
      <c r="AD1603" s="20" t="str">
        <f t="shared" si="455"/>
        <v/>
      </c>
      <c r="AE1603" s="20">
        <f t="shared" si="451"/>
        <v>0</v>
      </c>
      <c r="AG1603" s="19" t="str">
        <f t="shared" si="461"/>
        <v/>
      </c>
      <c r="AH1603" s="20" t="str">
        <f t="shared" si="462"/>
        <v/>
      </c>
      <c r="AI1603" s="67">
        <f t="shared" si="463"/>
        <v>0</v>
      </c>
    </row>
    <row r="1604" spans="1:35" ht="20.100000000000001" customHeight="1" x14ac:dyDescent="0.4">
      <c r="A1604" s="191" t="str">
        <f t="shared" si="456"/>
        <v/>
      </c>
      <c r="B1604" s="115" t="s">
        <v>4874</v>
      </c>
      <c r="C1604" s="116" t="s">
        <v>4888</v>
      </c>
      <c r="D1604" s="55" t="s">
        <v>1868</v>
      </c>
      <c r="E1604" s="54" t="s">
        <v>748</v>
      </c>
      <c r="F1604" s="184"/>
      <c r="G1604" s="29"/>
      <c r="H1604" s="150"/>
      <c r="I1604" s="4"/>
      <c r="J1604" s="4"/>
      <c r="K1604" s="197" t="str">
        <f t="shared" si="446"/>
        <v/>
      </c>
      <c r="L1604" s="78"/>
      <c r="M1604" s="202" t="str">
        <f>IF(AI1604&gt;=1,"当会の都合により無効局","")</f>
        <v/>
      </c>
      <c r="N1604" s="66"/>
      <c r="T1604" s="19" t="str">
        <f t="shared" si="448"/>
        <v/>
      </c>
      <c r="U1604" s="19">
        <f t="shared" si="449"/>
        <v>0</v>
      </c>
      <c r="V1604" s="19">
        <f t="shared" si="450"/>
        <v>0</v>
      </c>
      <c r="W1604" s="19" t="str">
        <f t="shared" si="452"/>
        <v/>
      </c>
      <c r="X1604" s="19">
        <f t="shared" si="453"/>
        <v>0</v>
      </c>
      <c r="Y1604" s="19">
        <f t="shared" si="454"/>
        <v>0</v>
      </c>
      <c r="AB1604" s="19" t="str">
        <f t="shared" si="459"/>
        <v/>
      </c>
      <c r="AC1604" s="20" t="str">
        <f>IF(OR(AB1604=$AA$3,AB1604=$AB$3,AB1604=$AC$3,AB1604=$AD$3,AB1604=$AE$3,AB1604=$AF$3,AB1604=$AG$3,AB1604=$AH$3,AB1604=$AI$3,AB1604=$AJ$3,AB1604=$AK$3,AB1604=$AL$3,AB1604=$AM$3,AB1604=$AN$3,AB1604=$AA$4,AB1604=$AB$4,AB1604=$AC$4,AB1604=$AD$4,AB1604=$AE$4,AB1604=$AF$4,AB1604=$AG$4,AB1604=$AH$4),1,"")</f>
        <v/>
      </c>
      <c r="AD1604" s="20" t="str">
        <f t="shared" si="455"/>
        <v/>
      </c>
      <c r="AE1604" s="20">
        <f t="shared" si="451"/>
        <v>0</v>
      </c>
      <c r="AG1604" s="19" t="str">
        <f t="shared" si="461"/>
        <v/>
      </c>
      <c r="AH1604" s="20" t="str">
        <f t="shared" si="462"/>
        <v/>
      </c>
      <c r="AI1604" s="67">
        <f t="shared" si="463"/>
        <v>0</v>
      </c>
    </row>
    <row r="1605" spans="1:35" ht="20.100000000000001" customHeight="1" x14ac:dyDescent="0.4">
      <c r="A1605" s="191" t="str">
        <f t="shared" si="456"/>
        <v/>
      </c>
      <c r="B1605" s="115" t="s">
        <v>4876</v>
      </c>
      <c r="C1605" s="116" t="s">
        <v>4889</v>
      </c>
      <c r="D1605" s="55" t="s">
        <v>1868</v>
      </c>
      <c r="E1605" s="54" t="s">
        <v>748</v>
      </c>
      <c r="F1605" s="184"/>
      <c r="G1605" s="29"/>
      <c r="H1605" s="150"/>
      <c r="I1605" s="4"/>
      <c r="J1605" s="4"/>
      <c r="K1605" s="197" t="str">
        <f t="shared" si="446"/>
        <v/>
      </c>
      <c r="L1605" s="78"/>
      <c r="M1605" s="202" t="str">
        <f t="shared" si="447"/>
        <v/>
      </c>
      <c r="N1605" s="66"/>
      <c r="T1605" s="19" t="str">
        <f t="shared" si="448"/>
        <v/>
      </c>
      <c r="U1605" s="19">
        <f t="shared" si="449"/>
        <v>0</v>
      </c>
      <c r="V1605" s="19">
        <f t="shared" si="450"/>
        <v>0</v>
      </c>
      <c r="W1605" s="19" t="str">
        <f t="shared" si="452"/>
        <v/>
      </c>
      <c r="X1605" s="19">
        <f t="shared" si="453"/>
        <v>0</v>
      </c>
      <c r="Y1605" s="19">
        <f t="shared" si="454"/>
        <v>0</v>
      </c>
      <c r="AB1605" s="19" t="str">
        <f t="shared" si="459"/>
        <v/>
      </c>
      <c r="AC1605" s="20" t="str">
        <f t="shared" si="457"/>
        <v/>
      </c>
      <c r="AD1605" s="20" t="str">
        <f t="shared" si="455"/>
        <v/>
      </c>
      <c r="AE1605" s="20">
        <f t="shared" si="451"/>
        <v>0</v>
      </c>
      <c r="AG1605" s="19" t="str">
        <f t="shared" si="461"/>
        <v/>
      </c>
      <c r="AH1605" s="20" t="str">
        <f t="shared" si="462"/>
        <v/>
      </c>
      <c r="AI1605" s="67">
        <f t="shared" si="463"/>
        <v>0</v>
      </c>
    </row>
    <row r="1606" spans="1:35" ht="20.100000000000001" customHeight="1" x14ac:dyDescent="0.4">
      <c r="A1606" s="191" t="str">
        <f>IF((COUNTA(F1606:J1606)-AI1606)&gt;4,"◎","")</f>
        <v/>
      </c>
      <c r="B1606" s="115" t="s">
        <v>4878</v>
      </c>
      <c r="C1606" s="116" t="s">
        <v>4890</v>
      </c>
      <c r="D1606" s="55" t="s">
        <v>1868</v>
      </c>
      <c r="E1606" s="54" t="s">
        <v>748</v>
      </c>
      <c r="F1606" s="184"/>
      <c r="G1606" s="29"/>
      <c r="H1606" s="150"/>
      <c r="I1606" s="4"/>
      <c r="J1606" s="4"/>
      <c r="K1606" s="197" t="str">
        <f t="shared" si="446"/>
        <v/>
      </c>
      <c r="L1606" s="78"/>
      <c r="M1606" s="202" t="str">
        <f t="shared" si="447"/>
        <v/>
      </c>
      <c r="N1606" s="66"/>
      <c r="T1606" s="19" t="str">
        <f t="shared" si="448"/>
        <v/>
      </c>
      <c r="U1606" s="19">
        <f t="shared" si="449"/>
        <v>0</v>
      </c>
      <c r="V1606" s="19">
        <f t="shared" si="450"/>
        <v>0</v>
      </c>
      <c r="W1606" s="19" t="str">
        <f t="shared" si="452"/>
        <v/>
      </c>
      <c r="X1606" s="19">
        <f t="shared" si="453"/>
        <v>0</v>
      </c>
      <c r="Y1606" s="19">
        <f t="shared" si="454"/>
        <v>0</v>
      </c>
      <c r="AB1606" s="19" t="str">
        <f t="shared" si="459"/>
        <v/>
      </c>
      <c r="AC1606" s="20" t="str">
        <f t="shared" ref="AC1606:AC1613" si="464">IF(OR(AB1606=$AA$3,AB1606=$AB$3,AB1606=$AC$3,AB1606=$AD$3,AB1606=$AE$3,AB1606=$AF$3,AB1606=$AG$3,AB1606=$AH$3,AB1606=$AI$3,AB1606=$AJ$3,AB1606=$AK$3,AB1606=$AL$3,AB1606=$AM$3,AB1606=$AN$3,AB1606=$AA$4,AB1606=$AB$4,AB1606=$AC$4,AB1606=$AD$4,AB1606=$AE$4,AB1606=$AF$4,AB1606=$AG$4,AB1606=$AH$4),1,"")</f>
        <v/>
      </c>
      <c r="AD1606" s="20" t="str">
        <f t="shared" si="455"/>
        <v/>
      </c>
      <c r="AE1606" s="20">
        <f t="shared" si="451"/>
        <v>0</v>
      </c>
      <c r="AG1606" s="19" t="str">
        <f t="shared" si="461"/>
        <v/>
      </c>
      <c r="AH1606" s="20" t="str">
        <f t="shared" si="462"/>
        <v/>
      </c>
      <c r="AI1606" s="67">
        <f t="shared" si="463"/>
        <v>0</v>
      </c>
    </row>
    <row r="1607" spans="1:35" ht="20.100000000000001" customHeight="1" x14ac:dyDescent="0.4">
      <c r="A1607" s="191" t="str">
        <f>IF((COUNTA(F1607:J1607)-AI1607)&gt;4,"◎","")</f>
        <v/>
      </c>
      <c r="B1607" s="115" t="s">
        <v>4880</v>
      </c>
      <c r="C1607" s="116" t="s">
        <v>4891</v>
      </c>
      <c r="D1607" s="55" t="s">
        <v>1868</v>
      </c>
      <c r="E1607" s="54" t="s">
        <v>748</v>
      </c>
      <c r="F1607" s="184"/>
      <c r="G1607" s="29"/>
      <c r="H1607" s="150"/>
      <c r="I1607" s="4"/>
      <c r="J1607" s="4"/>
      <c r="K1607" s="197" t="str">
        <f t="shared" si="446"/>
        <v/>
      </c>
      <c r="L1607" s="78"/>
      <c r="M1607" s="202" t="str">
        <f>IF(AI1607&gt;=1,"当会の都合により無効局","")</f>
        <v/>
      </c>
      <c r="N1607" s="66"/>
      <c r="T1607" s="19" t="str">
        <f t="shared" si="448"/>
        <v/>
      </c>
      <c r="U1607" s="19">
        <f t="shared" si="449"/>
        <v>0</v>
      </c>
      <c r="V1607" s="19">
        <f t="shared" si="450"/>
        <v>0</v>
      </c>
      <c r="W1607" s="19" t="str">
        <f t="shared" si="452"/>
        <v/>
      </c>
      <c r="X1607" s="19">
        <f t="shared" si="453"/>
        <v>0</v>
      </c>
      <c r="Y1607" s="19">
        <f t="shared" si="454"/>
        <v>0</v>
      </c>
      <c r="AB1607" s="19" t="str">
        <f t="shared" si="459"/>
        <v/>
      </c>
      <c r="AC1607" s="20" t="str">
        <f t="shared" si="464"/>
        <v/>
      </c>
      <c r="AD1607" s="20" t="str">
        <f t="shared" si="455"/>
        <v/>
      </c>
      <c r="AE1607" s="20">
        <f t="shared" si="451"/>
        <v>0</v>
      </c>
      <c r="AG1607" s="19" t="str">
        <f t="shared" si="461"/>
        <v/>
      </c>
      <c r="AH1607" s="20" t="str">
        <f>IF(OR(AG1607=$AA$2,AG1607=$AB$2,AG1607=$AC$2,AG1607=$AD$2,AG1607=$AE$2,AG1607=$AF$2,AG1607=$AG$2,AG1607=$AH$2,AG1607=$AI$2,AG1607=$AJ$2,AG1607=$AK$2),1,"")</f>
        <v/>
      </c>
      <c r="AI1607" s="67">
        <f>SUM(AH1607)</f>
        <v>0</v>
      </c>
    </row>
    <row r="1608" spans="1:35" ht="20.100000000000001" customHeight="1" x14ac:dyDescent="0.4">
      <c r="A1608" s="191" t="str">
        <f>IF((COUNTA(F1608:J1608)-AI1608)&gt;4,"◎","")</f>
        <v/>
      </c>
      <c r="B1608" s="115" t="s">
        <v>4882</v>
      </c>
      <c r="C1608" s="116" t="s">
        <v>4892</v>
      </c>
      <c r="D1608" s="55" t="s">
        <v>1868</v>
      </c>
      <c r="E1608" s="54" t="s">
        <v>748</v>
      </c>
      <c r="F1608" s="184"/>
      <c r="G1608" s="29"/>
      <c r="H1608" s="150"/>
      <c r="I1608" s="4"/>
      <c r="J1608" s="4"/>
      <c r="K1608" s="197" t="str">
        <f t="shared" si="446"/>
        <v/>
      </c>
      <c r="L1608" s="78"/>
      <c r="M1608" s="202" t="str">
        <f>IF(AI1608&gt;=1,"当会の都合により無効局","")</f>
        <v/>
      </c>
      <c r="N1608" s="66"/>
      <c r="T1608" s="19" t="str">
        <f t="shared" si="448"/>
        <v/>
      </c>
      <c r="U1608" s="19">
        <f t="shared" si="449"/>
        <v>0</v>
      </c>
      <c r="V1608" s="19">
        <f t="shared" si="450"/>
        <v>0</v>
      </c>
      <c r="W1608" s="19" t="str">
        <f t="shared" si="452"/>
        <v/>
      </c>
      <c r="X1608" s="19">
        <f t="shared" si="453"/>
        <v>0</v>
      </c>
      <c r="Y1608" s="19">
        <f t="shared" si="454"/>
        <v>0</v>
      </c>
      <c r="AB1608" s="19" t="str">
        <f t="shared" si="459"/>
        <v/>
      </c>
      <c r="AC1608" s="20" t="str">
        <f t="shared" si="464"/>
        <v/>
      </c>
      <c r="AD1608" s="20" t="str">
        <f t="shared" si="455"/>
        <v/>
      </c>
      <c r="AE1608" s="20">
        <f t="shared" si="451"/>
        <v>0</v>
      </c>
      <c r="AG1608" s="19" t="str">
        <f t="shared" si="461"/>
        <v/>
      </c>
      <c r="AH1608" s="20" t="str">
        <f t="shared" si="462"/>
        <v/>
      </c>
      <c r="AI1608" s="67">
        <f t="shared" si="463"/>
        <v>0</v>
      </c>
    </row>
    <row r="1609" spans="1:35" ht="20.100000000000001" customHeight="1" x14ac:dyDescent="0.4">
      <c r="A1609" s="191" t="str">
        <f>IF((COUNTA(F1609:J1609)-AI1609)&gt;4,"◎","")</f>
        <v/>
      </c>
      <c r="B1609" s="115" t="s">
        <v>4884</v>
      </c>
      <c r="C1609" s="116" t="s">
        <v>4893</v>
      </c>
      <c r="D1609" s="55" t="s">
        <v>1868</v>
      </c>
      <c r="E1609" s="54" t="s">
        <v>748</v>
      </c>
      <c r="F1609" s="184"/>
      <c r="G1609" s="29"/>
      <c r="H1609" s="150"/>
      <c r="I1609" s="4"/>
      <c r="J1609" s="4"/>
      <c r="K1609" s="197" t="str">
        <f t="shared" si="446"/>
        <v/>
      </c>
      <c r="L1609" s="78"/>
      <c r="M1609" s="202" t="str">
        <f>IF(AI1609&gt;=1,"当会の都合により無効局","")</f>
        <v/>
      </c>
      <c r="N1609" s="66"/>
      <c r="T1609" s="19" t="str">
        <f t="shared" si="448"/>
        <v/>
      </c>
      <c r="U1609" s="19">
        <f t="shared" si="449"/>
        <v>0</v>
      </c>
      <c r="V1609" s="19">
        <f t="shared" si="450"/>
        <v>0</v>
      </c>
      <c r="W1609" s="19" t="str">
        <f t="shared" si="452"/>
        <v/>
      </c>
      <c r="X1609" s="19">
        <f t="shared" si="453"/>
        <v>0</v>
      </c>
      <c r="Y1609" s="19">
        <f t="shared" si="454"/>
        <v>0</v>
      </c>
      <c r="AB1609" s="19" t="str">
        <f t="shared" si="459"/>
        <v/>
      </c>
      <c r="AC1609" s="20" t="str">
        <f t="shared" si="464"/>
        <v/>
      </c>
      <c r="AD1609" s="20" t="str">
        <f t="shared" si="455"/>
        <v/>
      </c>
      <c r="AE1609" s="20">
        <f t="shared" si="451"/>
        <v>0</v>
      </c>
      <c r="AG1609" s="19" t="str">
        <f t="shared" si="461"/>
        <v/>
      </c>
      <c r="AH1609" s="20" t="str">
        <f t="shared" si="462"/>
        <v/>
      </c>
      <c r="AI1609" s="67">
        <f t="shared" si="463"/>
        <v>0</v>
      </c>
    </row>
    <row r="1610" spans="1:35" ht="20.100000000000001" customHeight="1" thickBot="1" x14ac:dyDescent="0.45">
      <c r="A1610" s="193" t="str">
        <f>IF((COUNTA(F1610:J1610)-AI1610)&gt;4,"◎","")</f>
        <v/>
      </c>
      <c r="B1610" s="137" t="s">
        <v>5930</v>
      </c>
      <c r="C1610" s="117" t="s">
        <v>5918</v>
      </c>
      <c r="D1610" s="57" t="s">
        <v>5931</v>
      </c>
      <c r="E1610" s="56" t="s">
        <v>5932</v>
      </c>
      <c r="F1610" s="182"/>
      <c r="G1610" s="31"/>
      <c r="H1610" s="153"/>
      <c r="I1610" s="168"/>
      <c r="J1610" s="168"/>
      <c r="K1610" s="199" t="str">
        <f t="shared" ref="K1610:K1673" si="465">IF(AE1610&gt;=1,"◎","")</f>
        <v/>
      </c>
      <c r="L1610" s="80"/>
      <c r="M1610" s="206" t="str">
        <f t="shared" ref="M1610:M1673" si="466">IF(AI1610&gt;=1,"当会の都合により無効局","")</f>
        <v/>
      </c>
      <c r="N1610" s="66"/>
      <c r="T1610" s="19" t="str">
        <f t="shared" ref="T1610:T1673" si="467">IF(OR(AB1610="JR2JEN",AB1610="JL1ERJ",AB1610="JJ0VCG"),1,"")</f>
        <v/>
      </c>
      <c r="U1610" s="19">
        <f t="shared" ref="U1610:U1673" si="468">IFERROR(DATEDIF($U$8,G1610,"d"),0)</f>
        <v>0</v>
      </c>
      <c r="V1610" s="19">
        <f t="shared" ref="V1610:V1673" si="469">IF(AND(T1610=1,U1610&gt;=1),1,0)</f>
        <v>0</v>
      </c>
      <c r="W1610" s="19" t="str">
        <f t="shared" si="452"/>
        <v/>
      </c>
      <c r="X1610" s="19">
        <f t="shared" si="453"/>
        <v>0</v>
      </c>
      <c r="Y1610" s="19">
        <f t="shared" si="454"/>
        <v>0</v>
      </c>
      <c r="AB1610" s="19" t="str">
        <f t="shared" si="459"/>
        <v/>
      </c>
      <c r="AC1610" s="20" t="str">
        <f t="shared" si="464"/>
        <v/>
      </c>
      <c r="AD1610" s="20" t="str">
        <f t="shared" si="455"/>
        <v/>
      </c>
      <c r="AE1610" s="20">
        <f t="shared" ref="AE1610:AE1673" si="470">SUM(AC1610:AD1610)+Y1610+V1610</f>
        <v>0</v>
      </c>
      <c r="AG1610" s="19" t="str">
        <f t="shared" si="461"/>
        <v/>
      </c>
      <c r="AH1610" s="20" t="str">
        <f t="shared" si="462"/>
        <v/>
      </c>
      <c r="AI1610" s="67">
        <f t="shared" si="463"/>
        <v>0</v>
      </c>
    </row>
    <row r="1611" spans="1:35" ht="20.100000000000001" customHeight="1" x14ac:dyDescent="0.4">
      <c r="A1611" s="192" t="str">
        <f t="shared" ref="A1611:A1673" si="471">IF((COUNTA(F1611:J1611)-AI1611)&gt;4,"◎","")</f>
        <v/>
      </c>
      <c r="B1611" s="118" t="s">
        <v>4894</v>
      </c>
      <c r="C1611" s="119" t="s">
        <v>1198</v>
      </c>
      <c r="D1611" s="52" t="s">
        <v>1869</v>
      </c>
      <c r="E1611" s="51" t="s">
        <v>749</v>
      </c>
      <c r="F1611" s="186"/>
      <c r="G1611" s="30"/>
      <c r="H1611" s="151"/>
      <c r="I1611" s="3"/>
      <c r="J1611" s="3"/>
      <c r="K1611" s="198" t="str">
        <f t="shared" si="465"/>
        <v/>
      </c>
      <c r="L1611" s="79"/>
      <c r="M1611" s="203" t="str">
        <f t="shared" si="466"/>
        <v/>
      </c>
      <c r="N1611" s="66"/>
      <c r="T1611" s="19" t="str">
        <f t="shared" si="467"/>
        <v/>
      </c>
      <c r="U1611" s="19">
        <f t="shared" si="468"/>
        <v>0</v>
      </c>
      <c r="V1611" s="19">
        <f t="shared" si="469"/>
        <v>0</v>
      </c>
      <c r="W1611" s="19" t="str">
        <f t="shared" ref="W1611:W1674" si="472">IF(OR(AB1611="JA8JXC"),1,"")</f>
        <v/>
      </c>
      <c r="X1611" s="19">
        <f t="shared" ref="X1611:X1674" si="473">IFERROR(DATEDIF($X$8,G1611,"d"),0)</f>
        <v>0</v>
      </c>
      <c r="Y1611" s="19">
        <f t="shared" ref="Y1611:Y1674" si="474">IF(AND(W1611=1,X1611&gt;=1),1,0)</f>
        <v>0</v>
      </c>
      <c r="AB1611" s="19" t="str">
        <f t="shared" si="459"/>
        <v/>
      </c>
      <c r="AC1611" s="20" t="str">
        <f t="shared" si="464"/>
        <v/>
      </c>
      <c r="AD1611" s="20" t="str">
        <f t="shared" ref="AD1611:AD1674" si="475">IF(OR(AB1611=$AI$4,AB1611=$AJ$4,AB1611=$AK$4,AB1611=$AL$4,AB1611=$AM$4,AB1611=$AN$4,AB1611=$AA$5,AB1611=$AB$5,AB1611=$AC$5,AB1611=$AD$5,AB1611=$AE$5,AB1611=$AF$5,AB1611=$AG$5,AB1611=$AH$5,AB1611=$AI$5, AB1611=$AJ$5,AB1611=$AK$5,AB1611=$AL$5,AB1611=$AM$5,AB1611=$AN$5,AB1611=$AA$6,AB1611=$AB$6,AB1611=$AC$6,AB1611=$AD$6,),1,"")</f>
        <v/>
      </c>
      <c r="AE1611" s="20">
        <f t="shared" si="470"/>
        <v>0</v>
      </c>
      <c r="AG1611" s="19" t="str">
        <f t="shared" si="461"/>
        <v/>
      </c>
      <c r="AH1611" s="20" t="str">
        <f t="shared" si="462"/>
        <v/>
      </c>
      <c r="AI1611" s="67">
        <f t="shared" si="463"/>
        <v>0</v>
      </c>
    </row>
    <row r="1612" spans="1:35" ht="20.100000000000001" customHeight="1" x14ac:dyDescent="0.4">
      <c r="A1612" s="191" t="str">
        <f t="shared" si="471"/>
        <v/>
      </c>
      <c r="B1612" s="115" t="s">
        <v>4895</v>
      </c>
      <c r="C1612" s="116" t="s">
        <v>1199</v>
      </c>
      <c r="D1612" s="55" t="s">
        <v>1870</v>
      </c>
      <c r="E1612" s="54" t="s">
        <v>750</v>
      </c>
      <c r="F1612" s="184"/>
      <c r="G1612" s="29"/>
      <c r="H1612" s="150"/>
      <c r="I1612" s="4"/>
      <c r="J1612" s="4"/>
      <c r="K1612" s="197" t="str">
        <f t="shared" si="465"/>
        <v/>
      </c>
      <c r="L1612" s="78"/>
      <c r="M1612" s="202" t="str">
        <f>IF(AI1612&gt;=1,"当会の都合により無効局","")</f>
        <v/>
      </c>
      <c r="N1612" s="66"/>
      <c r="T1612" s="19" t="str">
        <f t="shared" si="467"/>
        <v/>
      </c>
      <c r="U1612" s="19">
        <f t="shared" si="468"/>
        <v>0</v>
      </c>
      <c r="V1612" s="19">
        <f t="shared" si="469"/>
        <v>0</v>
      </c>
      <c r="W1612" s="19" t="str">
        <f t="shared" si="472"/>
        <v/>
      </c>
      <c r="X1612" s="19">
        <f t="shared" si="473"/>
        <v>0</v>
      </c>
      <c r="Y1612" s="19">
        <f t="shared" si="474"/>
        <v>0</v>
      </c>
      <c r="AB1612" s="19" t="str">
        <f t="shared" si="459"/>
        <v/>
      </c>
      <c r="AC1612" s="20" t="str">
        <f t="shared" si="464"/>
        <v/>
      </c>
      <c r="AD1612" s="20" t="str">
        <f t="shared" si="475"/>
        <v/>
      </c>
      <c r="AE1612" s="20">
        <f t="shared" si="470"/>
        <v>0</v>
      </c>
      <c r="AG1612" s="19" t="str">
        <f t="shared" si="461"/>
        <v/>
      </c>
      <c r="AH1612" s="20" t="str">
        <f t="shared" si="462"/>
        <v/>
      </c>
      <c r="AI1612" s="67">
        <f t="shared" si="463"/>
        <v>0</v>
      </c>
    </row>
    <row r="1613" spans="1:35" ht="20.100000000000001" customHeight="1" x14ac:dyDescent="0.4">
      <c r="A1613" s="191" t="str">
        <f t="shared" si="471"/>
        <v/>
      </c>
      <c r="B1613" s="115" t="s">
        <v>4896</v>
      </c>
      <c r="C1613" s="116" t="s">
        <v>4897</v>
      </c>
      <c r="D1613" s="55" t="s">
        <v>1871</v>
      </c>
      <c r="E1613" s="54" t="s">
        <v>751</v>
      </c>
      <c r="F1613" s="184"/>
      <c r="G1613" s="29"/>
      <c r="H1613" s="150"/>
      <c r="I1613" s="4"/>
      <c r="J1613" s="4"/>
      <c r="K1613" s="197" t="str">
        <f t="shared" si="465"/>
        <v/>
      </c>
      <c r="L1613" s="78"/>
      <c r="M1613" s="202" t="str">
        <f t="shared" si="466"/>
        <v/>
      </c>
      <c r="N1613" s="66"/>
      <c r="T1613" s="19" t="str">
        <f t="shared" si="467"/>
        <v/>
      </c>
      <c r="U1613" s="19">
        <f t="shared" si="468"/>
        <v>0</v>
      </c>
      <c r="V1613" s="19">
        <f t="shared" si="469"/>
        <v>0</v>
      </c>
      <c r="W1613" s="19" t="str">
        <f t="shared" si="472"/>
        <v/>
      </c>
      <c r="X1613" s="19">
        <f t="shared" si="473"/>
        <v>0</v>
      </c>
      <c r="Y1613" s="19">
        <f t="shared" si="474"/>
        <v>0</v>
      </c>
      <c r="AB1613" s="19" t="str">
        <f t="shared" si="459"/>
        <v/>
      </c>
      <c r="AC1613" s="20" t="str">
        <f t="shared" si="464"/>
        <v/>
      </c>
      <c r="AD1613" s="20" t="str">
        <f t="shared" si="475"/>
        <v/>
      </c>
      <c r="AE1613" s="20">
        <f t="shared" si="470"/>
        <v>0</v>
      </c>
      <c r="AG1613" s="19" t="str">
        <f t="shared" si="461"/>
        <v/>
      </c>
      <c r="AH1613" s="20" t="str">
        <f t="shared" si="462"/>
        <v/>
      </c>
      <c r="AI1613" s="67">
        <f t="shared" si="463"/>
        <v>0</v>
      </c>
    </row>
    <row r="1614" spans="1:35" ht="20.100000000000001" customHeight="1" x14ac:dyDescent="0.4">
      <c r="A1614" s="191" t="str">
        <f>IF((COUNTA(F1614:J1614)-AI1614)&gt;4,"◎","")</f>
        <v/>
      </c>
      <c r="B1614" s="115" t="s">
        <v>4898</v>
      </c>
      <c r="C1614" s="116" t="s">
        <v>4899</v>
      </c>
      <c r="D1614" s="55" t="s">
        <v>1871</v>
      </c>
      <c r="E1614" s="54" t="s">
        <v>751</v>
      </c>
      <c r="F1614" s="184"/>
      <c r="G1614" s="29"/>
      <c r="H1614" s="150"/>
      <c r="I1614" s="4"/>
      <c r="J1614" s="4"/>
      <c r="K1614" s="197" t="str">
        <f t="shared" si="465"/>
        <v/>
      </c>
      <c r="L1614" s="78"/>
      <c r="M1614" s="202" t="str">
        <f>IF(AI1614&gt;=1,"当会の都合により無効局","")</f>
        <v/>
      </c>
      <c r="N1614" s="66"/>
      <c r="T1614" s="19" t="str">
        <f t="shared" si="467"/>
        <v/>
      </c>
      <c r="U1614" s="19">
        <f t="shared" si="468"/>
        <v>0</v>
      </c>
      <c r="V1614" s="19">
        <f t="shared" si="469"/>
        <v>0</v>
      </c>
      <c r="W1614" s="19" t="str">
        <f t="shared" si="472"/>
        <v/>
      </c>
      <c r="X1614" s="19">
        <f t="shared" si="473"/>
        <v>0</v>
      </c>
      <c r="Y1614" s="19">
        <f t="shared" si="474"/>
        <v>0</v>
      </c>
      <c r="AB1614" s="19" t="str">
        <f t="shared" si="459"/>
        <v/>
      </c>
      <c r="AC1614" s="20" t="str">
        <f t="shared" si="457"/>
        <v/>
      </c>
      <c r="AD1614" s="20" t="str">
        <f t="shared" si="475"/>
        <v/>
      </c>
      <c r="AE1614" s="20">
        <f t="shared" si="470"/>
        <v>0</v>
      </c>
      <c r="AG1614" s="19" t="str">
        <f t="shared" si="461"/>
        <v/>
      </c>
      <c r="AH1614" s="20" t="str">
        <f t="shared" si="462"/>
        <v/>
      </c>
      <c r="AI1614" s="67">
        <f t="shared" si="463"/>
        <v>0</v>
      </c>
    </row>
    <row r="1615" spans="1:35" ht="20.100000000000001" customHeight="1" x14ac:dyDescent="0.4">
      <c r="A1615" s="191" t="str">
        <f>IF((COUNTA(F1615:J1615)-AI1615)&gt;4,"◎","")</f>
        <v/>
      </c>
      <c r="B1615" s="115" t="s">
        <v>4900</v>
      </c>
      <c r="C1615" s="116" t="s">
        <v>4901</v>
      </c>
      <c r="D1615" s="55" t="s">
        <v>1871</v>
      </c>
      <c r="E1615" s="54" t="s">
        <v>751</v>
      </c>
      <c r="F1615" s="184"/>
      <c r="G1615" s="29"/>
      <c r="H1615" s="150"/>
      <c r="I1615" s="4"/>
      <c r="J1615" s="4"/>
      <c r="K1615" s="197" t="str">
        <f t="shared" si="465"/>
        <v/>
      </c>
      <c r="L1615" s="78"/>
      <c r="M1615" s="202" t="str">
        <f>IF(AI1615&gt;=1,"当会の都合により無効局","")</f>
        <v/>
      </c>
      <c r="N1615" s="66"/>
      <c r="T1615" s="19" t="str">
        <f t="shared" si="467"/>
        <v/>
      </c>
      <c r="U1615" s="19">
        <f t="shared" si="468"/>
        <v>0</v>
      </c>
      <c r="V1615" s="19">
        <f t="shared" si="469"/>
        <v>0</v>
      </c>
      <c r="W1615" s="19" t="str">
        <f t="shared" si="472"/>
        <v/>
      </c>
      <c r="X1615" s="19">
        <f t="shared" si="473"/>
        <v>0</v>
      </c>
      <c r="Y1615" s="19">
        <f t="shared" si="474"/>
        <v>0</v>
      </c>
      <c r="AB1615" s="19" t="str">
        <f t="shared" si="459"/>
        <v/>
      </c>
      <c r="AC1615" s="20" t="str">
        <f t="shared" ref="AC1615:AC1621" si="476">IF(OR(AB1615=$AA$3,AB1615=$AB$3,AB1615=$AC$3,AB1615=$AD$3,AB1615=$AE$3,AB1615=$AF$3,AB1615=$AG$3,AB1615=$AH$3,AB1615=$AI$3,AB1615=$AJ$3,AB1615=$AK$3,AB1615=$AL$3,AB1615=$AM$3,AB1615=$AN$3,AB1615=$AA$4,AB1615=$AB$4,AB1615=$AC$4,AB1615=$AD$4,AB1615=$AE$4,AB1615=$AF$4,AB1615=$AG$4,AB1615=$AH$4),1,"")</f>
        <v/>
      </c>
      <c r="AD1615" s="20" t="str">
        <f t="shared" si="475"/>
        <v/>
      </c>
      <c r="AE1615" s="20">
        <f t="shared" si="470"/>
        <v>0</v>
      </c>
      <c r="AG1615" s="19" t="str">
        <f t="shared" si="461"/>
        <v/>
      </c>
      <c r="AH1615" s="20" t="str">
        <f t="shared" si="462"/>
        <v/>
      </c>
      <c r="AI1615" s="67">
        <f t="shared" si="463"/>
        <v>0</v>
      </c>
    </row>
    <row r="1616" spans="1:35" ht="20.100000000000001" customHeight="1" x14ac:dyDescent="0.4">
      <c r="A1616" s="191" t="str">
        <f>IF((COUNTA(F1616:J1616)-AI1616)&gt;4,"◎","")</f>
        <v/>
      </c>
      <c r="B1616" s="115" t="s">
        <v>4902</v>
      </c>
      <c r="C1616" s="116" t="s">
        <v>4903</v>
      </c>
      <c r="D1616" s="55" t="s">
        <v>1871</v>
      </c>
      <c r="E1616" s="54" t="s">
        <v>751</v>
      </c>
      <c r="F1616" s="184"/>
      <c r="G1616" s="29"/>
      <c r="H1616" s="150"/>
      <c r="I1616" s="4"/>
      <c r="J1616" s="4"/>
      <c r="K1616" s="197" t="str">
        <f t="shared" si="465"/>
        <v/>
      </c>
      <c r="L1616" s="78"/>
      <c r="M1616" s="202" t="str">
        <f t="shared" si="466"/>
        <v/>
      </c>
      <c r="N1616" s="66"/>
      <c r="T1616" s="19" t="str">
        <f t="shared" si="467"/>
        <v/>
      </c>
      <c r="U1616" s="19">
        <f t="shared" si="468"/>
        <v>0</v>
      </c>
      <c r="V1616" s="19">
        <f t="shared" si="469"/>
        <v>0</v>
      </c>
      <c r="W1616" s="19" t="str">
        <f t="shared" si="472"/>
        <v/>
      </c>
      <c r="X1616" s="19">
        <f t="shared" si="473"/>
        <v>0</v>
      </c>
      <c r="Y1616" s="19">
        <f t="shared" si="474"/>
        <v>0</v>
      </c>
      <c r="AB1616" s="19" t="str">
        <f t="shared" si="459"/>
        <v/>
      </c>
      <c r="AC1616" s="20" t="str">
        <f t="shared" si="476"/>
        <v/>
      </c>
      <c r="AD1616" s="20" t="str">
        <f t="shared" si="475"/>
        <v/>
      </c>
      <c r="AE1616" s="20">
        <f t="shared" si="470"/>
        <v>0</v>
      </c>
      <c r="AG1616" s="19" t="str">
        <f t="shared" si="461"/>
        <v/>
      </c>
      <c r="AH1616" s="20" t="str">
        <f t="shared" si="462"/>
        <v/>
      </c>
      <c r="AI1616" s="67">
        <f t="shared" si="463"/>
        <v>0</v>
      </c>
    </row>
    <row r="1617" spans="1:35" ht="20.100000000000001" customHeight="1" x14ac:dyDescent="0.4">
      <c r="A1617" s="191" t="str">
        <f t="shared" si="471"/>
        <v/>
      </c>
      <c r="B1617" s="115" t="s">
        <v>4904</v>
      </c>
      <c r="C1617" s="116" t="s">
        <v>4905</v>
      </c>
      <c r="D1617" s="55" t="s">
        <v>1872</v>
      </c>
      <c r="E1617" s="54" t="s">
        <v>752</v>
      </c>
      <c r="F1617" s="184"/>
      <c r="G1617" s="29"/>
      <c r="H1617" s="150"/>
      <c r="I1617" s="4"/>
      <c r="J1617" s="4"/>
      <c r="K1617" s="197" t="str">
        <f t="shared" si="465"/>
        <v/>
      </c>
      <c r="L1617" s="78"/>
      <c r="M1617" s="202" t="str">
        <f t="shared" si="466"/>
        <v/>
      </c>
      <c r="N1617" s="66"/>
      <c r="T1617" s="19" t="str">
        <f t="shared" si="467"/>
        <v/>
      </c>
      <c r="U1617" s="19">
        <f t="shared" si="468"/>
        <v>0</v>
      </c>
      <c r="V1617" s="19">
        <f t="shared" si="469"/>
        <v>0</v>
      </c>
      <c r="W1617" s="19" t="str">
        <f t="shared" si="472"/>
        <v/>
      </c>
      <c r="X1617" s="19">
        <f t="shared" si="473"/>
        <v>0</v>
      </c>
      <c r="Y1617" s="19">
        <f t="shared" si="474"/>
        <v>0</v>
      </c>
      <c r="AB1617" s="19" t="str">
        <f t="shared" si="459"/>
        <v/>
      </c>
      <c r="AC1617" s="20" t="str">
        <f t="shared" si="476"/>
        <v/>
      </c>
      <c r="AD1617" s="20" t="str">
        <f t="shared" si="475"/>
        <v/>
      </c>
      <c r="AE1617" s="20">
        <f t="shared" si="470"/>
        <v>0</v>
      </c>
      <c r="AG1617" s="19" t="str">
        <f t="shared" si="461"/>
        <v/>
      </c>
      <c r="AH1617" s="20" t="str">
        <f t="shared" si="462"/>
        <v/>
      </c>
      <c r="AI1617" s="67">
        <f t="shared" si="463"/>
        <v>0</v>
      </c>
    </row>
    <row r="1618" spans="1:35" ht="20.100000000000001" customHeight="1" x14ac:dyDescent="0.4">
      <c r="A1618" s="191" t="str">
        <f>IF((COUNTA(F1618:J1618)-AI1618)&gt;4,"◎","")</f>
        <v/>
      </c>
      <c r="B1618" s="115" t="s">
        <v>4906</v>
      </c>
      <c r="C1618" s="116" t="s">
        <v>4907</v>
      </c>
      <c r="D1618" s="55" t="s">
        <v>1872</v>
      </c>
      <c r="E1618" s="54" t="s">
        <v>752</v>
      </c>
      <c r="F1618" s="184"/>
      <c r="G1618" s="29"/>
      <c r="H1618" s="150"/>
      <c r="I1618" s="4"/>
      <c r="J1618" s="4"/>
      <c r="K1618" s="197" t="str">
        <f t="shared" si="465"/>
        <v/>
      </c>
      <c r="L1618" s="78"/>
      <c r="M1618" s="202" t="str">
        <f>IF(AI1618&gt;=1,"当会の都合により無効局","")</f>
        <v/>
      </c>
      <c r="N1618" s="66"/>
      <c r="T1618" s="19" t="str">
        <f t="shared" si="467"/>
        <v/>
      </c>
      <c r="U1618" s="19">
        <f t="shared" si="468"/>
        <v>0</v>
      </c>
      <c r="V1618" s="19">
        <f t="shared" si="469"/>
        <v>0</v>
      </c>
      <c r="W1618" s="19" t="str">
        <f t="shared" si="472"/>
        <v/>
      </c>
      <c r="X1618" s="19">
        <f t="shared" si="473"/>
        <v>0</v>
      </c>
      <c r="Y1618" s="19">
        <f t="shared" si="474"/>
        <v>0</v>
      </c>
      <c r="AB1618" s="19" t="str">
        <f t="shared" si="459"/>
        <v/>
      </c>
      <c r="AC1618" s="20" t="str">
        <f t="shared" si="476"/>
        <v/>
      </c>
      <c r="AD1618" s="20" t="str">
        <f t="shared" si="475"/>
        <v/>
      </c>
      <c r="AE1618" s="20">
        <f t="shared" si="470"/>
        <v>0</v>
      </c>
      <c r="AG1618" s="19" t="str">
        <f t="shared" si="461"/>
        <v/>
      </c>
      <c r="AH1618" s="20" t="str">
        <f t="shared" si="462"/>
        <v/>
      </c>
      <c r="AI1618" s="67">
        <f t="shared" si="463"/>
        <v>0</v>
      </c>
    </row>
    <row r="1619" spans="1:35" ht="20.100000000000001" customHeight="1" x14ac:dyDescent="0.4">
      <c r="A1619" s="191" t="str">
        <f t="shared" si="471"/>
        <v/>
      </c>
      <c r="B1619" s="115" t="s">
        <v>4908</v>
      </c>
      <c r="C1619" s="116" t="s">
        <v>4909</v>
      </c>
      <c r="D1619" s="55" t="s">
        <v>1873</v>
      </c>
      <c r="E1619" s="54" t="s">
        <v>753</v>
      </c>
      <c r="F1619" s="184"/>
      <c r="G1619" s="29"/>
      <c r="H1619" s="150"/>
      <c r="I1619" s="4"/>
      <c r="J1619" s="4"/>
      <c r="K1619" s="197" t="str">
        <f t="shared" si="465"/>
        <v/>
      </c>
      <c r="L1619" s="78"/>
      <c r="M1619" s="202" t="str">
        <f t="shared" si="466"/>
        <v/>
      </c>
      <c r="N1619" s="66"/>
      <c r="T1619" s="19" t="str">
        <f t="shared" si="467"/>
        <v/>
      </c>
      <c r="U1619" s="19">
        <f t="shared" si="468"/>
        <v>0</v>
      </c>
      <c r="V1619" s="19">
        <f t="shared" si="469"/>
        <v>0</v>
      </c>
      <c r="W1619" s="19" t="str">
        <f t="shared" si="472"/>
        <v/>
      </c>
      <c r="X1619" s="19">
        <f t="shared" si="473"/>
        <v>0</v>
      </c>
      <c r="Y1619" s="19">
        <f t="shared" si="474"/>
        <v>0</v>
      </c>
      <c r="AB1619" s="19" t="str">
        <f t="shared" si="459"/>
        <v/>
      </c>
      <c r="AC1619" s="20" t="str">
        <f t="shared" si="476"/>
        <v/>
      </c>
      <c r="AD1619" s="20" t="str">
        <f t="shared" si="475"/>
        <v/>
      </c>
      <c r="AE1619" s="20">
        <f t="shared" si="470"/>
        <v>0</v>
      </c>
      <c r="AG1619" s="19" t="str">
        <f t="shared" si="461"/>
        <v/>
      </c>
      <c r="AH1619" s="20" t="str">
        <f t="shared" si="462"/>
        <v/>
      </c>
      <c r="AI1619" s="67">
        <f t="shared" si="463"/>
        <v>0</v>
      </c>
    </row>
    <row r="1620" spans="1:35" ht="20.100000000000001" customHeight="1" x14ac:dyDescent="0.4">
      <c r="A1620" s="191" t="str">
        <f>IF((COUNTA(F1620:J1620)-AI1620)&gt;4,"◎","")</f>
        <v/>
      </c>
      <c r="B1620" s="115" t="s">
        <v>4910</v>
      </c>
      <c r="C1620" s="116" t="s">
        <v>1200</v>
      </c>
      <c r="D1620" s="55" t="s">
        <v>1874</v>
      </c>
      <c r="E1620" s="54" t="s">
        <v>754</v>
      </c>
      <c r="F1620" s="183"/>
      <c r="G1620" s="29"/>
      <c r="H1620" s="150"/>
      <c r="I1620" s="4"/>
      <c r="J1620" s="4"/>
      <c r="K1620" s="197" t="str">
        <f t="shared" si="465"/>
        <v/>
      </c>
      <c r="L1620" s="78"/>
      <c r="M1620" s="202" t="str">
        <f t="shared" si="466"/>
        <v/>
      </c>
      <c r="N1620" s="66"/>
      <c r="T1620" s="19" t="str">
        <f t="shared" si="467"/>
        <v/>
      </c>
      <c r="U1620" s="19">
        <f t="shared" si="468"/>
        <v>0</v>
      </c>
      <c r="V1620" s="19">
        <f t="shared" si="469"/>
        <v>0</v>
      </c>
      <c r="W1620" s="19" t="str">
        <f t="shared" si="472"/>
        <v/>
      </c>
      <c r="X1620" s="19">
        <f t="shared" si="473"/>
        <v>0</v>
      </c>
      <c r="Y1620" s="19">
        <f t="shared" si="474"/>
        <v>0</v>
      </c>
      <c r="AB1620" s="19" t="str">
        <f t="shared" si="459"/>
        <v/>
      </c>
      <c r="AC1620" s="20" t="str">
        <f t="shared" si="476"/>
        <v/>
      </c>
      <c r="AD1620" s="20" t="str">
        <f t="shared" si="475"/>
        <v/>
      </c>
      <c r="AE1620" s="20">
        <f t="shared" si="470"/>
        <v>0</v>
      </c>
      <c r="AG1620" s="19" t="str">
        <f t="shared" si="461"/>
        <v/>
      </c>
      <c r="AH1620" s="20" t="str">
        <f t="shared" si="462"/>
        <v/>
      </c>
      <c r="AI1620" s="67">
        <f t="shared" si="463"/>
        <v>0</v>
      </c>
    </row>
    <row r="1621" spans="1:35" ht="20.100000000000001" customHeight="1" x14ac:dyDescent="0.4">
      <c r="A1621" s="191" t="str">
        <f t="shared" si="471"/>
        <v/>
      </c>
      <c r="B1621" s="115" t="s">
        <v>4911</v>
      </c>
      <c r="C1621" s="116" t="s">
        <v>4912</v>
      </c>
      <c r="D1621" s="55" t="s">
        <v>1875</v>
      </c>
      <c r="E1621" s="54" t="s">
        <v>755</v>
      </c>
      <c r="F1621" s="184"/>
      <c r="G1621" s="29"/>
      <c r="H1621" s="150"/>
      <c r="I1621" s="4"/>
      <c r="J1621" s="4"/>
      <c r="K1621" s="197" t="str">
        <f t="shared" si="465"/>
        <v/>
      </c>
      <c r="L1621" s="78"/>
      <c r="M1621" s="202" t="str">
        <f t="shared" si="466"/>
        <v/>
      </c>
      <c r="N1621" s="66"/>
      <c r="T1621" s="19" t="str">
        <f t="shared" si="467"/>
        <v/>
      </c>
      <c r="U1621" s="19">
        <f t="shared" si="468"/>
        <v>0</v>
      </c>
      <c r="V1621" s="19">
        <f t="shared" si="469"/>
        <v>0</v>
      </c>
      <c r="W1621" s="19" t="str">
        <f t="shared" si="472"/>
        <v/>
      </c>
      <c r="X1621" s="19">
        <f t="shared" si="473"/>
        <v>0</v>
      </c>
      <c r="Y1621" s="19">
        <f t="shared" si="474"/>
        <v>0</v>
      </c>
      <c r="AB1621" s="19" t="str">
        <f t="shared" si="459"/>
        <v/>
      </c>
      <c r="AC1621" s="20" t="str">
        <f t="shared" si="476"/>
        <v/>
      </c>
      <c r="AD1621" s="20" t="str">
        <f t="shared" si="475"/>
        <v/>
      </c>
      <c r="AE1621" s="20">
        <f t="shared" si="470"/>
        <v>0</v>
      </c>
      <c r="AG1621" s="19" t="str">
        <f t="shared" si="461"/>
        <v/>
      </c>
      <c r="AH1621" s="20" t="str">
        <f t="shared" si="462"/>
        <v/>
      </c>
      <c r="AI1621" s="67">
        <f t="shared" si="463"/>
        <v>0</v>
      </c>
    </row>
    <row r="1622" spans="1:35" ht="20.100000000000001" customHeight="1" x14ac:dyDescent="0.4">
      <c r="A1622" s="191" t="str">
        <f>IF((COUNTA(F1622:J1622)-AI1622)&gt;4,"◎","")</f>
        <v/>
      </c>
      <c r="B1622" s="115" t="s">
        <v>4913</v>
      </c>
      <c r="C1622" s="116" t="s">
        <v>4914</v>
      </c>
      <c r="D1622" s="55" t="s">
        <v>1875</v>
      </c>
      <c r="E1622" s="54" t="s">
        <v>755</v>
      </c>
      <c r="F1622" s="184"/>
      <c r="G1622" s="29"/>
      <c r="H1622" s="150"/>
      <c r="I1622" s="4"/>
      <c r="J1622" s="4"/>
      <c r="K1622" s="197" t="str">
        <f t="shared" si="465"/>
        <v/>
      </c>
      <c r="L1622" s="78"/>
      <c r="M1622" s="202" t="str">
        <f>IF(AI1622&gt;=1,"当会の都合により無効局","")</f>
        <v/>
      </c>
      <c r="N1622" s="66"/>
      <c r="T1622" s="19" t="str">
        <f t="shared" si="467"/>
        <v/>
      </c>
      <c r="U1622" s="19">
        <f t="shared" si="468"/>
        <v>0</v>
      </c>
      <c r="V1622" s="19">
        <f t="shared" si="469"/>
        <v>0</v>
      </c>
      <c r="W1622" s="19" t="str">
        <f t="shared" si="472"/>
        <v/>
      </c>
      <c r="X1622" s="19">
        <f t="shared" si="473"/>
        <v>0</v>
      </c>
      <c r="Y1622" s="19">
        <f t="shared" si="474"/>
        <v>0</v>
      </c>
      <c r="AB1622" s="19" t="str">
        <f t="shared" si="459"/>
        <v/>
      </c>
      <c r="AC1622" s="20" t="str">
        <f t="shared" ref="AC1622:AC1681" si="477">IF(OR(AB1622=$AA$3,AB1622=$AB$3,AB1622=$AC$3,AB1622=$AD$3,AB1622=$AE$3,AB1622=$AF$3,AB1622=$AG$3,AB1622=$AH$3,AB1622=$AI$3,AB1622=$AJ$3,AB1622=$AK$3,AB1622=$AL$3,AB1622=$AM$3,AB1622=$AN$3,AB1622=$AA$4,AB1622=$AB$4,AB1622=$AC$4,AB1622=$AD$4,AB1622=$AE$4,AB1622=$AF$4,AB1622=$AG$4,AB1622=$AH$4),1,"")</f>
        <v/>
      </c>
      <c r="AD1622" s="20" t="str">
        <f t="shared" si="475"/>
        <v/>
      </c>
      <c r="AE1622" s="20">
        <f t="shared" si="470"/>
        <v>0</v>
      </c>
      <c r="AG1622" s="19" t="str">
        <f t="shared" si="461"/>
        <v/>
      </c>
      <c r="AH1622" s="20" t="str">
        <f t="shared" si="462"/>
        <v/>
      </c>
      <c r="AI1622" s="67">
        <f t="shared" si="463"/>
        <v>0</v>
      </c>
    </row>
    <row r="1623" spans="1:35" ht="20.100000000000001" customHeight="1" x14ac:dyDescent="0.4">
      <c r="A1623" s="191" t="str">
        <f t="shared" si="471"/>
        <v/>
      </c>
      <c r="B1623" s="115" t="s">
        <v>4915</v>
      </c>
      <c r="C1623" s="116" t="s">
        <v>1201</v>
      </c>
      <c r="D1623" s="55" t="s">
        <v>1876</v>
      </c>
      <c r="E1623" s="54" t="s">
        <v>756</v>
      </c>
      <c r="F1623" s="184"/>
      <c r="G1623" s="29"/>
      <c r="H1623" s="150"/>
      <c r="I1623" s="4"/>
      <c r="J1623" s="4"/>
      <c r="K1623" s="197" t="str">
        <f t="shared" si="465"/>
        <v/>
      </c>
      <c r="L1623" s="78"/>
      <c r="M1623" s="202" t="str">
        <f t="shared" si="466"/>
        <v/>
      </c>
      <c r="N1623" s="66"/>
      <c r="T1623" s="19" t="str">
        <f t="shared" si="467"/>
        <v/>
      </c>
      <c r="U1623" s="19">
        <f t="shared" si="468"/>
        <v>0</v>
      </c>
      <c r="V1623" s="19">
        <f t="shared" si="469"/>
        <v>0</v>
      </c>
      <c r="W1623" s="19" t="str">
        <f t="shared" si="472"/>
        <v/>
      </c>
      <c r="X1623" s="19">
        <f t="shared" si="473"/>
        <v>0</v>
      </c>
      <c r="Y1623" s="19">
        <f t="shared" si="474"/>
        <v>0</v>
      </c>
      <c r="AB1623" s="19" t="str">
        <f t="shared" si="459"/>
        <v/>
      </c>
      <c r="AC1623" s="20" t="str">
        <f>IF(OR(AB1623=$AA$3,AB1623=$AB$3,AB1623=$AC$3,AB1623=$AD$3,AB1623=$AE$3,AB1623=$AF$3,AB1623=$AG$3,AB1623=$AH$3,AB1623=$AI$3,AB1623=$AJ$3,AB1623=$AK$3,AB1623=$AL$3,AB1623=$AM$3,AB1623=$AN$3,AB1623=$AA$4,AB1623=$AB$4,AB1623=$AC$4,AB1623=$AD$4,AB1623=$AE$4,AB1623=$AF$4,AB1623=$AG$4,AB1623=$AH$4),1,"")</f>
        <v/>
      </c>
      <c r="AD1623" s="20" t="str">
        <f t="shared" si="475"/>
        <v/>
      </c>
      <c r="AE1623" s="20">
        <f t="shared" si="470"/>
        <v>0</v>
      </c>
      <c r="AG1623" s="19" t="str">
        <f t="shared" si="461"/>
        <v/>
      </c>
      <c r="AH1623" s="20" t="str">
        <f t="shared" si="462"/>
        <v/>
      </c>
      <c r="AI1623" s="67">
        <f t="shared" si="463"/>
        <v>0</v>
      </c>
    </row>
    <row r="1624" spans="1:35" ht="20.100000000000001" customHeight="1" x14ac:dyDescent="0.4">
      <c r="A1624" s="191" t="str">
        <f>IF((COUNTA(F1624:J1624)-AI1624)&gt;4,"◎","")</f>
        <v/>
      </c>
      <c r="B1624" s="115" t="s">
        <v>4916</v>
      </c>
      <c r="C1624" s="116" t="s">
        <v>4917</v>
      </c>
      <c r="D1624" s="55" t="s">
        <v>1877</v>
      </c>
      <c r="E1624" s="54" t="s">
        <v>757</v>
      </c>
      <c r="F1624" s="184"/>
      <c r="G1624" s="29"/>
      <c r="H1624" s="150"/>
      <c r="I1624" s="4"/>
      <c r="J1624" s="4"/>
      <c r="K1624" s="197" t="str">
        <f t="shared" si="465"/>
        <v/>
      </c>
      <c r="L1624" s="78"/>
      <c r="M1624" s="202" t="str">
        <f>IF(AI1624&gt;=1,"当会の都合により無効局","")</f>
        <v/>
      </c>
      <c r="N1624" s="66"/>
      <c r="T1624" s="19" t="str">
        <f t="shared" si="467"/>
        <v/>
      </c>
      <c r="U1624" s="19">
        <f t="shared" si="468"/>
        <v>0</v>
      </c>
      <c r="V1624" s="19">
        <f t="shared" si="469"/>
        <v>0</v>
      </c>
      <c r="W1624" s="19" t="str">
        <f t="shared" si="472"/>
        <v/>
      </c>
      <c r="X1624" s="19">
        <f t="shared" si="473"/>
        <v>0</v>
      </c>
      <c r="Y1624" s="19">
        <f t="shared" si="474"/>
        <v>0</v>
      </c>
      <c r="AB1624" s="19" t="str">
        <f t="shared" si="459"/>
        <v/>
      </c>
      <c r="AC1624" s="20" t="str">
        <f t="shared" si="477"/>
        <v/>
      </c>
      <c r="AD1624" s="20" t="str">
        <f t="shared" si="475"/>
        <v/>
      </c>
      <c r="AE1624" s="20">
        <f t="shared" si="470"/>
        <v>0</v>
      </c>
      <c r="AG1624" s="19" t="str">
        <f t="shared" si="461"/>
        <v/>
      </c>
      <c r="AH1624" s="20" t="str">
        <f t="shared" si="462"/>
        <v/>
      </c>
      <c r="AI1624" s="67">
        <f t="shared" si="463"/>
        <v>0</v>
      </c>
    </row>
    <row r="1625" spans="1:35" ht="20.100000000000001" customHeight="1" thickBot="1" x14ac:dyDescent="0.45">
      <c r="A1625" s="193" t="str">
        <f>IF((COUNTA(F1625:J1625)-AI1625)&gt;4,"◎","")</f>
        <v/>
      </c>
      <c r="B1625" s="137" t="s">
        <v>4918</v>
      </c>
      <c r="C1625" s="117" t="s">
        <v>4919</v>
      </c>
      <c r="D1625" s="57" t="s">
        <v>1877</v>
      </c>
      <c r="E1625" s="56" t="s">
        <v>757</v>
      </c>
      <c r="F1625" s="182"/>
      <c r="G1625" s="31"/>
      <c r="H1625" s="153"/>
      <c r="I1625" s="168"/>
      <c r="J1625" s="168"/>
      <c r="K1625" s="199" t="str">
        <f t="shared" si="465"/>
        <v/>
      </c>
      <c r="L1625" s="80"/>
      <c r="M1625" s="206" t="str">
        <f>IF(AI1625&gt;=1,"当会の都合により無効局","")</f>
        <v/>
      </c>
      <c r="N1625" s="66"/>
      <c r="T1625" s="19" t="str">
        <f t="shared" si="467"/>
        <v/>
      </c>
      <c r="U1625" s="19">
        <f t="shared" si="468"/>
        <v>0</v>
      </c>
      <c r="V1625" s="19">
        <f t="shared" si="469"/>
        <v>0</v>
      </c>
      <c r="W1625" s="19" t="str">
        <f t="shared" si="472"/>
        <v/>
      </c>
      <c r="X1625" s="19">
        <f t="shared" si="473"/>
        <v>0</v>
      </c>
      <c r="Y1625" s="19">
        <f t="shared" si="474"/>
        <v>0</v>
      </c>
      <c r="AB1625" s="19" t="str">
        <f t="shared" si="459"/>
        <v/>
      </c>
      <c r="AC1625" s="20" t="str">
        <f t="shared" si="477"/>
        <v/>
      </c>
      <c r="AD1625" s="20" t="str">
        <f t="shared" si="475"/>
        <v/>
      </c>
      <c r="AE1625" s="20">
        <f t="shared" si="470"/>
        <v>0</v>
      </c>
      <c r="AG1625" s="19" t="str">
        <f t="shared" si="461"/>
        <v/>
      </c>
      <c r="AH1625" s="20" t="str">
        <f t="shared" si="462"/>
        <v/>
      </c>
      <c r="AI1625" s="67">
        <f t="shared" si="463"/>
        <v>0</v>
      </c>
    </row>
    <row r="1626" spans="1:35" ht="20.100000000000001" customHeight="1" x14ac:dyDescent="0.4">
      <c r="A1626" s="192" t="str">
        <f>IF((COUNTA(F1626:J1626)-AI1626)&gt;4,"◎","")</f>
        <v/>
      </c>
      <c r="B1626" s="118" t="s">
        <v>4920</v>
      </c>
      <c r="C1626" s="119" t="s">
        <v>1202</v>
      </c>
      <c r="D1626" s="52" t="s">
        <v>1878</v>
      </c>
      <c r="E1626" s="51" t="s">
        <v>758</v>
      </c>
      <c r="F1626" s="186"/>
      <c r="G1626" s="30"/>
      <c r="H1626" s="151"/>
      <c r="I1626" s="3"/>
      <c r="J1626" s="3"/>
      <c r="K1626" s="198" t="str">
        <f t="shared" si="465"/>
        <v/>
      </c>
      <c r="L1626" s="79"/>
      <c r="M1626" s="203" t="str">
        <f t="shared" si="466"/>
        <v/>
      </c>
      <c r="N1626" s="66"/>
      <c r="T1626" s="19" t="str">
        <f t="shared" si="467"/>
        <v/>
      </c>
      <c r="U1626" s="19">
        <f t="shared" si="468"/>
        <v>0</v>
      </c>
      <c r="V1626" s="19">
        <f t="shared" si="469"/>
        <v>0</v>
      </c>
      <c r="W1626" s="19" t="str">
        <f t="shared" si="472"/>
        <v/>
      </c>
      <c r="X1626" s="19">
        <f t="shared" si="473"/>
        <v>0</v>
      </c>
      <c r="Y1626" s="19">
        <f t="shared" si="474"/>
        <v>0</v>
      </c>
      <c r="AB1626" s="19" t="str">
        <f t="shared" si="459"/>
        <v/>
      </c>
      <c r="AC1626" s="20" t="str">
        <f t="shared" si="477"/>
        <v/>
      </c>
      <c r="AD1626" s="20" t="str">
        <f t="shared" si="475"/>
        <v/>
      </c>
      <c r="AE1626" s="20">
        <f t="shared" si="470"/>
        <v>0</v>
      </c>
      <c r="AG1626" s="19" t="str">
        <f t="shared" si="461"/>
        <v/>
      </c>
      <c r="AH1626" s="20" t="str">
        <f t="shared" si="462"/>
        <v/>
      </c>
      <c r="AI1626" s="67">
        <f t="shared" si="463"/>
        <v>0</v>
      </c>
    </row>
    <row r="1627" spans="1:35" ht="20.100000000000001" customHeight="1" x14ac:dyDescent="0.4">
      <c r="A1627" s="191" t="str">
        <f t="shared" si="471"/>
        <v/>
      </c>
      <c r="B1627" s="115" t="s">
        <v>4921</v>
      </c>
      <c r="C1627" s="116" t="s">
        <v>4922</v>
      </c>
      <c r="D1627" s="55" t="s">
        <v>1879</v>
      </c>
      <c r="E1627" s="54" t="s">
        <v>759</v>
      </c>
      <c r="F1627" s="184"/>
      <c r="G1627" s="29"/>
      <c r="H1627" s="150"/>
      <c r="I1627" s="4"/>
      <c r="J1627" s="4"/>
      <c r="K1627" s="197" t="str">
        <f t="shared" si="465"/>
        <v/>
      </c>
      <c r="L1627" s="78"/>
      <c r="M1627" s="202" t="str">
        <f t="shared" si="466"/>
        <v/>
      </c>
      <c r="N1627" s="66"/>
      <c r="T1627" s="19" t="str">
        <f t="shared" si="467"/>
        <v/>
      </c>
      <c r="U1627" s="19">
        <f t="shared" si="468"/>
        <v>0</v>
      </c>
      <c r="V1627" s="19">
        <f t="shared" si="469"/>
        <v>0</v>
      </c>
      <c r="W1627" s="19" t="str">
        <f t="shared" si="472"/>
        <v/>
      </c>
      <c r="X1627" s="19">
        <f t="shared" si="473"/>
        <v>0</v>
      </c>
      <c r="Y1627" s="19">
        <f t="shared" si="474"/>
        <v>0</v>
      </c>
      <c r="AB1627" s="19" t="str">
        <f t="shared" si="459"/>
        <v/>
      </c>
      <c r="AC1627" s="20" t="str">
        <f>IF(OR(AB1627=$AA$3,AB1627=$AB$3,AB1627=$AC$3,AB1627=$AD$3,AB1627=$AE$3,AB1627=$AF$3,AB1627=$AG$3,AB1627=$AH$3,AB1627=$AI$3,AB1627=$AJ$3,AB1627=$AK$3,AB1627=$AL$3,AB1627=$AM$3,AB1627=$AN$3,AB1627=$AA$4,AB1627=$AB$4,AB1627=$AC$4,AB1627=$AD$4,AB1627=$AE$4,AB1627=$AF$4,AB1627=$AG$4,AB1627=$AH$4),1,"")</f>
        <v/>
      </c>
      <c r="AD1627" s="20" t="str">
        <f t="shared" si="475"/>
        <v/>
      </c>
      <c r="AE1627" s="20">
        <f t="shared" si="470"/>
        <v>0</v>
      </c>
      <c r="AG1627" s="19" t="str">
        <f t="shared" si="461"/>
        <v/>
      </c>
      <c r="AH1627" s="20" t="str">
        <f t="shared" si="462"/>
        <v/>
      </c>
      <c r="AI1627" s="67">
        <f t="shared" si="463"/>
        <v>0</v>
      </c>
    </row>
    <row r="1628" spans="1:35" ht="20.100000000000001" customHeight="1" x14ac:dyDescent="0.4">
      <c r="A1628" s="191" t="str">
        <f t="shared" si="471"/>
        <v/>
      </c>
      <c r="B1628" s="115" t="s">
        <v>4923</v>
      </c>
      <c r="C1628" s="116" t="s">
        <v>4924</v>
      </c>
      <c r="D1628" s="55" t="s">
        <v>1879</v>
      </c>
      <c r="E1628" s="54" t="s">
        <v>759</v>
      </c>
      <c r="F1628" s="184"/>
      <c r="G1628" s="29"/>
      <c r="H1628" s="150"/>
      <c r="I1628" s="4"/>
      <c r="J1628" s="4"/>
      <c r="K1628" s="197" t="str">
        <f t="shared" si="465"/>
        <v/>
      </c>
      <c r="L1628" s="78"/>
      <c r="M1628" s="202" t="str">
        <f>IF(AI1628&gt;=1,"当会の都合により無効局","")</f>
        <v/>
      </c>
      <c r="N1628" s="66"/>
      <c r="T1628" s="19" t="str">
        <f t="shared" si="467"/>
        <v/>
      </c>
      <c r="U1628" s="19">
        <f t="shared" si="468"/>
        <v>0</v>
      </c>
      <c r="V1628" s="19">
        <f t="shared" si="469"/>
        <v>0</v>
      </c>
      <c r="W1628" s="19" t="str">
        <f t="shared" si="472"/>
        <v/>
      </c>
      <c r="X1628" s="19">
        <f t="shared" si="473"/>
        <v>0</v>
      </c>
      <c r="Y1628" s="19">
        <f t="shared" si="474"/>
        <v>0</v>
      </c>
      <c r="AB1628" s="19" t="str">
        <f t="shared" si="459"/>
        <v/>
      </c>
      <c r="AC1628" s="20" t="str">
        <f>IF(OR(AB1628=$AA$3,AB1628=$AB$3,AB1628=$AC$3,AB1628=$AD$3,AB1628=$AE$3,AB1628=$AF$3,AB1628=$AG$3,AB1628=$AH$3,AB1628=$AI$3,AB1628=$AJ$3,AB1628=$AK$3,AB1628=$AL$3,AB1628=$AM$3,AB1628=$AN$3,AB1628=$AA$4,AB1628=$AB$4,AB1628=$AC$4,AB1628=$AD$4,AB1628=$AE$4,AB1628=$AF$4,AB1628=$AG$4,AB1628=$AH$4),1,"")</f>
        <v/>
      </c>
      <c r="AD1628" s="20" t="str">
        <f t="shared" si="475"/>
        <v/>
      </c>
      <c r="AE1628" s="20">
        <f t="shared" si="470"/>
        <v>0</v>
      </c>
      <c r="AG1628" s="19" t="str">
        <f t="shared" si="461"/>
        <v/>
      </c>
      <c r="AH1628" s="20" t="str">
        <f t="shared" si="462"/>
        <v/>
      </c>
      <c r="AI1628" s="67">
        <f t="shared" si="463"/>
        <v>0</v>
      </c>
    </row>
    <row r="1629" spans="1:35" ht="20.100000000000001" customHeight="1" x14ac:dyDescent="0.4">
      <c r="A1629" s="191" t="str">
        <f t="shared" si="471"/>
        <v/>
      </c>
      <c r="B1629" s="115" t="s">
        <v>4925</v>
      </c>
      <c r="C1629" s="116" t="s">
        <v>4926</v>
      </c>
      <c r="D1629" s="55" t="s">
        <v>1879</v>
      </c>
      <c r="E1629" s="54" t="s">
        <v>759</v>
      </c>
      <c r="F1629" s="184"/>
      <c r="G1629" s="29"/>
      <c r="H1629" s="150"/>
      <c r="I1629" s="4"/>
      <c r="J1629" s="4"/>
      <c r="K1629" s="197" t="str">
        <f t="shared" si="465"/>
        <v/>
      </c>
      <c r="L1629" s="78"/>
      <c r="M1629" s="202" t="str">
        <f t="shared" si="466"/>
        <v/>
      </c>
      <c r="N1629" s="66"/>
      <c r="T1629" s="19" t="str">
        <f t="shared" si="467"/>
        <v/>
      </c>
      <c r="U1629" s="19">
        <f t="shared" si="468"/>
        <v>0</v>
      </c>
      <c r="V1629" s="19">
        <f t="shared" si="469"/>
        <v>0</v>
      </c>
      <c r="W1629" s="19" t="str">
        <f t="shared" si="472"/>
        <v/>
      </c>
      <c r="X1629" s="19">
        <f t="shared" si="473"/>
        <v>0</v>
      </c>
      <c r="Y1629" s="19">
        <f t="shared" si="474"/>
        <v>0</v>
      </c>
      <c r="AB1629" s="19" t="str">
        <f t="shared" si="459"/>
        <v/>
      </c>
      <c r="AC1629" s="20" t="str">
        <f>IF(OR(AB1629=$AA$3,AB1629=$AB$3,AB1629=$AC$3,AB1629=$AD$3,AB1629=$AE$3,AB1629=$AF$3,AB1629=$AG$3,AB1629=$AH$3,AB1629=$AI$3,AB1629=$AJ$3,AB1629=$AK$3,AB1629=$AL$3,AB1629=$AM$3,AB1629=$AN$3,AB1629=$AA$4,AB1629=$AB$4,AB1629=$AC$4,AB1629=$AD$4,AB1629=$AE$4,AB1629=$AF$4,AB1629=$AG$4,AB1629=$AH$4),1,"")</f>
        <v/>
      </c>
      <c r="AD1629" s="20" t="str">
        <f t="shared" si="475"/>
        <v/>
      </c>
      <c r="AE1629" s="20">
        <f t="shared" si="470"/>
        <v>0</v>
      </c>
      <c r="AG1629" s="19" t="str">
        <f t="shared" si="461"/>
        <v/>
      </c>
      <c r="AH1629" s="20" t="str">
        <f t="shared" si="462"/>
        <v/>
      </c>
      <c r="AI1629" s="67">
        <f t="shared" si="463"/>
        <v>0</v>
      </c>
    </row>
    <row r="1630" spans="1:35" ht="20.100000000000001" customHeight="1" x14ac:dyDescent="0.4">
      <c r="A1630" s="191" t="str">
        <f>IF((COUNTA(F1630:J1630)-AI1630)&gt;4,"◎","")</f>
        <v/>
      </c>
      <c r="B1630" s="115" t="s">
        <v>4927</v>
      </c>
      <c r="C1630" s="116" t="s">
        <v>1203</v>
      </c>
      <c r="D1630" s="55" t="s">
        <v>1880</v>
      </c>
      <c r="E1630" s="54" t="s">
        <v>760</v>
      </c>
      <c r="F1630" s="184"/>
      <c r="G1630" s="29"/>
      <c r="H1630" s="150"/>
      <c r="I1630" s="4"/>
      <c r="J1630" s="4"/>
      <c r="K1630" s="197" t="str">
        <f t="shared" si="465"/>
        <v/>
      </c>
      <c r="L1630" s="78"/>
      <c r="M1630" s="202" t="str">
        <f>IF(AI1630&gt;=1,"当会の都合により無効局","")</f>
        <v/>
      </c>
      <c r="N1630" s="66"/>
      <c r="T1630" s="19" t="str">
        <f t="shared" si="467"/>
        <v/>
      </c>
      <c r="U1630" s="19">
        <f t="shared" si="468"/>
        <v>0</v>
      </c>
      <c r="V1630" s="19">
        <f t="shared" si="469"/>
        <v>0</v>
      </c>
      <c r="W1630" s="19" t="str">
        <f t="shared" si="472"/>
        <v/>
      </c>
      <c r="X1630" s="19">
        <f t="shared" si="473"/>
        <v>0</v>
      </c>
      <c r="Y1630" s="19">
        <f t="shared" si="474"/>
        <v>0</v>
      </c>
      <c r="AB1630" s="19" t="str">
        <f t="shared" si="459"/>
        <v/>
      </c>
      <c r="AC1630" s="20" t="str">
        <f t="shared" si="477"/>
        <v/>
      </c>
      <c r="AD1630" s="20" t="str">
        <f t="shared" si="475"/>
        <v/>
      </c>
      <c r="AE1630" s="20">
        <f t="shared" si="470"/>
        <v>0</v>
      </c>
      <c r="AG1630" s="19" t="str">
        <f t="shared" si="461"/>
        <v/>
      </c>
      <c r="AH1630" s="20" t="str">
        <f t="shared" si="462"/>
        <v/>
      </c>
      <c r="AI1630" s="67">
        <f t="shared" si="463"/>
        <v>0</v>
      </c>
    </row>
    <row r="1631" spans="1:35" ht="20.100000000000001" customHeight="1" x14ac:dyDescent="0.4">
      <c r="A1631" s="191" t="str">
        <f t="shared" si="471"/>
        <v/>
      </c>
      <c r="B1631" s="115" t="s">
        <v>4928</v>
      </c>
      <c r="C1631" s="116" t="s">
        <v>4929</v>
      </c>
      <c r="D1631" s="55" t="s">
        <v>1881</v>
      </c>
      <c r="E1631" s="54" t="s">
        <v>761</v>
      </c>
      <c r="F1631" s="184"/>
      <c r="G1631" s="29"/>
      <c r="H1631" s="150"/>
      <c r="I1631" s="4"/>
      <c r="J1631" s="4"/>
      <c r="K1631" s="197" t="str">
        <f t="shared" si="465"/>
        <v/>
      </c>
      <c r="L1631" s="78"/>
      <c r="M1631" s="202" t="str">
        <f t="shared" si="466"/>
        <v/>
      </c>
      <c r="N1631" s="66"/>
      <c r="T1631" s="19" t="str">
        <f t="shared" si="467"/>
        <v/>
      </c>
      <c r="U1631" s="19">
        <f t="shared" si="468"/>
        <v>0</v>
      </c>
      <c r="V1631" s="19">
        <f t="shared" si="469"/>
        <v>0</v>
      </c>
      <c r="W1631" s="19" t="str">
        <f t="shared" si="472"/>
        <v/>
      </c>
      <c r="X1631" s="19">
        <f t="shared" si="473"/>
        <v>0</v>
      </c>
      <c r="Y1631" s="19">
        <f t="shared" si="474"/>
        <v>0</v>
      </c>
      <c r="AB1631" s="19" t="str">
        <f t="shared" si="459"/>
        <v/>
      </c>
      <c r="AC1631" s="20" t="str">
        <f>IF(OR(AB1631=$AA$3,AB1631=$AB$3,AB1631=$AC$3,AB1631=$AD$3,AB1631=$AE$3,AB1631=$AF$3,AB1631=$AG$3,AB1631=$AH$3,AB1631=$AI$3,AB1631=$AJ$3,AB1631=$AK$3,AB1631=$AL$3,AB1631=$AM$3,AB1631=$AN$3,AB1631=$AA$4,AB1631=$AB$4,AB1631=$AC$4,AB1631=$AD$4,AB1631=$AE$4,AB1631=$AF$4,AB1631=$AG$4,AB1631=$AH$4),1,"")</f>
        <v/>
      </c>
      <c r="AD1631" s="20" t="str">
        <f t="shared" si="475"/>
        <v/>
      </c>
      <c r="AE1631" s="20">
        <f t="shared" si="470"/>
        <v>0</v>
      </c>
      <c r="AG1631" s="19" t="str">
        <f t="shared" si="461"/>
        <v/>
      </c>
      <c r="AH1631" s="20" t="str">
        <f t="shared" si="462"/>
        <v/>
      </c>
      <c r="AI1631" s="67">
        <f t="shared" si="463"/>
        <v>0</v>
      </c>
    </row>
    <row r="1632" spans="1:35" ht="20.100000000000001" customHeight="1" x14ac:dyDescent="0.4">
      <c r="A1632" s="191" t="str">
        <f t="shared" si="471"/>
        <v/>
      </c>
      <c r="B1632" s="115" t="s">
        <v>4930</v>
      </c>
      <c r="C1632" s="116" t="s">
        <v>4931</v>
      </c>
      <c r="D1632" s="55" t="s">
        <v>1881</v>
      </c>
      <c r="E1632" s="54" t="s">
        <v>761</v>
      </c>
      <c r="F1632" s="184"/>
      <c r="G1632" s="29"/>
      <c r="H1632" s="150"/>
      <c r="I1632" s="4"/>
      <c r="J1632" s="4"/>
      <c r="K1632" s="197" t="str">
        <f t="shared" si="465"/>
        <v/>
      </c>
      <c r="L1632" s="78"/>
      <c r="M1632" s="202" t="str">
        <f>IF(AI1632&gt;=1,"当会の都合により無効局","")</f>
        <v/>
      </c>
      <c r="N1632" s="66"/>
      <c r="T1632" s="19" t="str">
        <f t="shared" si="467"/>
        <v/>
      </c>
      <c r="U1632" s="19">
        <f t="shared" si="468"/>
        <v>0</v>
      </c>
      <c r="V1632" s="19">
        <f t="shared" si="469"/>
        <v>0</v>
      </c>
      <c r="W1632" s="19" t="str">
        <f t="shared" si="472"/>
        <v/>
      </c>
      <c r="X1632" s="19">
        <f t="shared" si="473"/>
        <v>0</v>
      </c>
      <c r="Y1632" s="19">
        <f t="shared" si="474"/>
        <v>0</v>
      </c>
      <c r="AB1632" s="19" t="str">
        <f t="shared" si="459"/>
        <v/>
      </c>
      <c r="AC1632" s="20" t="str">
        <f>IF(OR(AB1632=$AA$3,AB1632=$AB$3,AB1632=$AC$3,AB1632=$AD$3,AB1632=$AE$3,AB1632=$AF$3,AB1632=$AG$3,AB1632=$AH$3,AB1632=$AI$3,AB1632=$AJ$3,AB1632=$AK$3,AB1632=$AL$3,AB1632=$AM$3,AB1632=$AN$3,AB1632=$AA$4,AB1632=$AB$4,AB1632=$AC$4,AB1632=$AD$4,AB1632=$AE$4,AB1632=$AF$4,AB1632=$AG$4,AB1632=$AH$4),1,"")</f>
        <v/>
      </c>
      <c r="AD1632" s="20" t="str">
        <f t="shared" si="475"/>
        <v/>
      </c>
      <c r="AE1632" s="20">
        <f t="shared" si="470"/>
        <v>0</v>
      </c>
      <c r="AG1632" s="19" t="str">
        <f t="shared" si="461"/>
        <v/>
      </c>
      <c r="AH1632" s="20" t="str">
        <f t="shared" si="462"/>
        <v/>
      </c>
      <c r="AI1632" s="67">
        <f t="shared" si="463"/>
        <v>0</v>
      </c>
    </row>
    <row r="1633" spans="1:35" ht="20.100000000000001" customHeight="1" x14ac:dyDescent="0.4">
      <c r="A1633" s="191" t="str">
        <f t="shared" si="471"/>
        <v/>
      </c>
      <c r="B1633" s="115" t="s">
        <v>4932</v>
      </c>
      <c r="C1633" s="116" t="s">
        <v>4933</v>
      </c>
      <c r="D1633" s="55" t="s">
        <v>1881</v>
      </c>
      <c r="E1633" s="54" t="s">
        <v>761</v>
      </c>
      <c r="F1633" s="184"/>
      <c r="G1633" s="29"/>
      <c r="H1633" s="150"/>
      <c r="I1633" s="4"/>
      <c r="J1633" s="4"/>
      <c r="K1633" s="197" t="str">
        <f t="shared" si="465"/>
        <v/>
      </c>
      <c r="L1633" s="78"/>
      <c r="M1633" s="202" t="str">
        <f>IF(AI1633&gt;=1,"当会の都合により無効局","")</f>
        <v/>
      </c>
      <c r="N1633" s="66"/>
      <c r="T1633" s="19" t="str">
        <f t="shared" si="467"/>
        <v/>
      </c>
      <c r="U1633" s="19">
        <f t="shared" si="468"/>
        <v>0</v>
      </c>
      <c r="V1633" s="19">
        <f t="shared" si="469"/>
        <v>0</v>
      </c>
      <c r="W1633" s="19" t="str">
        <f t="shared" si="472"/>
        <v/>
      </c>
      <c r="X1633" s="19">
        <f t="shared" si="473"/>
        <v>0</v>
      </c>
      <c r="Y1633" s="19">
        <f t="shared" si="474"/>
        <v>0</v>
      </c>
      <c r="AB1633" s="19" t="str">
        <f t="shared" si="459"/>
        <v/>
      </c>
      <c r="AC1633" s="20" t="str">
        <f>IF(OR(AB1633=$AA$3,AB1633=$AB$3,AB1633=$AC$3,AB1633=$AD$3,AB1633=$AE$3,AB1633=$AF$3,AB1633=$AG$3,AB1633=$AH$3,AB1633=$AI$3,AB1633=$AJ$3,AB1633=$AK$3,AB1633=$AL$3,AB1633=$AM$3,AB1633=$AN$3,AB1633=$AA$4,AB1633=$AB$4,AB1633=$AC$4,AB1633=$AD$4,AB1633=$AE$4,AB1633=$AF$4,AB1633=$AG$4,AB1633=$AH$4),1,"")</f>
        <v/>
      </c>
      <c r="AD1633" s="20" t="str">
        <f t="shared" si="475"/>
        <v/>
      </c>
      <c r="AE1633" s="20">
        <f t="shared" si="470"/>
        <v>0</v>
      </c>
      <c r="AG1633" s="19" t="str">
        <f t="shared" si="461"/>
        <v/>
      </c>
      <c r="AH1633" s="20" t="str">
        <f t="shared" si="462"/>
        <v/>
      </c>
      <c r="AI1633" s="67">
        <f t="shared" si="463"/>
        <v>0</v>
      </c>
    </row>
    <row r="1634" spans="1:35" ht="20.100000000000001" customHeight="1" x14ac:dyDescent="0.4">
      <c r="A1634" s="191" t="str">
        <f>IF((COUNTA(F1634:J1634)-AI1634)&gt;4,"◎","")</f>
        <v/>
      </c>
      <c r="B1634" s="115" t="s">
        <v>4934</v>
      </c>
      <c r="C1634" s="116" t="s">
        <v>4935</v>
      </c>
      <c r="D1634" s="55" t="s">
        <v>1881</v>
      </c>
      <c r="E1634" s="54" t="s">
        <v>761</v>
      </c>
      <c r="F1634" s="184"/>
      <c r="G1634" s="29"/>
      <c r="H1634" s="150"/>
      <c r="I1634" s="4"/>
      <c r="J1634" s="4"/>
      <c r="K1634" s="197" t="str">
        <f t="shared" si="465"/>
        <v/>
      </c>
      <c r="L1634" s="78"/>
      <c r="M1634" s="202" t="str">
        <f>IF(AI1634&gt;=1,"当会の都合により無効局","")</f>
        <v/>
      </c>
      <c r="N1634" s="66"/>
      <c r="T1634" s="19" t="str">
        <f t="shared" si="467"/>
        <v/>
      </c>
      <c r="U1634" s="19">
        <f t="shared" si="468"/>
        <v>0</v>
      </c>
      <c r="V1634" s="19">
        <f t="shared" si="469"/>
        <v>0</v>
      </c>
      <c r="W1634" s="19" t="str">
        <f t="shared" si="472"/>
        <v/>
      </c>
      <c r="X1634" s="19">
        <f t="shared" si="473"/>
        <v>0</v>
      </c>
      <c r="Y1634" s="19">
        <f t="shared" si="474"/>
        <v>0</v>
      </c>
      <c r="AB1634" s="19" t="str">
        <f t="shared" si="459"/>
        <v/>
      </c>
      <c r="AC1634" s="20" t="str">
        <f>IF(OR(AB1634=$AA$3,AB1634=$AB$3,AB1634=$AC$3,AB1634=$AD$3,AB1634=$AE$3,AB1634=$AF$3,AB1634=$AG$3,AB1634=$AH$3,AB1634=$AI$3,AB1634=$AJ$3,AB1634=$AK$3,AB1634=$AL$3,AB1634=$AM$3,AB1634=$AN$3,AB1634=$AA$4,AB1634=$AB$4,AB1634=$AC$4,AB1634=$AD$4,AB1634=$AE$4,AB1634=$AF$4,AB1634=$AG$4,AB1634=$AH$4),1,"")</f>
        <v/>
      </c>
      <c r="AD1634" s="20" t="str">
        <f t="shared" si="475"/>
        <v/>
      </c>
      <c r="AE1634" s="20">
        <f t="shared" si="470"/>
        <v>0</v>
      </c>
      <c r="AG1634" s="19" t="str">
        <f t="shared" si="461"/>
        <v/>
      </c>
      <c r="AH1634" s="20" t="str">
        <f t="shared" si="462"/>
        <v/>
      </c>
      <c r="AI1634" s="67">
        <f t="shared" si="463"/>
        <v>0</v>
      </c>
    </row>
    <row r="1635" spans="1:35" ht="20.100000000000001" customHeight="1" x14ac:dyDescent="0.4">
      <c r="A1635" s="192" t="str">
        <f t="shared" si="471"/>
        <v/>
      </c>
      <c r="B1635" s="118" t="s">
        <v>4936</v>
      </c>
      <c r="C1635" s="119" t="s">
        <v>1204</v>
      </c>
      <c r="D1635" s="52" t="s">
        <v>1882</v>
      </c>
      <c r="E1635" s="51" t="s">
        <v>762</v>
      </c>
      <c r="F1635" s="186"/>
      <c r="G1635" s="30"/>
      <c r="H1635" s="151"/>
      <c r="I1635" s="3"/>
      <c r="J1635" s="3"/>
      <c r="K1635" s="198" t="str">
        <f t="shared" si="465"/>
        <v/>
      </c>
      <c r="L1635" s="79"/>
      <c r="M1635" s="203" t="str">
        <f t="shared" si="466"/>
        <v/>
      </c>
      <c r="N1635" s="66"/>
      <c r="T1635" s="19" t="str">
        <f t="shared" si="467"/>
        <v/>
      </c>
      <c r="U1635" s="19">
        <f t="shared" si="468"/>
        <v>0</v>
      </c>
      <c r="V1635" s="19">
        <f t="shared" si="469"/>
        <v>0</v>
      </c>
      <c r="W1635" s="19" t="str">
        <f t="shared" si="472"/>
        <v/>
      </c>
      <c r="X1635" s="19">
        <f t="shared" si="473"/>
        <v>0</v>
      </c>
      <c r="Y1635" s="19">
        <f t="shared" si="474"/>
        <v>0</v>
      </c>
      <c r="AB1635" s="19" t="str">
        <f t="shared" si="459"/>
        <v/>
      </c>
      <c r="AC1635" s="20" t="str">
        <f>IF(OR(AB1635=$AA$3,AB1635=$AB$3,AB1635=$AC$3,AB1635=$AD$3,AB1635=$AE$3,AB1635=$AF$3,AB1635=$AG$3,AB1635=$AH$3,AB1635=$AI$3,AB1635=$AJ$3,AB1635=$AK$3,AB1635=$AL$3,AB1635=$AM$3,AB1635=$AN$3,AB1635=$AA$4,AB1635=$AB$4,AB1635=$AC$4,AB1635=$AD$4,AB1635=$AE$4,AB1635=$AF$4,AB1635=$AG$4,AB1635=$AH$4),1,"")</f>
        <v/>
      </c>
      <c r="AD1635" s="20" t="str">
        <f t="shared" si="475"/>
        <v/>
      </c>
      <c r="AE1635" s="20">
        <f t="shared" si="470"/>
        <v>0</v>
      </c>
      <c r="AG1635" s="19" t="str">
        <f t="shared" si="461"/>
        <v/>
      </c>
      <c r="AH1635" s="20" t="str">
        <f t="shared" si="462"/>
        <v/>
      </c>
      <c r="AI1635" s="67">
        <f t="shared" si="463"/>
        <v>0</v>
      </c>
    </row>
    <row r="1636" spans="1:35" ht="20.100000000000001" customHeight="1" thickBot="1" x14ac:dyDescent="0.45">
      <c r="A1636" s="193" t="str">
        <f t="shared" si="471"/>
        <v/>
      </c>
      <c r="B1636" s="137" t="s">
        <v>4937</v>
      </c>
      <c r="C1636" s="117" t="s">
        <v>1205</v>
      </c>
      <c r="D1636" s="57" t="s">
        <v>1883</v>
      </c>
      <c r="E1636" s="56" t="s">
        <v>763</v>
      </c>
      <c r="F1636" s="182"/>
      <c r="G1636" s="31"/>
      <c r="H1636" s="153"/>
      <c r="I1636" s="168"/>
      <c r="J1636" s="168"/>
      <c r="K1636" s="199" t="str">
        <f t="shared" si="465"/>
        <v/>
      </c>
      <c r="L1636" s="80"/>
      <c r="M1636" s="206" t="str">
        <f>IF(AI1636&gt;=1,"当会の都合により無効局","")</f>
        <v/>
      </c>
      <c r="N1636" s="66"/>
      <c r="T1636" s="19" t="str">
        <f t="shared" si="467"/>
        <v/>
      </c>
      <c r="U1636" s="19">
        <f t="shared" si="468"/>
        <v>0</v>
      </c>
      <c r="V1636" s="19">
        <f t="shared" si="469"/>
        <v>0</v>
      </c>
      <c r="W1636" s="19" t="str">
        <f t="shared" si="472"/>
        <v/>
      </c>
      <c r="X1636" s="19">
        <f t="shared" si="473"/>
        <v>0</v>
      </c>
      <c r="Y1636" s="19">
        <f t="shared" si="474"/>
        <v>0</v>
      </c>
      <c r="AB1636" s="19" t="str">
        <f t="shared" si="459"/>
        <v/>
      </c>
      <c r="AC1636" s="20" t="str">
        <f t="shared" si="477"/>
        <v/>
      </c>
      <c r="AD1636" s="20" t="str">
        <f t="shared" si="475"/>
        <v/>
      </c>
      <c r="AE1636" s="20">
        <f t="shared" si="470"/>
        <v>0</v>
      </c>
      <c r="AG1636" s="19" t="str">
        <f t="shared" si="461"/>
        <v/>
      </c>
      <c r="AH1636" s="20" t="str">
        <f t="shared" si="462"/>
        <v/>
      </c>
      <c r="AI1636" s="67">
        <f t="shared" si="463"/>
        <v>0</v>
      </c>
    </row>
    <row r="1637" spans="1:35" ht="20.100000000000001" customHeight="1" x14ac:dyDescent="0.4">
      <c r="A1637" s="192" t="str">
        <f t="shared" si="471"/>
        <v/>
      </c>
      <c r="B1637" s="118" t="s">
        <v>4938</v>
      </c>
      <c r="C1637" s="119" t="s">
        <v>1206</v>
      </c>
      <c r="D1637" s="52" t="s">
        <v>1884</v>
      </c>
      <c r="E1637" s="51" t="s">
        <v>764</v>
      </c>
      <c r="F1637" s="186"/>
      <c r="G1637" s="30"/>
      <c r="H1637" s="151"/>
      <c r="I1637" s="3"/>
      <c r="J1637" s="3"/>
      <c r="K1637" s="198" t="str">
        <f t="shared" si="465"/>
        <v/>
      </c>
      <c r="L1637" s="79"/>
      <c r="M1637" s="203" t="str">
        <f t="shared" si="466"/>
        <v/>
      </c>
      <c r="N1637" s="66"/>
      <c r="T1637" s="19" t="str">
        <f t="shared" si="467"/>
        <v/>
      </c>
      <c r="U1637" s="19">
        <f t="shared" si="468"/>
        <v>0</v>
      </c>
      <c r="V1637" s="19">
        <f t="shared" si="469"/>
        <v>0</v>
      </c>
      <c r="W1637" s="19" t="str">
        <f t="shared" si="472"/>
        <v/>
      </c>
      <c r="X1637" s="19">
        <f t="shared" si="473"/>
        <v>0</v>
      </c>
      <c r="Y1637" s="19">
        <f t="shared" si="474"/>
        <v>0</v>
      </c>
      <c r="AB1637" s="19" t="str">
        <f t="shared" si="459"/>
        <v/>
      </c>
      <c r="AC1637" s="20" t="str">
        <f>IF(OR(AB1637=$AA$3,AB1637=$AB$3,AB1637=$AC$3,AB1637=$AD$3,AB1637=$AE$3,AB1637=$AF$3,AB1637=$AG$3,AB1637=$AH$3,AB1637=$AI$3,AB1637=$AJ$3,AB1637=$AK$3,AB1637=$AL$3,AB1637=$AM$3,AB1637=$AN$3,AB1637=$AA$4,AB1637=$AB$4,AB1637=$AC$4,AB1637=$AD$4,AB1637=$AE$4,AB1637=$AF$4,AB1637=$AG$4,AB1637=$AH$4),1,"")</f>
        <v/>
      </c>
      <c r="AD1637" s="20" t="str">
        <f t="shared" si="475"/>
        <v/>
      </c>
      <c r="AE1637" s="20">
        <f t="shared" si="470"/>
        <v>0</v>
      </c>
      <c r="AG1637" s="19" t="str">
        <f t="shared" si="461"/>
        <v/>
      </c>
      <c r="AH1637" s="20" t="str">
        <f t="shared" si="462"/>
        <v/>
      </c>
      <c r="AI1637" s="67">
        <f t="shared" si="463"/>
        <v>0</v>
      </c>
    </row>
    <row r="1638" spans="1:35" ht="20.100000000000001" customHeight="1" x14ac:dyDescent="0.4">
      <c r="A1638" s="191" t="str">
        <f>IF((COUNTA(F1638:J1638)-AI1638)&gt;4,"◎","")</f>
        <v/>
      </c>
      <c r="B1638" s="115" t="s">
        <v>4939</v>
      </c>
      <c r="C1638" s="116" t="s">
        <v>1207</v>
      </c>
      <c r="D1638" s="55" t="s">
        <v>1885</v>
      </c>
      <c r="E1638" s="54" t="s">
        <v>765</v>
      </c>
      <c r="F1638" s="184"/>
      <c r="G1638" s="29"/>
      <c r="H1638" s="150"/>
      <c r="I1638" s="4"/>
      <c r="J1638" s="4"/>
      <c r="K1638" s="197" t="str">
        <f t="shared" si="465"/>
        <v/>
      </c>
      <c r="L1638" s="78"/>
      <c r="M1638" s="202" t="str">
        <f t="shared" si="466"/>
        <v/>
      </c>
      <c r="N1638" s="66"/>
      <c r="T1638" s="19" t="str">
        <f t="shared" si="467"/>
        <v/>
      </c>
      <c r="U1638" s="19">
        <f t="shared" si="468"/>
        <v>0</v>
      </c>
      <c r="V1638" s="19">
        <f t="shared" si="469"/>
        <v>0</v>
      </c>
      <c r="W1638" s="19" t="str">
        <f t="shared" si="472"/>
        <v/>
      </c>
      <c r="X1638" s="19">
        <f t="shared" si="473"/>
        <v>0</v>
      </c>
      <c r="Y1638" s="19">
        <f t="shared" si="474"/>
        <v>0</v>
      </c>
      <c r="AB1638" s="19" t="str">
        <f t="shared" si="459"/>
        <v/>
      </c>
      <c r="AC1638" s="20" t="str">
        <f t="shared" si="477"/>
        <v/>
      </c>
      <c r="AD1638" s="20" t="str">
        <f t="shared" si="475"/>
        <v/>
      </c>
      <c r="AE1638" s="20">
        <f t="shared" si="470"/>
        <v>0</v>
      </c>
      <c r="AG1638" s="19" t="str">
        <f t="shared" si="461"/>
        <v/>
      </c>
      <c r="AH1638" s="20" t="str">
        <f t="shared" si="462"/>
        <v/>
      </c>
      <c r="AI1638" s="67">
        <f t="shared" si="463"/>
        <v>0</v>
      </c>
    </row>
    <row r="1639" spans="1:35" ht="20.100000000000001" customHeight="1" x14ac:dyDescent="0.4">
      <c r="A1639" s="191" t="str">
        <f t="shared" si="471"/>
        <v/>
      </c>
      <c r="B1639" s="115" t="s">
        <v>4940</v>
      </c>
      <c r="C1639" s="116" t="s">
        <v>4941</v>
      </c>
      <c r="D1639" s="55" t="s">
        <v>1886</v>
      </c>
      <c r="E1639" s="54" t="s">
        <v>766</v>
      </c>
      <c r="F1639" s="184"/>
      <c r="G1639" s="29"/>
      <c r="H1639" s="150"/>
      <c r="I1639" s="4"/>
      <c r="J1639" s="4"/>
      <c r="K1639" s="197" t="str">
        <f t="shared" si="465"/>
        <v/>
      </c>
      <c r="L1639" s="78"/>
      <c r="M1639" s="202" t="str">
        <f t="shared" si="466"/>
        <v/>
      </c>
      <c r="N1639" s="66"/>
      <c r="T1639" s="19" t="str">
        <f t="shared" si="467"/>
        <v/>
      </c>
      <c r="U1639" s="19">
        <f t="shared" si="468"/>
        <v>0</v>
      </c>
      <c r="V1639" s="19">
        <f t="shared" si="469"/>
        <v>0</v>
      </c>
      <c r="W1639" s="19" t="str">
        <f t="shared" si="472"/>
        <v/>
      </c>
      <c r="X1639" s="19">
        <f t="shared" si="473"/>
        <v>0</v>
      </c>
      <c r="Y1639" s="19">
        <f t="shared" si="474"/>
        <v>0</v>
      </c>
      <c r="AB1639" s="19" t="str">
        <f t="shared" si="459"/>
        <v/>
      </c>
      <c r="AC1639" s="20" t="str">
        <f>IF(OR(AB1639=$AA$3,AB1639=$AB$3,AB1639=$AC$3,AB1639=$AD$3,AB1639=$AE$3,AB1639=$AF$3,AB1639=$AG$3,AB1639=$AH$3,AB1639=$AI$3,AB1639=$AJ$3,AB1639=$AK$3,AB1639=$AL$3,AB1639=$AM$3,AB1639=$AN$3,AB1639=$AA$4,AB1639=$AB$4,AB1639=$AC$4,AB1639=$AD$4,AB1639=$AE$4,AB1639=$AF$4,AB1639=$AG$4,AB1639=$AH$4),1,"")</f>
        <v/>
      </c>
      <c r="AD1639" s="20" t="str">
        <f t="shared" si="475"/>
        <v/>
      </c>
      <c r="AE1639" s="20">
        <f t="shared" si="470"/>
        <v>0</v>
      </c>
      <c r="AG1639" s="19" t="str">
        <f t="shared" si="461"/>
        <v/>
      </c>
      <c r="AH1639" s="20" t="str">
        <f t="shared" si="462"/>
        <v/>
      </c>
      <c r="AI1639" s="67">
        <f t="shared" si="463"/>
        <v>0</v>
      </c>
    </row>
    <row r="1640" spans="1:35" ht="20.100000000000001" customHeight="1" x14ac:dyDescent="0.4">
      <c r="A1640" s="191" t="str">
        <f>IF((COUNTA(F1640:J1640)-AI1640)&gt;4,"◎","")</f>
        <v/>
      </c>
      <c r="B1640" s="115" t="s">
        <v>4942</v>
      </c>
      <c r="C1640" s="116" t="s">
        <v>4943</v>
      </c>
      <c r="D1640" s="55" t="s">
        <v>1886</v>
      </c>
      <c r="E1640" s="54" t="s">
        <v>766</v>
      </c>
      <c r="F1640" s="184"/>
      <c r="G1640" s="29"/>
      <c r="H1640" s="150"/>
      <c r="I1640" s="4"/>
      <c r="J1640" s="4"/>
      <c r="K1640" s="197" t="str">
        <f t="shared" si="465"/>
        <v/>
      </c>
      <c r="L1640" s="78"/>
      <c r="M1640" s="202" t="str">
        <f>IF(AI1640&gt;=1,"当会の都合により無効局","")</f>
        <v/>
      </c>
      <c r="N1640" s="66"/>
      <c r="T1640" s="19" t="str">
        <f t="shared" si="467"/>
        <v/>
      </c>
      <c r="U1640" s="19">
        <f t="shared" si="468"/>
        <v>0</v>
      </c>
      <c r="V1640" s="19">
        <f t="shared" si="469"/>
        <v>0</v>
      </c>
      <c r="W1640" s="19" t="str">
        <f t="shared" si="472"/>
        <v/>
      </c>
      <c r="X1640" s="19">
        <f t="shared" si="473"/>
        <v>0</v>
      </c>
      <c r="Y1640" s="19">
        <f t="shared" si="474"/>
        <v>0</v>
      </c>
      <c r="AB1640" s="19" t="str">
        <f t="shared" ref="AB1640:AB1703" si="478">LEFT(F1640,6)</f>
        <v/>
      </c>
      <c r="AC1640" s="20" t="str">
        <f>IF(OR(AB1640=$AA$3,AB1640=$AB$3,AB1640=$AC$3,AB1640=$AD$3,AB1640=$AE$3,AB1640=$AF$3,AB1640=$AG$3,AB1640=$AH$3,AB1640=$AI$3,AB1640=$AJ$3,AB1640=$AK$3,AB1640=$AL$3,AB1640=$AM$3,AB1640=$AN$3,AB1640=$AA$4,AB1640=$AB$4,AB1640=$AC$4,AB1640=$AD$4,AB1640=$AE$4,AB1640=$AF$4,AB1640=$AG$4,AB1640=$AH$4),1,"")</f>
        <v/>
      </c>
      <c r="AD1640" s="20" t="str">
        <f t="shared" si="475"/>
        <v/>
      </c>
      <c r="AE1640" s="20">
        <f t="shared" si="470"/>
        <v>0</v>
      </c>
      <c r="AG1640" s="19" t="str">
        <f t="shared" si="461"/>
        <v/>
      </c>
      <c r="AH1640" s="20" t="str">
        <f t="shared" si="462"/>
        <v/>
      </c>
      <c r="AI1640" s="67">
        <f t="shared" si="463"/>
        <v>0</v>
      </c>
    </row>
    <row r="1641" spans="1:35" ht="20.100000000000001" customHeight="1" x14ac:dyDescent="0.4">
      <c r="A1641" s="191" t="str">
        <f t="shared" si="471"/>
        <v/>
      </c>
      <c r="B1641" s="115" t="s">
        <v>4944</v>
      </c>
      <c r="C1641" s="116" t="s">
        <v>1208</v>
      </c>
      <c r="D1641" s="55" t="s">
        <v>1887</v>
      </c>
      <c r="E1641" s="54" t="s">
        <v>767</v>
      </c>
      <c r="F1641" s="184"/>
      <c r="G1641" s="29"/>
      <c r="H1641" s="150"/>
      <c r="I1641" s="4"/>
      <c r="J1641" s="4"/>
      <c r="K1641" s="197" t="str">
        <f t="shared" si="465"/>
        <v/>
      </c>
      <c r="L1641" s="78"/>
      <c r="M1641" s="202" t="str">
        <f t="shared" si="466"/>
        <v/>
      </c>
      <c r="N1641" s="66"/>
      <c r="T1641" s="19" t="str">
        <f t="shared" si="467"/>
        <v/>
      </c>
      <c r="U1641" s="19">
        <f t="shared" si="468"/>
        <v>0</v>
      </c>
      <c r="V1641" s="19">
        <f t="shared" si="469"/>
        <v>0</v>
      </c>
      <c r="W1641" s="19" t="str">
        <f t="shared" si="472"/>
        <v/>
      </c>
      <c r="X1641" s="19">
        <f t="shared" si="473"/>
        <v>0</v>
      </c>
      <c r="Y1641" s="19">
        <f t="shared" si="474"/>
        <v>0</v>
      </c>
      <c r="AB1641" s="19" t="str">
        <f t="shared" si="478"/>
        <v/>
      </c>
      <c r="AC1641" s="20" t="str">
        <f>IF(OR(AB1641=$AA$3,AB1641=$AB$3,AB1641=$AC$3,AB1641=$AD$3,AB1641=$AE$3,AB1641=$AF$3,AB1641=$AG$3,AB1641=$AH$3,AB1641=$AI$3,AB1641=$AJ$3,AB1641=$AK$3,AB1641=$AL$3,AB1641=$AM$3,AB1641=$AN$3,AB1641=$AA$4,AB1641=$AB$4,AB1641=$AC$4,AB1641=$AD$4,AB1641=$AE$4,AB1641=$AF$4,AB1641=$AG$4,AB1641=$AH$4),1,"")</f>
        <v/>
      </c>
      <c r="AD1641" s="20" t="str">
        <f t="shared" si="475"/>
        <v/>
      </c>
      <c r="AE1641" s="20">
        <f t="shared" si="470"/>
        <v>0</v>
      </c>
      <c r="AG1641" s="19" t="str">
        <f t="shared" si="461"/>
        <v/>
      </c>
      <c r="AH1641" s="20" t="str">
        <f t="shared" si="462"/>
        <v/>
      </c>
      <c r="AI1641" s="67">
        <f t="shared" si="463"/>
        <v>0</v>
      </c>
    </row>
    <row r="1642" spans="1:35" ht="20.100000000000001" customHeight="1" x14ac:dyDescent="0.4">
      <c r="A1642" s="191" t="str">
        <f t="shared" si="471"/>
        <v/>
      </c>
      <c r="B1642" s="115" t="s">
        <v>4945</v>
      </c>
      <c r="C1642" s="116" t="s">
        <v>4946</v>
      </c>
      <c r="D1642" s="55" t="s">
        <v>1888</v>
      </c>
      <c r="E1642" s="54" t="s">
        <v>768</v>
      </c>
      <c r="F1642" s="184"/>
      <c r="G1642" s="29"/>
      <c r="H1642" s="150"/>
      <c r="I1642" s="4"/>
      <c r="J1642" s="4"/>
      <c r="K1642" s="197" t="str">
        <f t="shared" si="465"/>
        <v/>
      </c>
      <c r="L1642" s="78"/>
      <c r="M1642" s="202" t="str">
        <f>IF(AI1642&gt;=1,"当会の都合により無効局","")</f>
        <v/>
      </c>
      <c r="N1642" s="66"/>
      <c r="T1642" s="19" t="str">
        <f t="shared" si="467"/>
        <v/>
      </c>
      <c r="U1642" s="19">
        <f t="shared" si="468"/>
        <v>0</v>
      </c>
      <c r="V1642" s="19">
        <f t="shared" si="469"/>
        <v>0</v>
      </c>
      <c r="W1642" s="19" t="str">
        <f t="shared" si="472"/>
        <v/>
      </c>
      <c r="X1642" s="19">
        <f t="shared" si="473"/>
        <v>0</v>
      </c>
      <c r="Y1642" s="19">
        <f t="shared" si="474"/>
        <v>0</v>
      </c>
      <c r="AB1642" s="19" t="str">
        <f t="shared" si="478"/>
        <v/>
      </c>
      <c r="AC1642" s="20" t="str">
        <f t="shared" si="477"/>
        <v/>
      </c>
      <c r="AD1642" s="20" t="str">
        <f t="shared" si="475"/>
        <v/>
      </c>
      <c r="AE1642" s="20">
        <f t="shared" si="470"/>
        <v>0</v>
      </c>
      <c r="AG1642" s="19" t="str">
        <f t="shared" si="461"/>
        <v/>
      </c>
      <c r="AH1642" s="20" t="str">
        <f t="shared" si="462"/>
        <v/>
      </c>
      <c r="AI1642" s="67">
        <f t="shared" si="463"/>
        <v>0</v>
      </c>
    </row>
    <row r="1643" spans="1:35" ht="20.100000000000001" customHeight="1" x14ac:dyDescent="0.4">
      <c r="A1643" s="191" t="str">
        <f t="shared" si="471"/>
        <v/>
      </c>
      <c r="B1643" s="115" t="s">
        <v>4947</v>
      </c>
      <c r="C1643" s="116" t="s">
        <v>4948</v>
      </c>
      <c r="D1643" s="55" t="s">
        <v>1888</v>
      </c>
      <c r="E1643" s="54" t="s">
        <v>768</v>
      </c>
      <c r="F1643" s="184"/>
      <c r="G1643" s="29"/>
      <c r="H1643" s="150"/>
      <c r="I1643" s="4"/>
      <c r="J1643" s="4"/>
      <c r="K1643" s="197" t="str">
        <f t="shared" si="465"/>
        <v/>
      </c>
      <c r="L1643" s="78"/>
      <c r="M1643" s="202" t="str">
        <f>IF(AI1643&gt;=1,"当会の都合により無効局","")</f>
        <v/>
      </c>
      <c r="N1643" s="66"/>
      <c r="T1643" s="19" t="str">
        <f t="shared" si="467"/>
        <v/>
      </c>
      <c r="U1643" s="19">
        <f t="shared" si="468"/>
        <v>0</v>
      </c>
      <c r="V1643" s="19">
        <f t="shared" si="469"/>
        <v>0</v>
      </c>
      <c r="W1643" s="19" t="str">
        <f t="shared" si="472"/>
        <v/>
      </c>
      <c r="X1643" s="19">
        <f t="shared" si="473"/>
        <v>0</v>
      </c>
      <c r="Y1643" s="19">
        <f t="shared" si="474"/>
        <v>0</v>
      </c>
      <c r="AB1643" s="19" t="str">
        <f t="shared" si="478"/>
        <v/>
      </c>
      <c r="AC1643" s="20" t="str">
        <f t="shared" ref="AC1643:AC1653" si="479">IF(OR(AB1643=$AA$3,AB1643=$AB$3,AB1643=$AC$3,AB1643=$AD$3,AB1643=$AE$3,AB1643=$AF$3,AB1643=$AG$3,AB1643=$AH$3,AB1643=$AI$3,AB1643=$AJ$3,AB1643=$AK$3,AB1643=$AL$3,AB1643=$AM$3,AB1643=$AN$3,AB1643=$AA$4,AB1643=$AB$4,AB1643=$AC$4,AB1643=$AD$4,AB1643=$AE$4,AB1643=$AF$4,AB1643=$AG$4,AB1643=$AH$4),1,"")</f>
        <v/>
      </c>
      <c r="AD1643" s="20" t="str">
        <f t="shared" si="475"/>
        <v/>
      </c>
      <c r="AE1643" s="20">
        <f t="shared" si="470"/>
        <v>0</v>
      </c>
      <c r="AG1643" s="19" t="str">
        <f t="shared" ref="AG1643:AG1706" si="480">LEFT(F1643,6)</f>
        <v/>
      </c>
      <c r="AH1643" s="20" t="str">
        <f t="shared" ref="AH1643:AH1706" si="481">IF(OR(AG1643=$AA$2,AG1643=$AB$2,AG1643=$AC$2,AG1643=$AD$2,AG1643=$AE$2,AG1643=$AF$2,AG1643=$AG$2,AG1643=$AH$2,AG1643=$AI$2,AG1643=$AJ$2,AG1643=$AK$2),1,"")</f>
        <v/>
      </c>
      <c r="AI1643" s="67">
        <f t="shared" ref="AI1643:AI1706" si="482">SUM(AH1643)</f>
        <v>0</v>
      </c>
    </row>
    <row r="1644" spans="1:35" ht="20.100000000000001" customHeight="1" x14ac:dyDescent="0.4">
      <c r="A1644" s="191" t="str">
        <f t="shared" si="471"/>
        <v/>
      </c>
      <c r="B1644" s="115" t="s">
        <v>4949</v>
      </c>
      <c r="C1644" s="116" t="s">
        <v>4950</v>
      </c>
      <c r="D1644" s="55" t="s">
        <v>1888</v>
      </c>
      <c r="E1644" s="54" t="s">
        <v>768</v>
      </c>
      <c r="F1644" s="184"/>
      <c r="G1644" s="29"/>
      <c r="H1644" s="150"/>
      <c r="I1644" s="4"/>
      <c r="J1644" s="4"/>
      <c r="K1644" s="197" t="str">
        <f t="shared" si="465"/>
        <v/>
      </c>
      <c r="L1644" s="78"/>
      <c r="M1644" s="202" t="str">
        <f>IF(AI1644&gt;=1,"当会の都合により無効局","")</f>
        <v/>
      </c>
      <c r="N1644" s="66"/>
      <c r="T1644" s="19" t="str">
        <f t="shared" si="467"/>
        <v/>
      </c>
      <c r="U1644" s="19">
        <f t="shared" si="468"/>
        <v>0</v>
      </c>
      <c r="V1644" s="19">
        <f t="shared" si="469"/>
        <v>0</v>
      </c>
      <c r="W1644" s="19" t="str">
        <f t="shared" si="472"/>
        <v/>
      </c>
      <c r="X1644" s="19">
        <f t="shared" si="473"/>
        <v>0</v>
      </c>
      <c r="Y1644" s="19">
        <f t="shared" si="474"/>
        <v>0</v>
      </c>
      <c r="AB1644" s="19" t="str">
        <f t="shared" si="478"/>
        <v/>
      </c>
      <c r="AC1644" s="20" t="str">
        <f t="shared" si="479"/>
        <v/>
      </c>
      <c r="AD1644" s="20" t="str">
        <f t="shared" si="475"/>
        <v/>
      </c>
      <c r="AE1644" s="20">
        <f t="shared" si="470"/>
        <v>0</v>
      </c>
      <c r="AG1644" s="19" t="str">
        <f t="shared" si="480"/>
        <v/>
      </c>
      <c r="AH1644" s="20" t="str">
        <f t="shared" si="481"/>
        <v/>
      </c>
      <c r="AI1644" s="67">
        <f t="shared" si="482"/>
        <v>0</v>
      </c>
    </row>
    <row r="1645" spans="1:35" ht="20.100000000000001" customHeight="1" x14ac:dyDescent="0.4">
      <c r="A1645" s="191" t="str">
        <f t="shared" si="471"/>
        <v/>
      </c>
      <c r="B1645" s="115" t="s">
        <v>4951</v>
      </c>
      <c r="C1645" s="116" t="s">
        <v>4952</v>
      </c>
      <c r="D1645" s="55" t="s">
        <v>1888</v>
      </c>
      <c r="E1645" s="54" t="s">
        <v>768</v>
      </c>
      <c r="F1645" s="184"/>
      <c r="G1645" s="29"/>
      <c r="H1645" s="150"/>
      <c r="I1645" s="4"/>
      <c r="J1645" s="4"/>
      <c r="K1645" s="197" t="str">
        <f t="shared" si="465"/>
        <v/>
      </c>
      <c r="L1645" s="78"/>
      <c r="M1645" s="202" t="str">
        <f t="shared" si="466"/>
        <v/>
      </c>
      <c r="N1645" s="66"/>
      <c r="T1645" s="19" t="str">
        <f t="shared" si="467"/>
        <v/>
      </c>
      <c r="U1645" s="19">
        <f t="shared" si="468"/>
        <v>0</v>
      </c>
      <c r="V1645" s="19">
        <f t="shared" si="469"/>
        <v>0</v>
      </c>
      <c r="W1645" s="19" t="str">
        <f t="shared" si="472"/>
        <v/>
      </c>
      <c r="X1645" s="19">
        <f t="shared" si="473"/>
        <v>0</v>
      </c>
      <c r="Y1645" s="19">
        <f t="shared" si="474"/>
        <v>0</v>
      </c>
      <c r="AB1645" s="19" t="str">
        <f t="shared" si="478"/>
        <v/>
      </c>
      <c r="AC1645" s="20" t="str">
        <f t="shared" si="479"/>
        <v/>
      </c>
      <c r="AD1645" s="20" t="str">
        <f t="shared" si="475"/>
        <v/>
      </c>
      <c r="AE1645" s="20">
        <f t="shared" si="470"/>
        <v>0</v>
      </c>
      <c r="AG1645" s="19" t="str">
        <f t="shared" si="480"/>
        <v/>
      </c>
      <c r="AH1645" s="20" t="str">
        <f t="shared" si="481"/>
        <v/>
      </c>
      <c r="AI1645" s="67">
        <f t="shared" si="482"/>
        <v>0</v>
      </c>
    </row>
    <row r="1646" spans="1:35" ht="20.100000000000001" customHeight="1" x14ac:dyDescent="0.4">
      <c r="A1646" s="191" t="str">
        <f>IF((COUNTA(F1646:J1646)-AI1646)&gt;4,"◎","")</f>
        <v/>
      </c>
      <c r="B1646" s="115" t="s">
        <v>4953</v>
      </c>
      <c r="C1646" s="116" t="s">
        <v>4955</v>
      </c>
      <c r="D1646" s="55" t="s">
        <v>1889</v>
      </c>
      <c r="E1646" s="54" t="s">
        <v>769</v>
      </c>
      <c r="F1646" s="184"/>
      <c r="G1646" s="29"/>
      <c r="H1646" s="150"/>
      <c r="I1646" s="4"/>
      <c r="J1646" s="4"/>
      <c r="K1646" s="197" t="str">
        <f t="shared" si="465"/>
        <v/>
      </c>
      <c r="L1646" s="78"/>
      <c r="M1646" s="202" t="str">
        <f t="shared" si="466"/>
        <v/>
      </c>
      <c r="N1646" s="66"/>
      <c r="T1646" s="19" t="str">
        <f t="shared" si="467"/>
        <v/>
      </c>
      <c r="U1646" s="19">
        <f t="shared" si="468"/>
        <v>0</v>
      </c>
      <c r="V1646" s="19">
        <f t="shared" si="469"/>
        <v>0</v>
      </c>
      <c r="W1646" s="19" t="str">
        <f t="shared" si="472"/>
        <v/>
      </c>
      <c r="X1646" s="19">
        <f t="shared" si="473"/>
        <v>0</v>
      </c>
      <c r="Y1646" s="19">
        <f t="shared" si="474"/>
        <v>0</v>
      </c>
      <c r="AB1646" s="19" t="str">
        <f t="shared" si="478"/>
        <v/>
      </c>
      <c r="AC1646" s="20" t="str">
        <f t="shared" si="479"/>
        <v/>
      </c>
      <c r="AD1646" s="20" t="str">
        <f t="shared" si="475"/>
        <v/>
      </c>
      <c r="AE1646" s="20">
        <f t="shared" si="470"/>
        <v>0</v>
      </c>
      <c r="AG1646" s="19" t="str">
        <f t="shared" si="480"/>
        <v/>
      </c>
      <c r="AH1646" s="20" t="str">
        <f t="shared" si="481"/>
        <v/>
      </c>
      <c r="AI1646" s="67">
        <f t="shared" si="482"/>
        <v>0</v>
      </c>
    </row>
    <row r="1647" spans="1:35" ht="20.100000000000001" customHeight="1" x14ac:dyDescent="0.4">
      <c r="A1647" s="191" t="str">
        <f t="shared" si="471"/>
        <v/>
      </c>
      <c r="B1647" s="115" t="s">
        <v>4954</v>
      </c>
      <c r="C1647" s="116" t="s">
        <v>4957</v>
      </c>
      <c r="D1647" s="55" t="s">
        <v>1889</v>
      </c>
      <c r="E1647" s="54" t="s">
        <v>769</v>
      </c>
      <c r="F1647" s="184"/>
      <c r="G1647" s="29"/>
      <c r="H1647" s="150"/>
      <c r="I1647" s="4"/>
      <c r="J1647" s="4"/>
      <c r="K1647" s="197" t="str">
        <f t="shared" si="465"/>
        <v/>
      </c>
      <c r="L1647" s="78"/>
      <c r="M1647" s="202" t="str">
        <f t="shared" si="466"/>
        <v/>
      </c>
      <c r="N1647" s="66"/>
      <c r="T1647" s="19" t="str">
        <f t="shared" si="467"/>
        <v/>
      </c>
      <c r="U1647" s="19">
        <f t="shared" si="468"/>
        <v>0</v>
      </c>
      <c r="V1647" s="19">
        <f t="shared" si="469"/>
        <v>0</v>
      </c>
      <c r="W1647" s="19" t="str">
        <f t="shared" si="472"/>
        <v/>
      </c>
      <c r="X1647" s="19">
        <f t="shared" si="473"/>
        <v>0</v>
      </c>
      <c r="Y1647" s="19">
        <f t="shared" si="474"/>
        <v>0</v>
      </c>
      <c r="AB1647" s="19" t="str">
        <f t="shared" si="478"/>
        <v/>
      </c>
      <c r="AC1647" s="20" t="str">
        <f t="shared" si="479"/>
        <v/>
      </c>
      <c r="AD1647" s="20" t="str">
        <f t="shared" si="475"/>
        <v/>
      </c>
      <c r="AE1647" s="20">
        <f t="shared" si="470"/>
        <v>0</v>
      </c>
      <c r="AG1647" s="19" t="str">
        <f t="shared" si="480"/>
        <v/>
      </c>
      <c r="AH1647" s="20" t="str">
        <f t="shared" si="481"/>
        <v/>
      </c>
      <c r="AI1647" s="67">
        <f t="shared" si="482"/>
        <v>0</v>
      </c>
    </row>
    <row r="1648" spans="1:35" ht="20.100000000000001" customHeight="1" x14ac:dyDescent="0.4">
      <c r="A1648" s="191" t="str">
        <f>IF((COUNTA(F1648:J1648)-AI1648)&gt;4,"◎","")</f>
        <v/>
      </c>
      <c r="B1648" s="115" t="s">
        <v>4956</v>
      </c>
      <c r="C1648" s="116" t="s">
        <v>4959</v>
      </c>
      <c r="D1648" s="55" t="s">
        <v>1890</v>
      </c>
      <c r="E1648" s="54" t="s">
        <v>770</v>
      </c>
      <c r="F1648" s="184"/>
      <c r="G1648" s="29"/>
      <c r="H1648" s="150"/>
      <c r="I1648" s="4"/>
      <c r="J1648" s="4"/>
      <c r="K1648" s="197" t="str">
        <f t="shared" si="465"/>
        <v/>
      </c>
      <c r="L1648" s="78"/>
      <c r="M1648" s="202" t="str">
        <f t="shared" si="466"/>
        <v/>
      </c>
      <c r="N1648" s="66"/>
      <c r="T1648" s="19" t="str">
        <f t="shared" si="467"/>
        <v/>
      </c>
      <c r="U1648" s="19">
        <f t="shared" si="468"/>
        <v>0</v>
      </c>
      <c r="V1648" s="19">
        <f t="shared" si="469"/>
        <v>0</v>
      </c>
      <c r="W1648" s="19" t="str">
        <f t="shared" si="472"/>
        <v/>
      </c>
      <c r="X1648" s="19">
        <f t="shared" si="473"/>
        <v>0</v>
      </c>
      <c r="Y1648" s="19">
        <f t="shared" si="474"/>
        <v>0</v>
      </c>
      <c r="AB1648" s="19" t="str">
        <f t="shared" si="478"/>
        <v/>
      </c>
      <c r="AC1648" s="20" t="str">
        <f t="shared" si="479"/>
        <v/>
      </c>
      <c r="AD1648" s="20" t="str">
        <f t="shared" si="475"/>
        <v/>
      </c>
      <c r="AE1648" s="20">
        <f t="shared" si="470"/>
        <v>0</v>
      </c>
      <c r="AG1648" s="19" t="str">
        <f t="shared" si="480"/>
        <v/>
      </c>
      <c r="AH1648" s="20" t="str">
        <f t="shared" si="481"/>
        <v/>
      </c>
      <c r="AI1648" s="67">
        <f t="shared" si="482"/>
        <v>0</v>
      </c>
    </row>
    <row r="1649" spans="1:35" ht="20.100000000000001" customHeight="1" x14ac:dyDescent="0.4">
      <c r="A1649" s="191" t="str">
        <f>IF((COUNTA(F1649:J1649)-AI1649)&gt;4,"◎","")</f>
        <v/>
      </c>
      <c r="B1649" s="115" t="s">
        <v>4958</v>
      </c>
      <c r="C1649" s="116" t="s">
        <v>4961</v>
      </c>
      <c r="D1649" s="55" t="s">
        <v>1890</v>
      </c>
      <c r="E1649" s="54" t="s">
        <v>770</v>
      </c>
      <c r="F1649" s="184"/>
      <c r="G1649" s="29"/>
      <c r="H1649" s="150"/>
      <c r="I1649" s="4"/>
      <c r="J1649" s="4"/>
      <c r="K1649" s="197" t="str">
        <f t="shared" si="465"/>
        <v/>
      </c>
      <c r="L1649" s="78"/>
      <c r="M1649" s="202" t="str">
        <f>IF(AI1649&gt;=1,"当会の都合により無効局","")</f>
        <v/>
      </c>
      <c r="N1649" s="66"/>
      <c r="T1649" s="19" t="str">
        <f t="shared" si="467"/>
        <v/>
      </c>
      <c r="U1649" s="19">
        <f t="shared" si="468"/>
        <v>0</v>
      </c>
      <c r="V1649" s="19">
        <f t="shared" si="469"/>
        <v>0</v>
      </c>
      <c r="W1649" s="19" t="str">
        <f t="shared" si="472"/>
        <v/>
      </c>
      <c r="X1649" s="19">
        <f t="shared" si="473"/>
        <v>0</v>
      </c>
      <c r="Y1649" s="19">
        <f t="shared" si="474"/>
        <v>0</v>
      </c>
      <c r="AB1649" s="19" t="str">
        <f t="shared" si="478"/>
        <v/>
      </c>
      <c r="AC1649" s="20" t="str">
        <f t="shared" si="479"/>
        <v/>
      </c>
      <c r="AD1649" s="20" t="str">
        <f t="shared" si="475"/>
        <v/>
      </c>
      <c r="AE1649" s="20">
        <f t="shared" si="470"/>
        <v>0</v>
      </c>
      <c r="AG1649" s="19" t="str">
        <f t="shared" si="480"/>
        <v/>
      </c>
      <c r="AH1649" s="20" t="str">
        <f>IF(OR(AG1649=$AA$2,AG1649=$AB$2,AG1649=$AC$2,AG1649=$AD$2,AG1649=$AE$2,AG1649=$AF$2,AG1649=$AG$2,AG1649=$AH$2,AG1649=$AI$2,AG1649=$AJ$2,AG1649=$AK$2),1,"")</f>
        <v/>
      </c>
      <c r="AI1649" s="67">
        <f>SUM(AH1649)</f>
        <v>0</v>
      </c>
    </row>
    <row r="1650" spans="1:35" ht="20.100000000000001" customHeight="1" x14ac:dyDescent="0.4">
      <c r="A1650" s="191" t="str">
        <f>IF((COUNTA(F1650:J1650)-AI1650)&gt;4,"◎","")</f>
        <v/>
      </c>
      <c r="B1650" s="115" t="s">
        <v>4960</v>
      </c>
      <c r="C1650" s="116" t="s">
        <v>4963</v>
      </c>
      <c r="D1650" s="55" t="s">
        <v>1890</v>
      </c>
      <c r="E1650" s="54" t="s">
        <v>770</v>
      </c>
      <c r="F1650" s="184"/>
      <c r="G1650" s="29"/>
      <c r="H1650" s="150"/>
      <c r="I1650" s="4"/>
      <c r="J1650" s="4"/>
      <c r="K1650" s="197" t="str">
        <f t="shared" si="465"/>
        <v/>
      </c>
      <c r="L1650" s="78"/>
      <c r="M1650" s="202" t="str">
        <f>IF(AI1650&gt;=1,"当会の都合により無効局","")</f>
        <v/>
      </c>
      <c r="N1650" s="66"/>
      <c r="T1650" s="19" t="str">
        <f t="shared" si="467"/>
        <v/>
      </c>
      <c r="U1650" s="19">
        <f t="shared" si="468"/>
        <v>0</v>
      </c>
      <c r="V1650" s="19">
        <f t="shared" si="469"/>
        <v>0</v>
      </c>
      <c r="W1650" s="19" t="str">
        <f t="shared" si="472"/>
        <v/>
      </c>
      <c r="X1650" s="19">
        <f t="shared" si="473"/>
        <v>0</v>
      </c>
      <c r="Y1650" s="19">
        <f t="shared" si="474"/>
        <v>0</v>
      </c>
      <c r="AB1650" s="19" t="str">
        <f t="shared" si="478"/>
        <v/>
      </c>
      <c r="AC1650" s="20" t="str">
        <f t="shared" si="479"/>
        <v/>
      </c>
      <c r="AD1650" s="20" t="str">
        <f t="shared" si="475"/>
        <v/>
      </c>
      <c r="AE1650" s="20">
        <f t="shared" si="470"/>
        <v>0</v>
      </c>
      <c r="AG1650" s="19" t="str">
        <f t="shared" si="480"/>
        <v/>
      </c>
      <c r="AH1650" s="20" t="str">
        <f t="shared" si="481"/>
        <v/>
      </c>
      <c r="AI1650" s="67">
        <f>SUM(AH1650)</f>
        <v>0</v>
      </c>
    </row>
    <row r="1651" spans="1:35" ht="20.100000000000001" customHeight="1" x14ac:dyDescent="0.4">
      <c r="A1651" s="191" t="str">
        <f t="shared" si="471"/>
        <v/>
      </c>
      <c r="B1651" s="115" t="s">
        <v>4962</v>
      </c>
      <c r="C1651" s="116" t="s">
        <v>4965</v>
      </c>
      <c r="D1651" s="55" t="s">
        <v>1890</v>
      </c>
      <c r="E1651" s="54" t="s">
        <v>770</v>
      </c>
      <c r="F1651" s="184"/>
      <c r="G1651" s="29"/>
      <c r="H1651" s="150"/>
      <c r="I1651" s="4"/>
      <c r="J1651" s="4"/>
      <c r="K1651" s="197" t="str">
        <f t="shared" si="465"/>
        <v/>
      </c>
      <c r="L1651" s="78"/>
      <c r="M1651" s="202" t="str">
        <f t="shared" si="466"/>
        <v/>
      </c>
      <c r="N1651" s="66"/>
      <c r="T1651" s="19" t="str">
        <f t="shared" si="467"/>
        <v/>
      </c>
      <c r="U1651" s="19">
        <f t="shared" si="468"/>
        <v>0</v>
      </c>
      <c r="V1651" s="19">
        <f t="shared" si="469"/>
        <v>0</v>
      </c>
      <c r="W1651" s="19" t="str">
        <f t="shared" si="472"/>
        <v/>
      </c>
      <c r="X1651" s="19">
        <f t="shared" si="473"/>
        <v>0</v>
      </c>
      <c r="Y1651" s="19">
        <f t="shared" si="474"/>
        <v>0</v>
      </c>
      <c r="AB1651" s="19" t="str">
        <f t="shared" si="478"/>
        <v/>
      </c>
      <c r="AC1651" s="20" t="str">
        <f t="shared" si="479"/>
        <v/>
      </c>
      <c r="AD1651" s="20" t="str">
        <f t="shared" si="475"/>
        <v/>
      </c>
      <c r="AE1651" s="20">
        <f t="shared" si="470"/>
        <v>0</v>
      </c>
      <c r="AG1651" s="19" t="str">
        <f t="shared" si="480"/>
        <v/>
      </c>
      <c r="AH1651" s="20" t="str">
        <f t="shared" si="481"/>
        <v/>
      </c>
      <c r="AI1651" s="67">
        <f t="shared" si="482"/>
        <v>0</v>
      </c>
    </row>
    <row r="1652" spans="1:35" ht="20.100000000000001" customHeight="1" x14ac:dyDescent="0.4">
      <c r="A1652" s="191" t="str">
        <f>IF((COUNTA(F1652:J1652)-AI1652)&gt;4,"◎","")</f>
        <v/>
      </c>
      <c r="B1652" s="115" t="s">
        <v>4964</v>
      </c>
      <c r="C1652" s="116" t="s">
        <v>4967</v>
      </c>
      <c r="D1652" s="55" t="s">
        <v>1891</v>
      </c>
      <c r="E1652" s="54" t="s">
        <v>771</v>
      </c>
      <c r="F1652" s="184"/>
      <c r="G1652" s="29"/>
      <c r="H1652" s="150"/>
      <c r="I1652" s="4"/>
      <c r="J1652" s="4"/>
      <c r="K1652" s="197" t="str">
        <f t="shared" si="465"/>
        <v/>
      </c>
      <c r="L1652" s="78"/>
      <c r="M1652" s="202" t="str">
        <f t="shared" si="466"/>
        <v/>
      </c>
      <c r="N1652" s="66"/>
      <c r="T1652" s="19" t="str">
        <f t="shared" si="467"/>
        <v/>
      </c>
      <c r="U1652" s="19">
        <f t="shared" si="468"/>
        <v>0</v>
      </c>
      <c r="V1652" s="19">
        <f t="shared" si="469"/>
        <v>0</v>
      </c>
      <c r="W1652" s="19" t="str">
        <f t="shared" si="472"/>
        <v/>
      </c>
      <c r="X1652" s="19">
        <f t="shared" si="473"/>
        <v>0</v>
      </c>
      <c r="Y1652" s="19">
        <f t="shared" si="474"/>
        <v>0</v>
      </c>
      <c r="AB1652" s="19" t="str">
        <f t="shared" si="478"/>
        <v/>
      </c>
      <c r="AC1652" s="20" t="str">
        <f t="shared" si="479"/>
        <v/>
      </c>
      <c r="AD1652" s="20" t="str">
        <f t="shared" si="475"/>
        <v/>
      </c>
      <c r="AE1652" s="20">
        <f t="shared" si="470"/>
        <v>0</v>
      </c>
      <c r="AG1652" s="19" t="str">
        <f t="shared" si="480"/>
        <v/>
      </c>
      <c r="AH1652" s="20" t="str">
        <f t="shared" si="481"/>
        <v/>
      </c>
      <c r="AI1652" s="67">
        <f t="shared" si="482"/>
        <v>0</v>
      </c>
    </row>
    <row r="1653" spans="1:35" ht="20.100000000000001" customHeight="1" x14ac:dyDescent="0.4">
      <c r="A1653" s="191" t="str">
        <f>IF((COUNTA(F1653:J1653)-AI1653)&gt;4,"◎","")</f>
        <v/>
      </c>
      <c r="B1653" s="115" t="s">
        <v>4966</v>
      </c>
      <c r="C1653" s="116" t="s">
        <v>4969</v>
      </c>
      <c r="D1653" s="55" t="s">
        <v>1891</v>
      </c>
      <c r="E1653" s="54" t="s">
        <v>771</v>
      </c>
      <c r="F1653" s="184"/>
      <c r="G1653" s="29"/>
      <c r="H1653" s="150"/>
      <c r="I1653" s="4"/>
      <c r="J1653" s="4"/>
      <c r="K1653" s="197" t="str">
        <f t="shared" si="465"/>
        <v/>
      </c>
      <c r="L1653" s="78"/>
      <c r="M1653" s="202" t="str">
        <f>IF(AI1653&gt;=1,"当会の都合により無効局","")</f>
        <v/>
      </c>
      <c r="N1653" s="66"/>
      <c r="T1653" s="19" t="str">
        <f t="shared" si="467"/>
        <v/>
      </c>
      <c r="U1653" s="19">
        <f t="shared" si="468"/>
        <v>0</v>
      </c>
      <c r="V1653" s="19">
        <f t="shared" si="469"/>
        <v>0</v>
      </c>
      <c r="W1653" s="19" t="str">
        <f t="shared" si="472"/>
        <v/>
      </c>
      <c r="X1653" s="19">
        <f t="shared" si="473"/>
        <v>0</v>
      </c>
      <c r="Y1653" s="19">
        <f t="shared" si="474"/>
        <v>0</v>
      </c>
      <c r="AB1653" s="19" t="str">
        <f t="shared" si="478"/>
        <v/>
      </c>
      <c r="AC1653" s="20" t="str">
        <f t="shared" si="479"/>
        <v/>
      </c>
      <c r="AD1653" s="20" t="str">
        <f t="shared" si="475"/>
        <v/>
      </c>
      <c r="AE1653" s="20">
        <f t="shared" si="470"/>
        <v>0</v>
      </c>
      <c r="AG1653" s="19" t="str">
        <f t="shared" si="480"/>
        <v/>
      </c>
      <c r="AH1653" s="20" t="str">
        <f t="shared" si="481"/>
        <v/>
      </c>
      <c r="AI1653" s="67">
        <f t="shared" si="482"/>
        <v>0</v>
      </c>
    </row>
    <row r="1654" spans="1:35" ht="20.100000000000001" customHeight="1" x14ac:dyDescent="0.4">
      <c r="A1654" s="191" t="str">
        <f>IF((COUNTA(F1654:J1654)-AI1654)&gt;4,"◎","")</f>
        <v/>
      </c>
      <c r="B1654" s="115" t="s">
        <v>4968</v>
      </c>
      <c r="C1654" s="116" t="s">
        <v>4971</v>
      </c>
      <c r="D1654" s="55" t="s">
        <v>1891</v>
      </c>
      <c r="E1654" s="54" t="s">
        <v>771</v>
      </c>
      <c r="F1654" s="184"/>
      <c r="G1654" s="29"/>
      <c r="H1654" s="150"/>
      <c r="I1654" s="4"/>
      <c r="J1654" s="4"/>
      <c r="K1654" s="197" t="str">
        <f t="shared" si="465"/>
        <v/>
      </c>
      <c r="L1654" s="78"/>
      <c r="M1654" s="202" t="str">
        <f>IF(AI1654&gt;=1,"当会の都合により無効局","")</f>
        <v/>
      </c>
      <c r="N1654" s="66"/>
      <c r="T1654" s="19" t="str">
        <f t="shared" si="467"/>
        <v/>
      </c>
      <c r="U1654" s="19">
        <f t="shared" si="468"/>
        <v>0</v>
      </c>
      <c r="V1654" s="19">
        <f t="shared" si="469"/>
        <v>0</v>
      </c>
      <c r="W1654" s="19" t="str">
        <f t="shared" si="472"/>
        <v/>
      </c>
      <c r="X1654" s="19">
        <f t="shared" si="473"/>
        <v>0</v>
      </c>
      <c r="Y1654" s="19">
        <f t="shared" si="474"/>
        <v>0</v>
      </c>
      <c r="AB1654" s="19" t="str">
        <f t="shared" si="478"/>
        <v/>
      </c>
      <c r="AC1654" s="20" t="str">
        <f t="shared" si="477"/>
        <v/>
      </c>
      <c r="AD1654" s="20" t="str">
        <f t="shared" si="475"/>
        <v/>
      </c>
      <c r="AE1654" s="20">
        <f t="shared" si="470"/>
        <v>0</v>
      </c>
      <c r="AG1654" s="19" t="str">
        <f t="shared" si="480"/>
        <v/>
      </c>
      <c r="AH1654" s="20" t="str">
        <f t="shared" si="481"/>
        <v/>
      </c>
      <c r="AI1654" s="67">
        <f t="shared" si="482"/>
        <v>0</v>
      </c>
    </row>
    <row r="1655" spans="1:35" ht="20.100000000000001" customHeight="1" x14ac:dyDescent="0.4">
      <c r="A1655" s="191" t="str">
        <f>IF((COUNTA(F1655:J1655)-AI1655)&gt;4,"◎","")</f>
        <v/>
      </c>
      <c r="B1655" s="115" t="s">
        <v>4970</v>
      </c>
      <c r="C1655" s="116" t="s">
        <v>4973</v>
      </c>
      <c r="D1655" s="55" t="s">
        <v>1891</v>
      </c>
      <c r="E1655" s="54" t="s">
        <v>771</v>
      </c>
      <c r="F1655" s="184"/>
      <c r="G1655" s="29"/>
      <c r="H1655" s="150"/>
      <c r="I1655" s="4"/>
      <c r="J1655" s="4"/>
      <c r="K1655" s="197" t="str">
        <f t="shared" si="465"/>
        <v/>
      </c>
      <c r="L1655" s="78"/>
      <c r="M1655" s="202" t="str">
        <f>IF(AI1655&gt;=1,"当会の都合により無効局","")</f>
        <v/>
      </c>
      <c r="N1655" s="66"/>
      <c r="T1655" s="19" t="str">
        <f t="shared" si="467"/>
        <v/>
      </c>
      <c r="U1655" s="19">
        <f t="shared" si="468"/>
        <v>0</v>
      </c>
      <c r="V1655" s="19">
        <f t="shared" si="469"/>
        <v>0</v>
      </c>
      <c r="W1655" s="19" t="str">
        <f t="shared" si="472"/>
        <v/>
      </c>
      <c r="X1655" s="19">
        <f t="shared" si="473"/>
        <v>0</v>
      </c>
      <c r="Y1655" s="19">
        <f t="shared" si="474"/>
        <v>0</v>
      </c>
      <c r="AB1655" s="19" t="str">
        <f t="shared" si="478"/>
        <v/>
      </c>
      <c r="AC1655" s="20" t="str">
        <f>IF(OR(AB1655=$AA$3,AB1655=$AB$3,AB1655=$AC$3,AB1655=$AD$3,AB1655=$AE$3,AB1655=$AF$3,AB1655=$AG$3,AB1655=$AH$3,AB1655=$AI$3,AB1655=$AJ$3,AB1655=$AK$3,AB1655=$AL$3,AB1655=$AM$3,AB1655=$AN$3,AB1655=$AA$4,AB1655=$AB$4,AB1655=$AC$4,AB1655=$AD$4,AB1655=$AE$4,AB1655=$AF$4,AB1655=$AG$4,AB1655=$AH$4),1,"")</f>
        <v/>
      </c>
      <c r="AD1655" s="20" t="str">
        <f t="shared" si="475"/>
        <v/>
      </c>
      <c r="AE1655" s="20">
        <f t="shared" si="470"/>
        <v>0</v>
      </c>
      <c r="AG1655" s="19" t="str">
        <f t="shared" si="480"/>
        <v/>
      </c>
      <c r="AH1655" s="20" t="str">
        <f t="shared" si="481"/>
        <v/>
      </c>
      <c r="AI1655" s="67">
        <f t="shared" si="482"/>
        <v>0</v>
      </c>
    </row>
    <row r="1656" spans="1:35" ht="20.100000000000001" customHeight="1" x14ac:dyDescent="0.4">
      <c r="A1656" s="191" t="str">
        <f>IF((COUNTA(F1656:J1656)-AI1656)&gt;4,"◎","")</f>
        <v/>
      </c>
      <c r="B1656" s="115" t="s">
        <v>4972</v>
      </c>
      <c r="C1656" s="116" t="s">
        <v>4975</v>
      </c>
      <c r="D1656" s="55" t="s">
        <v>1891</v>
      </c>
      <c r="E1656" s="54" t="s">
        <v>771</v>
      </c>
      <c r="F1656" s="184"/>
      <c r="G1656" s="29"/>
      <c r="H1656" s="150"/>
      <c r="I1656" s="4"/>
      <c r="J1656" s="4"/>
      <c r="K1656" s="197" t="str">
        <f t="shared" si="465"/>
        <v/>
      </c>
      <c r="L1656" s="78"/>
      <c r="M1656" s="202" t="str">
        <f t="shared" si="466"/>
        <v/>
      </c>
      <c r="N1656" s="66"/>
      <c r="T1656" s="19" t="str">
        <f t="shared" si="467"/>
        <v/>
      </c>
      <c r="U1656" s="19">
        <f t="shared" si="468"/>
        <v>0</v>
      </c>
      <c r="V1656" s="19">
        <f t="shared" si="469"/>
        <v>0</v>
      </c>
      <c r="W1656" s="19" t="str">
        <f t="shared" si="472"/>
        <v/>
      </c>
      <c r="X1656" s="19">
        <f t="shared" si="473"/>
        <v>0</v>
      </c>
      <c r="Y1656" s="19">
        <f t="shared" si="474"/>
        <v>0</v>
      </c>
      <c r="AB1656" s="19" t="str">
        <f t="shared" si="478"/>
        <v/>
      </c>
      <c r="AC1656" s="20" t="str">
        <f>IF(OR(AB1656=$AA$3,AB1656=$AB$3,AB1656=$AC$3,AB1656=$AD$3,AB1656=$AE$3,AB1656=$AF$3,AB1656=$AG$3,AB1656=$AH$3,AB1656=$AI$3,AB1656=$AJ$3,AB1656=$AK$3,AB1656=$AL$3,AB1656=$AM$3,AB1656=$AN$3,AB1656=$AA$4,AB1656=$AB$4,AB1656=$AC$4,AB1656=$AD$4,AB1656=$AE$4,AB1656=$AF$4,AB1656=$AG$4,AB1656=$AH$4),1,"")</f>
        <v/>
      </c>
      <c r="AD1656" s="20" t="str">
        <f t="shared" si="475"/>
        <v/>
      </c>
      <c r="AE1656" s="20">
        <f t="shared" si="470"/>
        <v>0</v>
      </c>
      <c r="AG1656" s="19" t="str">
        <f t="shared" si="480"/>
        <v/>
      </c>
      <c r="AH1656" s="20" t="str">
        <f t="shared" si="481"/>
        <v/>
      </c>
      <c r="AI1656" s="67">
        <f t="shared" si="482"/>
        <v>0</v>
      </c>
    </row>
    <row r="1657" spans="1:35" ht="20.100000000000001" customHeight="1" x14ac:dyDescent="0.4">
      <c r="A1657" s="191" t="str">
        <f t="shared" si="471"/>
        <v/>
      </c>
      <c r="B1657" s="115" t="s">
        <v>4974</v>
      </c>
      <c r="C1657" s="116" t="s">
        <v>1209</v>
      </c>
      <c r="D1657" s="55" t="s">
        <v>1892</v>
      </c>
      <c r="E1657" s="54" t="s">
        <v>772</v>
      </c>
      <c r="F1657" s="184"/>
      <c r="G1657" s="29"/>
      <c r="H1657" s="150"/>
      <c r="I1657" s="4"/>
      <c r="J1657" s="4"/>
      <c r="K1657" s="197" t="str">
        <f t="shared" si="465"/>
        <v/>
      </c>
      <c r="L1657" s="78"/>
      <c r="M1657" s="202" t="str">
        <f t="shared" si="466"/>
        <v/>
      </c>
      <c r="N1657" s="66"/>
      <c r="T1657" s="19" t="str">
        <f t="shared" si="467"/>
        <v/>
      </c>
      <c r="U1657" s="19">
        <f t="shared" si="468"/>
        <v>0</v>
      </c>
      <c r="V1657" s="19">
        <f t="shared" si="469"/>
        <v>0</v>
      </c>
      <c r="W1657" s="19" t="str">
        <f t="shared" si="472"/>
        <v/>
      </c>
      <c r="X1657" s="19">
        <f t="shared" si="473"/>
        <v>0</v>
      </c>
      <c r="Y1657" s="19">
        <f t="shared" si="474"/>
        <v>0</v>
      </c>
      <c r="AB1657" s="19" t="str">
        <f t="shared" si="478"/>
        <v/>
      </c>
      <c r="AC1657" s="20" t="str">
        <f>IF(OR(AB1657=$AA$3,AB1657=$AB$3,AB1657=$AC$3,AB1657=$AD$3,AB1657=$AE$3,AB1657=$AF$3,AB1657=$AG$3,AB1657=$AH$3,AB1657=$AI$3,AB1657=$AJ$3,AB1657=$AK$3,AB1657=$AL$3,AB1657=$AM$3,AB1657=$AN$3,AB1657=$AA$4,AB1657=$AB$4,AB1657=$AC$4,AB1657=$AD$4,AB1657=$AE$4,AB1657=$AF$4,AB1657=$AG$4,AB1657=$AH$4),1,"")</f>
        <v/>
      </c>
      <c r="AD1657" s="20" t="str">
        <f t="shared" si="475"/>
        <v/>
      </c>
      <c r="AE1657" s="20">
        <f t="shared" si="470"/>
        <v>0</v>
      </c>
      <c r="AG1657" s="19" t="str">
        <f t="shared" si="480"/>
        <v/>
      </c>
      <c r="AH1657" s="20" t="str">
        <f t="shared" si="481"/>
        <v/>
      </c>
      <c r="AI1657" s="67">
        <f t="shared" si="482"/>
        <v>0</v>
      </c>
    </row>
    <row r="1658" spans="1:35" ht="20.100000000000001" customHeight="1" x14ac:dyDescent="0.4">
      <c r="A1658" s="191" t="str">
        <f>IF((COUNTA(F1658:J1658)-AI1658)&gt;4,"◎","")</f>
        <v/>
      </c>
      <c r="B1658" s="115" t="s">
        <v>4976</v>
      </c>
      <c r="C1658" s="116" t="s">
        <v>4978</v>
      </c>
      <c r="D1658" s="55" t="s">
        <v>1893</v>
      </c>
      <c r="E1658" s="54" t="s">
        <v>773</v>
      </c>
      <c r="F1658" s="184"/>
      <c r="G1658" s="29"/>
      <c r="H1658" s="150"/>
      <c r="I1658" s="4"/>
      <c r="J1658" s="4"/>
      <c r="K1658" s="197" t="str">
        <f t="shared" si="465"/>
        <v/>
      </c>
      <c r="L1658" s="78"/>
      <c r="M1658" s="202" t="str">
        <f t="shared" si="466"/>
        <v/>
      </c>
      <c r="N1658" s="66"/>
      <c r="T1658" s="19" t="str">
        <f t="shared" si="467"/>
        <v/>
      </c>
      <c r="U1658" s="19">
        <f t="shared" si="468"/>
        <v>0</v>
      </c>
      <c r="V1658" s="19">
        <f t="shared" si="469"/>
        <v>0</v>
      </c>
      <c r="W1658" s="19" t="str">
        <f t="shared" si="472"/>
        <v/>
      </c>
      <c r="X1658" s="19">
        <f t="shared" si="473"/>
        <v>0</v>
      </c>
      <c r="Y1658" s="19">
        <f t="shared" si="474"/>
        <v>0</v>
      </c>
      <c r="AB1658" s="19" t="str">
        <f t="shared" si="478"/>
        <v/>
      </c>
      <c r="AC1658" s="20" t="str">
        <f t="shared" si="477"/>
        <v/>
      </c>
      <c r="AD1658" s="20" t="str">
        <f t="shared" si="475"/>
        <v/>
      </c>
      <c r="AE1658" s="20">
        <f t="shared" si="470"/>
        <v>0</v>
      </c>
      <c r="AG1658" s="19" t="str">
        <f t="shared" si="480"/>
        <v/>
      </c>
      <c r="AH1658" s="20" t="str">
        <f t="shared" si="481"/>
        <v/>
      </c>
      <c r="AI1658" s="67">
        <f t="shared" si="482"/>
        <v>0</v>
      </c>
    </row>
    <row r="1659" spans="1:35" ht="20.100000000000001" customHeight="1" x14ac:dyDescent="0.4">
      <c r="A1659" s="191" t="str">
        <f t="shared" si="471"/>
        <v/>
      </c>
      <c r="B1659" s="115" t="s">
        <v>4977</v>
      </c>
      <c r="C1659" s="116" t="s">
        <v>4980</v>
      </c>
      <c r="D1659" s="55" t="s">
        <v>1893</v>
      </c>
      <c r="E1659" s="54" t="s">
        <v>773</v>
      </c>
      <c r="F1659" s="184"/>
      <c r="G1659" s="29"/>
      <c r="H1659" s="150"/>
      <c r="I1659" s="4"/>
      <c r="J1659" s="4"/>
      <c r="K1659" s="197" t="str">
        <f t="shared" si="465"/>
        <v/>
      </c>
      <c r="L1659" s="78"/>
      <c r="M1659" s="202" t="str">
        <f>IF(AI1659&gt;=1,"当会の都合により無効局","")</f>
        <v/>
      </c>
      <c r="N1659" s="66"/>
      <c r="T1659" s="19" t="str">
        <f t="shared" si="467"/>
        <v/>
      </c>
      <c r="U1659" s="19">
        <f t="shared" si="468"/>
        <v>0</v>
      </c>
      <c r="V1659" s="19">
        <f t="shared" si="469"/>
        <v>0</v>
      </c>
      <c r="W1659" s="19" t="str">
        <f t="shared" si="472"/>
        <v/>
      </c>
      <c r="X1659" s="19">
        <f t="shared" si="473"/>
        <v>0</v>
      </c>
      <c r="Y1659" s="19">
        <f t="shared" si="474"/>
        <v>0</v>
      </c>
      <c r="AB1659" s="19" t="str">
        <f t="shared" si="478"/>
        <v/>
      </c>
      <c r="AC1659" s="20" t="str">
        <f>IF(OR(AB1659=$AA$3,AB1659=$AB$3,AB1659=$AC$3,AB1659=$AD$3,AB1659=$AE$3,AB1659=$AF$3,AB1659=$AG$3,AB1659=$AH$3,AB1659=$AI$3,AB1659=$AJ$3,AB1659=$AK$3,AB1659=$AL$3,AB1659=$AM$3,AB1659=$AN$3,AB1659=$AA$4,AB1659=$AB$4,AB1659=$AC$4,AB1659=$AD$4,AB1659=$AE$4,AB1659=$AF$4,AB1659=$AG$4,AB1659=$AH$4),1,"")</f>
        <v/>
      </c>
      <c r="AD1659" s="20" t="str">
        <f t="shared" si="475"/>
        <v/>
      </c>
      <c r="AE1659" s="20">
        <f t="shared" si="470"/>
        <v>0</v>
      </c>
      <c r="AG1659" s="19" t="str">
        <f t="shared" si="480"/>
        <v/>
      </c>
      <c r="AH1659" s="20" t="str">
        <f t="shared" si="481"/>
        <v/>
      </c>
      <c r="AI1659" s="67">
        <f t="shared" si="482"/>
        <v>0</v>
      </c>
    </row>
    <row r="1660" spans="1:35" ht="20.100000000000001" customHeight="1" thickBot="1" x14ac:dyDescent="0.45">
      <c r="A1660" s="193" t="str">
        <f>IF((COUNTA(F1660:J1660)-AI1660)&gt;4,"◎","")</f>
        <v/>
      </c>
      <c r="B1660" s="137" t="s">
        <v>4979</v>
      </c>
      <c r="C1660" s="117" t="s">
        <v>1210</v>
      </c>
      <c r="D1660" s="57" t="s">
        <v>1894</v>
      </c>
      <c r="E1660" s="56" t="s">
        <v>774</v>
      </c>
      <c r="F1660" s="142"/>
      <c r="G1660" s="31"/>
      <c r="H1660" s="153"/>
      <c r="I1660" s="168"/>
      <c r="J1660" s="168"/>
      <c r="K1660" s="199" t="str">
        <f t="shared" si="465"/>
        <v/>
      </c>
      <c r="L1660" s="80"/>
      <c r="M1660" s="206" t="str">
        <f t="shared" si="466"/>
        <v/>
      </c>
      <c r="N1660" s="66"/>
      <c r="T1660" s="19" t="str">
        <f t="shared" si="467"/>
        <v/>
      </c>
      <c r="U1660" s="19">
        <f t="shared" si="468"/>
        <v>0</v>
      </c>
      <c r="V1660" s="19">
        <f t="shared" si="469"/>
        <v>0</v>
      </c>
      <c r="W1660" s="19" t="str">
        <f t="shared" si="472"/>
        <v/>
      </c>
      <c r="X1660" s="19">
        <f t="shared" si="473"/>
        <v>0</v>
      </c>
      <c r="Y1660" s="19">
        <f t="shared" si="474"/>
        <v>0</v>
      </c>
      <c r="AB1660" s="19" t="str">
        <f t="shared" si="478"/>
        <v/>
      </c>
      <c r="AC1660" s="20" t="str">
        <f>IF(OR(AB1660=$AA$3,AB1660=$AB$3,AB1660=$AC$3,AB1660=$AD$3,AB1660=$AE$3,AB1660=$AF$3,AB1660=$AG$3,AB1660=$AH$3,AB1660=$AI$3,AB1660=$AJ$3,AB1660=$AK$3,AB1660=$AL$3,AB1660=$AM$3,AB1660=$AN$3,AB1660=$AA$4,AB1660=$AB$4,AB1660=$AC$4,AB1660=$AD$4,AB1660=$AE$4,AB1660=$AF$4,AB1660=$AG$4,AB1660=$AH$4),1,"")</f>
        <v/>
      </c>
      <c r="AD1660" s="20" t="str">
        <f t="shared" si="475"/>
        <v/>
      </c>
      <c r="AE1660" s="20">
        <f t="shared" si="470"/>
        <v>0</v>
      </c>
      <c r="AG1660" s="19" t="str">
        <f t="shared" si="480"/>
        <v/>
      </c>
      <c r="AH1660" s="20" t="str">
        <f t="shared" si="481"/>
        <v/>
      </c>
      <c r="AI1660" s="67">
        <f t="shared" si="482"/>
        <v>0</v>
      </c>
    </row>
    <row r="1661" spans="1:35" ht="20.100000000000001" customHeight="1" x14ac:dyDescent="0.4">
      <c r="A1661" s="192" t="str">
        <f t="shared" si="471"/>
        <v/>
      </c>
      <c r="B1661" s="118" t="s">
        <v>4981</v>
      </c>
      <c r="C1661" s="119" t="s">
        <v>1211</v>
      </c>
      <c r="D1661" s="52" t="s">
        <v>1895</v>
      </c>
      <c r="E1661" s="51" t="s">
        <v>775</v>
      </c>
      <c r="F1661" s="186"/>
      <c r="G1661" s="30"/>
      <c r="H1661" s="151"/>
      <c r="I1661" s="3"/>
      <c r="J1661" s="3"/>
      <c r="K1661" s="198" t="str">
        <f t="shared" si="465"/>
        <v/>
      </c>
      <c r="L1661" s="79"/>
      <c r="M1661" s="203" t="str">
        <f t="shared" si="466"/>
        <v/>
      </c>
      <c r="N1661" s="66"/>
      <c r="T1661" s="19" t="str">
        <f t="shared" si="467"/>
        <v/>
      </c>
      <c r="U1661" s="19">
        <f t="shared" si="468"/>
        <v>0</v>
      </c>
      <c r="V1661" s="19">
        <f t="shared" si="469"/>
        <v>0</v>
      </c>
      <c r="W1661" s="19" t="str">
        <f t="shared" si="472"/>
        <v/>
      </c>
      <c r="X1661" s="19">
        <f t="shared" si="473"/>
        <v>0</v>
      </c>
      <c r="Y1661" s="19">
        <f t="shared" si="474"/>
        <v>0</v>
      </c>
      <c r="AB1661" s="19" t="str">
        <f t="shared" si="478"/>
        <v/>
      </c>
      <c r="AC1661" s="20" t="str">
        <f t="shared" si="477"/>
        <v/>
      </c>
      <c r="AD1661" s="20" t="str">
        <f t="shared" si="475"/>
        <v/>
      </c>
      <c r="AE1661" s="20">
        <f t="shared" si="470"/>
        <v>0</v>
      </c>
      <c r="AG1661" s="19" t="str">
        <f t="shared" si="480"/>
        <v/>
      </c>
      <c r="AH1661" s="20" t="str">
        <f t="shared" si="481"/>
        <v/>
      </c>
      <c r="AI1661" s="67">
        <f t="shared" si="482"/>
        <v>0</v>
      </c>
    </row>
    <row r="1662" spans="1:35" ht="20.100000000000001" customHeight="1" x14ac:dyDescent="0.4">
      <c r="A1662" s="191" t="str">
        <f>IF((COUNTA(F1662:J1662)-AI1662)&gt;4,"◎","")</f>
        <v/>
      </c>
      <c r="B1662" s="115" t="s">
        <v>4982</v>
      </c>
      <c r="C1662" s="116" t="s">
        <v>1212</v>
      </c>
      <c r="D1662" s="55" t="s">
        <v>1896</v>
      </c>
      <c r="E1662" s="54" t="s">
        <v>776</v>
      </c>
      <c r="F1662" s="184"/>
      <c r="G1662" s="29"/>
      <c r="H1662" s="150"/>
      <c r="I1662" s="4"/>
      <c r="J1662" s="4"/>
      <c r="K1662" s="197" t="str">
        <f t="shared" si="465"/>
        <v/>
      </c>
      <c r="L1662" s="78"/>
      <c r="M1662" s="202" t="str">
        <f>IF(AI1662&gt;=1,"当会の都合により無効局","")</f>
        <v/>
      </c>
      <c r="N1662" s="66"/>
      <c r="T1662" s="19" t="str">
        <f t="shared" si="467"/>
        <v/>
      </c>
      <c r="U1662" s="19">
        <f t="shared" si="468"/>
        <v>0</v>
      </c>
      <c r="V1662" s="19">
        <f t="shared" si="469"/>
        <v>0</v>
      </c>
      <c r="W1662" s="19" t="str">
        <f t="shared" si="472"/>
        <v/>
      </c>
      <c r="X1662" s="19">
        <f t="shared" si="473"/>
        <v>0</v>
      </c>
      <c r="Y1662" s="19">
        <f t="shared" si="474"/>
        <v>0</v>
      </c>
      <c r="AB1662" s="19" t="str">
        <f t="shared" si="478"/>
        <v/>
      </c>
      <c r="AC1662" s="20" t="str">
        <f t="shared" si="477"/>
        <v/>
      </c>
      <c r="AD1662" s="20" t="str">
        <f t="shared" si="475"/>
        <v/>
      </c>
      <c r="AE1662" s="20">
        <f t="shared" si="470"/>
        <v>0</v>
      </c>
      <c r="AG1662" s="19" t="str">
        <f t="shared" si="480"/>
        <v/>
      </c>
      <c r="AH1662" s="20" t="str">
        <f t="shared" si="481"/>
        <v/>
      </c>
      <c r="AI1662" s="67">
        <f t="shared" si="482"/>
        <v>0</v>
      </c>
    </row>
    <row r="1663" spans="1:35" ht="20.100000000000001" customHeight="1" x14ac:dyDescent="0.4">
      <c r="A1663" s="191" t="str">
        <f t="shared" si="471"/>
        <v/>
      </c>
      <c r="B1663" s="115" t="s">
        <v>4983</v>
      </c>
      <c r="C1663" s="116" t="s">
        <v>1213</v>
      </c>
      <c r="D1663" s="55" t="s">
        <v>1897</v>
      </c>
      <c r="E1663" s="54" t="s">
        <v>777</v>
      </c>
      <c r="F1663" s="184"/>
      <c r="G1663" s="29"/>
      <c r="H1663" s="150"/>
      <c r="I1663" s="4"/>
      <c r="J1663" s="4"/>
      <c r="K1663" s="197" t="str">
        <f t="shared" si="465"/>
        <v/>
      </c>
      <c r="L1663" s="78"/>
      <c r="M1663" s="202" t="str">
        <f t="shared" si="466"/>
        <v/>
      </c>
      <c r="N1663" s="66"/>
      <c r="T1663" s="19" t="str">
        <f t="shared" si="467"/>
        <v/>
      </c>
      <c r="U1663" s="19">
        <f t="shared" si="468"/>
        <v>0</v>
      </c>
      <c r="V1663" s="19">
        <f t="shared" si="469"/>
        <v>0</v>
      </c>
      <c r="W1663" s="19" t="str">
        <f t="shared" si="472"/>
        <v/>
      </c>
      <c r="X1663" s="19">
        <f t="shared" si="473"/>
        <v>0</v>
      </c>
      <c r="Y1663" s="19">
        <f t="shared" si="474"/>
        <v>0</v>
      </c>
      <c r="AB1663" s="19" t="str">
        <f t="shared" si="478"/>
        <v/>
      </c>
      <c r="AC1663" s="20" t="str">
        <f t="shared" ref="AC1663:AC1676" si="483">IF(OR(AB1663=$AA$3,AB1663=$AB$3,AB1663=$AC$3,AB1663=$AD$3,AB1663=$AE$3,AB1663=$AF$3,AB1663=$AG$3,AB1663=$AH$3,AB1663=$AI$3,AB1663=$AJ$3,AB1663=$AK$3,AB1663=$AL$3,AB1663=$AM$3,AB1663=$AN$3,AB1663=$AA$4,AB1663=$AB$4,AB1663=$AC$4,AB1663=$AD$4,AB1663=$AE$4,AB1663=$AF$4,AB1663=$AG$4,AB1663=$AH$4),1,"")</f>
        <v/>
      </c>
      <c r="AD1663" s="20" t="str">
        <f t="shared" si="475"/>
        <v/>
      </c>
      <c r="AE1663" s="20">
        <f t="shared" si="470"/>
        <v>0</v>
      </c>
      <c r="AG1663" s="19" t="str">
        <f t="shared" si="480"/>
        <v/>
      </c>
      <c r="AH1663" s="20" t="str">
        <f t="shared" si="481"/>
        <v/>
      </c>
      <c r="AI1663" s="67">
        <f t="shared" si="482"/>
        <v>0</v>
      </c>
    </row>
    <row r="1664" spans="1:35" ht="20.100000000000001" customHeight="1" x14ac:dyDescent="0.4">
      <c r="A1664" s="191" t="str">
        <f>IF((COUNTA(F1664:J1664)-AI1664)&gt;4,"◎","")</f>
        <v/>
      </c>
      <c r="B1664" s="115" t="s">
        <v>4984</v>
      </c>
      <c r="C1664" s="116" t="s">
        <v>4985</v>
      </c>
      <c r="D1664" s="55" t="s">
        <v>1898</v>
      </c>
      <c r="E1664" s="54" t="s">
        <v>778</v>
      </c>
      <c r="F1664" s="184"/>
      <c r="G1664" s="29"/>
      <c r="H1664" s="150"/>
      <c r="I1664" s="4"/>
      <c r="J1664" s="4"/>
      <c r="K1664" s="197" t="str">
        <f t="shared" si="465"/>
        <v/>
      </c>
      <c r="L1664" s="78"/>
      <c r="M1664" s="202" t="str">
        <f t="shared" si="466"/>
        <v/>
      </c>
      <c r="N1664" s="66"/>
      <c r="T1664" s="19" t="str">
        <f t="shared" si="467"/>
        <v/>
      </c>
      <c r="U1664" s="19">
        <f t="shared" si="468"/>
        <v>0</v>
      </c>
      <c r="V1664" s="19">
        <f t="shared" si="469"/>
        <v>0</v>
      </c>
      <c r="W1664" s="19" t="str">
        <f t="shared" si="472"/>
        <v/>
      </c>
      <c r="X1664" s="19">
        <f t="shared" si="473"/>
        <v>0</v>
      </c>
      <c r="Y1664" s="19">
        <f t="shared" si="474"/>
        <v>0</v>
      </c>
      <c r="AB1664" s="19" t="str">
        <f t="shared" si="478"/>
        <v/>
      </c>
      <c r="AC1664" s="20" t="str">
        <f t="shared" si="483"/>
        <v/>
      </c>
      <c r="AD1664" s="20" t="str">
        <f t="shared" si="475"/>
        <v/>
      </c>
      <c r="AE1664" s="20">
        <f t="shared" si="470"/>
        <v>0</v>
      </c>
      <c r="AG1664" s="19" t="str">
        <f t="shared" si="480"/>
        <v/>
      </c>
      <c r="AH1664" s="20" t="str">
        <f t="shared" si="481"/>
        <v/>
      </c>
      <c r="AI1664" s="67">
        <f t="shared" si="482"/>
        <v>0</v>
      </c>
    </row>
    <row r="1665" spans="1:35" ht="20.100000000000001" customHeight="1" x14ac:dyDescent="0.4">
      <c r="A1665" s="191" t="str">
        <f>IF((COUNTA(F1665:J1665)-AI1665)&gt;4,"◎","")</f>
        <v/>
      </c>
      <c r="B1665" s="115" t="s">
        <v>4986</v>
      </c>
      <c r="C1665" s="116" t="s">
        <v>4987</v>
      </c>
      <c r="D1665" s="55" t="s">
        <v>1898</v>
      </c>
      <c r="E1665" s="54" t="s">
        <v>778</v>
      </c>
      <c r="F1665" s="184"/>
      <c r="G1665" s="29"/>
      <c r="H1665" s="150"/>
      <c r="I1665" s="4"/>
      <c r="J1665" s="4"/>
      <c r="K1665" s="197" t="str">
        <f t="shared" si="465"/>
        <v/>
      </c>
      <c r="L1665" s="78"/>
      <c r="M1665" s="202" t="str">
        <f>IF(AI1665&gt;=1,"当会の都合により無効局","")</f>
        <v/>
      </c>
      <c r="N1665" s="66"/>
      <c r="T1665" s="19" t="str">
        <f t="shared" si="467"/>
        <v/>
      </c>
      <c r="U1665" s="19">
        <f t="shared" si="468"/>
        <v>0</v>
      </c>
      <c r="V1665" s="19">
        <f t="shared" si="469"/>
        <v>0</v>
      </c>
      <c r="W1665" s="19" t="str">
        <f t="shared" si="472"/>
        <v/>
      </c>
      <c r="X1665" s="19">
        <f t="shared" si="473"/>
        <v>0</v>
      </c>
      <c r="Y1665" s="19">
        <f t="shared" si="474"/>
        <v>0</v>
      </c>
      <c r="AB1665" s="19" t="str">
        <f t="shared" si="478"/>
        <v/>
      </c>
      <c r="AC1665" s="20" t="str">
        <f t="shared" si="483"/>
        <v/>
      </c>
      <c r="AD1665" s="20" t="str">
        <f t="shared" si="475"/>
        <v/>
      </c>
      <c r="AE1665" s="20">
        <f t="shared" si="470"/>
        <v>0</v>
      </c>
      <c r="AG1665" s="19" t="str">
        <f t="shared" si="480"/>
        <v/>
      </c>
      <c r="AH1665" s="20" t="str">
        <f t="shared" si="481"/>
        <v/>
      </c>
      <c r="AI1665" s="67">
        <f t="shared" si="482"/>
        <v>0</v>
      </c>
    </row>
    <row r="1666" spans="1:35" ht="20.100000000000001" customHeight="1" x14ac:dyDescent="0.4">
      <c r="A1666" s="191" t="str">
        <f>IF((COUNTA(F1666:J1666)-AI1666)&gt;4,"◎","")</f>
        <v/>
      </c>
      <c r="B1666" s="115" t="s">
        <v>4988</v>
      </c>
      <c r="C1666" s="116" t="s">
        <v>4989</v>
      </c>
      <c r="D1666" s="55" t="s">
        <v>1898</v>
      </c>
      <c r="E1666" s="54" t="s">
        <v>778</v>
      </c>
      <c r="F1666" s="184"/>
      <c r="G1666" s="29"/>
      <c r="H1666" s="150"/>
      <c r="I1666" s="4"/>
      <c r="J1666" s="4"/>
      <c r="K1666" s="197" t="str">
        <f t="shared" si="465"/>
        <v/>
      </c>
      <c r="L1666" s="78"/>
      <c r="M1666" s="202" t="str">
        <f t="shared" si="466"/>
        <v/>
      </c>
      <c r="N1666" s="66"/>
      <c r="T1666" s="19" t="str">
        <f t="shared" si="467"/>
        <v/>
      </c>
      <c r="U1666" s="19">
        <f t="shared" si="468"/>
        <v>0</v>
      </c>
      <c r="V1666" s="19">
        <f t="shared" si="469"/>
        <v>0</v>
      </c>
      <c r="W1666" s="19" t="str">
        <f t="shared" si="472"/>
        <v/>
      </c>
      <c r="X1666" s="19">
        <f t="shared" si="473"/>
        <v>0</v>
      </c>
      <c r="Y1666" s="19">
        <f t="shared" si="474"/>
        <v>0</v>
      </c>
      <c r="AB1666" s="19" t="str">
        <f t="shared" si="478"/>
        <v/>
      </c>
      <c r="AC1666" s="20" t="str">
        <f t="shared" si="483"/>
        <v/>
      </c>
      <c r="AD1666" s="20" t="str">
        <f t="shared" si="475"/>
        <v/>
      </c>
      <c r="AE1666" s="20">
        <f t="shared" si="470"/>
        <v>0</v>
      </c>
      <c r="AG1666" s="19" t="str">
        <f t="shared" si="480"/>
        <v/>
      </c>
      <c r="AH1666" s="20" t="str">
        <f t="shared" si="481"/>
        <v/>
      </c>
      <c r="AI1666" s="67">
        <f t="shared" si="482"/>
        <v>0</v>
      </c>
    </row>
    <row r="1667" spans="1:35" ht="20.100000000000001" customHeight="1" x14ac:dyDescent="0.4">
      <c r="A1667" s="191" t="str">
        <f t="shared" si="471"/>
        <v/>
      </c>
      <c r="B1667" s="115" t="s">
        <v>4990</v>
      </c>
      <c r="C1667" s="116" t="s">
        <v>4991</v>
      </c>
      <c r="D1667" s="55" t="s">
        <v>1898</v>
      </c>
      <c r="E1667" s="54" t="s">
        <v>778</v>
      </c>
      <c r="F1667" s="183"/>
      <c r="G1667" s="29"/>
      <c r="H1667" s="150"/>
      <c r="I1667" s="4"/>
      <c r="J1667" s="4"/>
      <c r="K1667" s="197" t="str">
        <f t="shared" si="465"/>
        <v/>
      </c>
      <c r="L1667" s="78"/>
      <c r="M1667" s="202" t="str">
        <f t="shared" si="466"/>
        <v/>
      </c>
      <c r="N1667" s="66"/>
      <c r="T1667" s="19" t="str">
        <f t="shared" si="467"/>
        <v/>
      </c>
      <c r="U1667" s="19">
        <f t="shared" si="468"/>
        <v>0</v>
      </c>
      <c r="V1667" s="19">
        <f t="shared" si="469"/>
        <v>0</v>
      </c>
      <c r="W1667" s="19" t="str">
        <f t="shared" si="472"/>
        <v/>
      </c>
      <c r="X1667" s="19">
        <f t="shared" si="473"/>
        <v>0</v>
      </c>
      <c r="Y1667" s="19">
        <f t="shared" si="474"/>
        <v>0</v>
      </c>
      <c r="AB1667" s="19" t="str">
        <f t="shared" si="478"/>
        <v/>
      </c>
      <c r="AC1667" s="20" t="str">
        <f t="shared" si="483"/>
        <v/>
      </c>
      <c r="AD1667" s="20" t="str">
        <f t="shared" si="475"/>
        <v/>
      </c>
      <c r="AE1667" s="20">
        <f t="shared" si="470"/>
        <v>0</v>
      </c>
      <c r="AG1667" s="19" t="str">
        <f t="shared" si="480"/>
        <v/>
      </c>
      <c r="AH1667" s="20" t="str">
        <f t="shared" si="481"/>
        <v/>
      </c>
      <c r="AI1667" s="67">
        <f t="shared" si="482"/>
        <v>0</v>
      </c>
    </row>
    <row r="1668" spans="1:35" ht="20.100000000000001" customHeight="1" x14ac:dyDescent="0.4">
      <c r="A1668" s="191" t="str">
        <f>IF((COUNTA(F1668:J1668)-AI1668)&gt;4,"◎","")</f>
        <v/>
      </c>
      <c r="B1668" s="115" t="s">
        <v>4992</v>
      </c>
      <c r="C1668" s="116" t="s">
        <v>4993</v>
      </c>
      <c r="D1668" s="55" t="s">
        <v>1898</v>
      </c>
      <c r="E1668" s="54" t="s">
        <v>778</v>
      </c>
      <c r="F1668" s="184"/>
      <c r="G1668" s="29"/>
      <c r="H1668" s="150"/>
      <c r="I1668" s="4"/>
      <c r="J1668" s="4"/>
      <c r="K1668" s="197" t="str">
        <f t="shared" si="465"/>
        <v/>
      </c>
      <c r="L1668" s="78"/>
      <c r="M1668" s="202" t="str">
        <f t="shared" si="466"/>
        <v/>
      </c>
      <c r="N1668" s="66"/>
      <c r="T1668" s="19" t="str">
        <f t="shared" si="467"/>
        <v/>
      </c>
      <c r="U1668" s="19">
        <f t="shared" si="468"/>
        <v>0</v>
      </c>
      <c r="V1668" s="19">
        <f t="shared" si="469"/>
        <v>0</v>
      </c>
      <c r="W1668" s="19" t="str">
        <f t="shared" si="472"/>
        <v/>
      </c>
      <c r="X1668" s="19">
        <f t="shared" si="473"/>
        <v>0</v>
      </c>
      <c r="Y1668" s="19">
        <f t="shared" si="474"/>
        <v>0</v>
      </c>
      <c r="AB1668" s="19" t="str">
        <f t="shared" si="478"/>
        <v/>
      </c>
      <c r="AC1668" s="20" t="str">
        <f t="shared" si="483"/>
        <v/>
      </c>
      <c r="AD1668" s="20" t="str">
        <f t="shared" si="475"/>
        <v/>
      </c>
      <c r="AE1668" s="20">
        <f t="shared" si="470"/>
        <v>0</v>
      </c>
      <c r="AG1668" s="19" t="str">
        <f t="shared" si="480"/>
        <v/>
      </c>
      <c r="AH1668" s="20" t="str">
        <f t="shared" si="481"/>
        <v/>
      </c>
      <c r="AI1668" s="67">
        <f t="shared" si="482"/>
        <v>0</v>
      </c>
    </row>
    <row r="1669" spans="1:35" ht="20.100000000000001" customHeight="1" x14ac:dyDescent="0.4">
      <c r="A1669" s="191" t="str">
        <f t="shared" si="471"/>
        <v/>
      </c>
      <c r="B1669" s="115" t="s">
        <v>4994</v>
      </c>
      <c r="C1669" s="116" t="s">
        <v>4995</v>
      </c>
      <c r="D1669" s="55" t="s">
        <v>1898</v>
      </c>
      <c r="E1669" s="54" t="s">
        <v>778</v>
      </c>
      <c r="F1669" s="184"/>
      <c r="G1669" s="29"/>
      <c r="H1669" s="150"/>
      <c r="I1669" s="4"/>
      <c r="J1669" s="4"/>
      <c r="K1669" s="197" t="str">
        <f t="shared" si="465"/>
        <v/>
      </c>
      <c r="L1669" s="78"/>
      <c r="M1669" s="202" t="str">
        <f t="shared" si="466"/>
        <v/>
      </c>
      <c r="N1669" s="66"/>
      <c r="T1669" s="19" t="str">
        <f t="shared" si="467"/>
        <v/>
      </c>
      <c r="U1669" s="19">
        <f t="shared" si="468"/>
        <v>0</v>
      </c>
      <c r="V1669" s="19">
        <f t="shared" si="469"/>
        <v>0</v>
      </c>
      <c r="W1669" s="19" t="str">
        <f t="shared" si="472"/>
        <v/>
      </c>
      <c r="X1669" s="19">
        <f t="shared" si="473"/>
        <v>0</v>
      </c>
      <c r="Y1669" s="19">
        <f t="shared" si="474"/>
        <v>0</v>
      </c>
      <c r="AB1669" s="19" t="str">
        <f t="shared" si="478"/>
        <v/>
      </c>
      <c r="AC1669" s="20" t="str">
        <f t="shared" si="483"/>
        <v/>
      </c>
      <c r="AD1669" s="20" t="str">
        <f t="shared" si="475"/>
        <v/>
      </c>
      <c r="AE1669" s="20">
        <f t="shared" si="470"/>
        <v>0</v>
      </c>
      <c r="AG1669" s="19" t="str">
        <f t="shared" si="480"/>
        <v/>
      </c>
      <c r="AH1669" s="20" t="str">
        <f t="shared" si="481"/>
        <v/>
      </c>
      <c r="AI1669" s="67">
        <f t="shared" si="482"/>
        <v>0</v>
      </c>
    </row>
    <row r="1670" spans="1:35" ht="20.100000000000001" customHeight="1" x14ac:dyDescent="0.4">
      <c r="A1670" s="191" t="str">
        <f>IF((COUNTA(F1670:J1670)-AI1670)&gt;4,"◎","")</f>
        <v/>
      </c>
      <c r="B1670" s="115" t="s">
        <v>4996</v>
      </c>
      <c r="C1670" s="116" t="s">
        <v>4997</v>
      </c>
      <c r="D1670" s="55" t="s">
        <v>1898</v>
      </c>
      <c r="E1670" s="54" t="s">
        <v>778</v>
      </c>
      <c r="F1670" s="184"/>
      <c r="G1670" s="29"/>
      <c r="H1670" s="150"/>
      <c r="I1670" s="4"/>
      <c r="J1670" s="4"/>
      <c r="K1670" s="197" t="str">
        <f t="shared" si="465"/>
        <v/>
      </c>
      <c r="L1670" s="78"/>
      <c r="M1670" s="202" t="str">
        <f>IF(AI1670&gt;=1,"当会の都合により無効局","")</f>
        <v/>
      </c>
      <c r="N1670" s="66"/>
      <c r="T1670" s="19" t="str">
        <f t="shared" si="467"/>
        <v/>
      </c>
      <c r="U1670" s="19">
        <f t="shared" si="468"/>
        <v>0</v>
      </c>
      <c r="V1670" s="19">
        <f t="shared" si="469"/>
        <v>0</v>
      </c>
      <c r="W1670" s="19" t="str">
        <f t="shared" si="472"/>
        <v/>
      </c>
      <c r="X1670" s="19">
        <f t="shared" si="473"/>
        <v>0</v>
      </c>
      <c r="Y1670" s="19">
        <f t="shared" si="474"/>
        <v>0</v>
      </c>
      <c r="AB1670" s="19" t="str">
        <f t="shared" si="478"/>
        <v/>
      </c>
      <c r="AC1670" s="20" t="str">
        <f t="shared" si="483"/>
        <v/>
      </c>
      <c r="AD1670" s="20" t="str">
        <f t="shared" si="475"/>
        <v/>
      </c>
      <c r="AE1670" s="20">
        <f t="shared" si="470"/>
        <v>0</v>
      </c>
      <c r="AG1670" s="19" t="str">
        <f t="shared" si="480"/>
        <v/>
      </c>
      <c r="AH1670" s="20" t="str">
        <f t="shared" si="481"/>
        <v/>
      </c>
      <c r="AI1670" s="67">
        <f t="shared" si="482"/>
        <v>0</v>
      </c>
    </row>
    <row r="1671" spans="1:35" ht="20.100000000000001" customHeight="1" x14ac:dyDescent="0.4">
      <c r="A1671" s="191" t="str">
        <f t="shared" si="471"/>
        <v/>
      </c>
      <c r="B1671" s="115" t="s">
        <v>4998</v>
      </c>
      <c r="C1671" s="116" t="s">
        <v>4999</v>
      </c>
      <c r="D1671" s="55" t="s">
        <v>1898</v>
      </c>
      <c r="E1671" s="54" t="s">
        <v>778</v>
      </c>
      <c r="F1671" s="184"/>
      <c r="G1671" s="29"/>
      <c r="H1671" s="150"/>
      <c r="I1671" s="4"/>
      <c r="J1671" s="4"/>
      <c r="K1671" s="197" t="str">
        <f t="shared" si="465"/>
        <v/>
      </c>
      <c r="L1671" s="78"/>
      <c r="M1671" s="202" t="str">
        <f t="shared" si="466"/>
        <v/>
      </c>
      <c r="N1671" s="66"/>
      <c r="T1671" s="19" t="str">
        <f t="shared" si="467"/>
        <v/>
      </c>
      <c r="U1671" s="19">
        <f t="shared" si="468"/>
        <v>0</v>
      </c>
      <c r="V1671" s="19">
        <f t="shared" si="469"/>
        <v>0</v>
      </c>
      <c r="W1671" s="19" t="str">
        <f t="shared" si="472"/>
        <v/>
      </c>
      <c r="X1671" s="19">
        <f t="shared" si="473"/>
        <v>0</v>
      </c>
      <c r="Y1671" s="19">
        <f t="shared" si="474"/>
        <v>0</v>
      </c>
      <c r="AB1671" s="19" t="str">
        <f t="shared" si="478"/>
        <v/>
      </c>
      <c r="AC1671" s="20" t="str">
        <f t="shared" si="483"/>
        <v/>
      </c>
      <c r="AD1671" s="20" t="str">
        <f t="shared" si="475"/>
        <v/>
      </c>
      <c r="AE1671" s="20">
        <f t="shared" si="470"/>
        <v>0</v>
      </c>
      <c r="AG1671" s="19" t="str">
        <f t="shared" si="480"/>
        <v/>
      </c>
      <c r="AH1671" s="20" t="str">
        <f t="shared" si="481"/>
        <v/>
      </c>
      <c r="AI1671" s="67">
        <f t="shared" si="482"/>
        <v>0</v>
      </c>
    </row>
    <row r="1672" spans="1:35" ht="20.100000000000001" customHeight="1" x14ac:dyDescent="0.4">
      <c r="A1672" s="191" t="str">
        <f>IF((COUNTA(F1672:J1672)-AI1672)&gt;4,"◎","")</f>
        <v/>
      </c>
      <c r="B1672" s="115" t="s">
        <v>5000</v>
      </c>
      <c r="C1672" s="116" t="s">
        <v>5033</v>
      </c>
      <c r="D1672" s="55" t="s">
        <v>1898</v>
      </c>
      <c r="E1672" s="54" t="s">
        <v>778</v>
      </c>
      <c r="F1672" s="184"/>
      <c r="G1672" s="29"/>
      <c r="H1672" s="150"/>
      <c r="I1672" s="4"/>
      <c r="J1672" s="4"/>
      <c r="K1672" s="197" t="str">
        <f t="shared" si="465"/>
        <v/>
      </c>
      <c r="L1672" s="78"/>
      <c r="M1672" s="202" t="str">
        <f t="shared" si="466"/>
        <v/>
      </c>
      <c r="N1672" s="66"/>
      <c r="T1672" s="19" t="str">
        <f t="shared" si="467"/>
        <v/>
      </c>
      <c r="U1672" s="19">
        <f t="shared" si="468"/>
        <v>0</v>
      </c>
      <c r="V1672" s="19">
        <f t="shared" si="469"/>
        <v>0</v>
      </c>
      <c r="W1672" s="19" t="str">
        <f t="shared" si="472"/>
        <v/>
      </c>
      <c r="X1672" s="19">
        <f t="shared" si="473"/>
        <v>0</v>
      </c>
      <c r="Y1672" s="19">
        <f t="shared" si="474"/>
        <v>0</v>
      </c>
      <c r="AB1672" s="19" t="str">
        <f t="shared" si="478"/>
        <v/>
      </c>
      <c r="AC1672" s="20" t="str">
        <f t="shared" si="483"/>
        <v/>
      </c>
      <c r="AD1672" s="20" t="str">
        <f t="shared" si="475"/>
        <v/>
      </c>
      <c r="AE1672" s="20">
        <f t="shared" si="470"/>
        <v>0</v>
      </c>
      <c r="AG1672" s="19" t="str">
        <f t="shared" si="480"/>
        <v/>
      </c>
      <c r="AH1672" s="20" t="str">
        <f t="shared" si="481"/>
        <v/>
      </c>
      <c r="AI1672" s="67">
        <f t="shared" si="482"/>
        <v>0</v>
      </c>
    </row>
    <row r="1673" spans="1:35" ht="20.100000000000001" customHeight="1" x14ac:dyDescent="0.4">
      <c r="A1673" s="191" t="str">
        <f t="shared" si="471"/>
        <v/>
      </c>
      <c r="B1673" s="115" t="s">
        <v>5002</v>
      </c>
      <c r="C1673" s="116" t="s">
        <v>5001</v>
      </c>
      <c r="D1673" s="55" t="s">
        <v>1899</v>
      </c>
      <c r="E1673" s="54" t="s">
        <v>779</v>
      </c>
      <c r="F1673" s="184"/>
      <c r="G1673" s="29"/>
      <c r="H1673" s="150"/>
      <c r="I1673" s="4"/>
      <c r="J1673" s="4"/>
      <c r="K1673" s="197" t="str">
        <f t="shared" si="465"/>
        <v/>
      </c>
      <c r="L1673" s="78"/>
      <c r="M1673" s="202" t="str">
        <f t="shared" si="466"/>
        <v/>
      </c>
      <c r="N1673" s="66"/>
      <c r="T1673" s="19" t="str">
        <f t="shared" si="467"/>
        <v/>
      </c>
      <c r="U1673" s="19">
        <f t="shared" si="468"/>
        <v>0</v>
      </c>
      <c r="V1673" s="19">
        <f t="shared" si="469"/>
        <v>0</v>
      </c>
      <c r="W1673" s="19" t="str">
        <f t="shared" si="472"/>
        <v/>
      </c>
      <c r="X1673" s="19">
        <f t="shared" si="473"/>
        <v>0</v>
      </c>
      <c r="Y1673" s="19">
        <f t="shared" si="474"/>
        <v>0</v>
      </c>
      <c r="AB1673" s="19" t="str">
        <f t="shared" si="478"/>
        <v/>
      </c>
      <c r="AC1673" s="20" t="str">
        <f t="shared" si="483"/>
        <v/>
      </c>
      <c r="AD1673" s="20" t="str">
        <f t="shared" si="475"/>
        <v/>
      </c>
      <c r="AE1673" s="20">
        <f t="shared" si="470"/>
        <v>0</v>
      </c>
      <c r="AG1673" s="19" t="str">
        <f t="shared" si="480"/>
        <v/>
      </c>
      <c r="AH1673" s="20" t="str">
        <f t="shared" si="481"/>
        <v/>
      </c>
      <c r="AI1673" s="67">
        <f t="shared" si="482"/>
        <v>0</v>
      </c>
    </row>
    <row r="1674" spans="1:35" ht="20.100000000000001" customHeight="1" x14ac:dyDescent="0.4">
      <c r="A1674" s="191" t="str">
        <f>IF((COUNTA(F1674:J1674)-AI1674)&gt;4,"◎","")</f>
        <v/>
      </c>
      <c r="B1674" s="115" t="s">
        <v>5004</v>
      </c>
      <c r="C1674" s="116" t="s">
        <v>5003</v>
      </c>
      <c r="D1674" s="55" t="s">
        <v>1899</v>
      </c>
      <c r="E1674" s="54" t="s">
        <v>779</v>
      </c>
      <c r="F1674" s="184"/>
      <c r="G1674" s="29"/>
      <c r="H1674" s="150"/>
      <c r="I1674" s="4"/>
      <c r="J1674" s="4"/>
      <c r="K1674" s="197" t="str">
        <f t="shared" ref="K1674:K1737" si="484">IF(AE1674&gt;=1,"◎","")</f>
        <v/>
      </c>
      <c r="L1674" s="78"/>
      <c r="M1674" s="202" t="str">
        <f t="shared" ref="M1674:M1737" si="485">IF(AI1674&gt;=1,"当会の都合により無効局","")</f>
        <v/>
      </c>
      <c r="N1674" s="66"/>
      <c r="T1674" s="19" t="str">
        <f t="shared" ref="T1674:T1737" si="486">IF(OR(AB1674="JR2JEN",AB1674="JL1ERJ",AB1674="JJ0VCG"),1,"")</f>
        <v/>
      </c>
      <c r="U1674" s="19">
        <f t="shared" ref="U1674:U1737" si="487">IFERROR(DATEDIF($U$8,G1674,"d"),0)</f>
        <v>0</v>
      </c>
      <c r="V1674" s="19">
        <f t="shared" ref="V1674:V1737" si="488">IF(AND(T1674=1,U1674&gt;=1),1,0)</f>
        <v>0</v>
      </c>
      <c r="W1674" s="19" t="str">
        <f t="shared" si="472"/>
        <v/>
      </c>
      <c r="X1674" s="19">
        <f t="shared" si="473"/>
        <v>0</v>
      </c>
      <c r="Y1674" s="19">
        <f t="shared" si="474"/>
        <v>0</v>
      </c>
      <c r="AB1674" s="19" t="str">
        <f t="shared" si="478"/>
        <v/>
      </c>
      <c r="AC1674" s="20" t="str">
        <f t="shared" si="483"/>
        <v/>
      </c>
      <c r="AD1674" s="20" t="str">
        <f t="shared" si="475"/>
        <v/>
      </c>
      <c r="AE1674" s="20">
        <f t="shared" ref="AE1674:AE1737" si="489">SUM(AC1674:AD1674)+Y1674+V1674</f>
        <v>0</v>
      </c>
      <c r="AG1674" s="19" t="str">
        <f t="shared" si="480"/>
        <v/>
      </c>
      <c r="AH1674" s="20" t="str">
        <f t="shared" si="481"/>
        <v/>
      </c>
      <c r="AI1674" s="67">
        <f t="shared" si="482"/>
        <v>0</v>
      </c>
    </row>
    <row r="1675" spans="1:35" ht="20.100000000000001" customHeight="1" x14ac:dyDescent="0.4">
      <c r="A1675" s="192" t="str">
        <f t="shared" ref="A1675:A1736" si="490">IF((COUNTA(F1675:J1675)-AI1675)&gt;4,"◎","")</f>
        <v/>
      </c>
      <c r="B1675" s="118" t="s">
        <v>5005</v>
      </c>
      <c r="C1675" s="119" t="s">
        <v>5006</v>
      </c>
      <c r="D1675" s="52" t="s">
        <v>1900</v>
      </c>
      <c r="E1675" s="51" t="s">
        <v>780</v>
      </c>
      <c r="F1675" s="186"/>
      <c r="G1675" s="30"/>
      <c r="H1675" s="151"/>
      <c r="I1675" s="3"/>
      <c r="J1675" s="3"/>
      <c r="K1675" s="198" t="str">
        <f t="shared" si="484"/>
        <v/>
      </c>
      <c r="L1675" s="79"/>
      <c r="M1675" s="203" t="str">
        <f t="shared" si="485"/>
        <v/>
      </c>
      <c r="N1675" s="66"/>
      <c r="T1675" s="19" t="str">
        <f t="shared" si="486"/>
        <v/>
      </c>
      <c r="U1675" s="19">
        <f t="shared" si="487"/>
        <v>0</v>
      </c>
      <c r="V1675" s="19">
        <f t="shared" si="488"/>
        <v>0</v>
      </c>
      <c r="W1675" s="19" t="str">
        <f t="shared" ref="W1675:W1738" si="491">IF(OR(AB1675="JA8JXC"),1,"")</f>
        <v/>
      </c>
      <c r="X1675" s="19">
        <f t="shared" ref="X1675:X1738" si="492">IFERROR(DATEDIF($X$8,G1675,"d"),0)</f>
        <v>0</v>
      </c>
      <c r="Y1675" s="19">
        <f t="shared" ref="Y1675:Y1738" si="493">IF(AND(W1675=1,X1675&gt;=1),1,0)</f>
        <v>0</v>
      </c>
      <c r="AB1675" s="19" t="str">
        <f t="shared" si="478"/>
        <v/>
      </c>
      <c r="AC1675" s="20" t="str">
        <f t="shared" si="483"/>
        <v/>
      </c>
      <c r="AD1675" s="20" t="str">
        <f t="shared" ref="AD1675:AD1738" si="494">IF(OR(AB1675=$AI$4,AB1675=$AJ$4,AB1675=$AK$4,AB1675=$AL$4,AB1675=$AM$4,AB1675=$AN$4,AB1675=$AA$5,AB1675=$AB$5,AB1675=$AC$5,AB1675=$AD$5,AB1675=$AE$5,AB1675=$AF$5,AB1675=$AG$5,AB1675=$AH$5,AB1675=$AI$5, AB1675=$AJ$5,AB1675=$AK$5,AB1675=$AL$5,AB1675=$AM$5,AB1675=$AN$5,AB1675=$AA$6,AB1675=$AB$6,AB1675=$AC$6,AB1675=$AD$6,),1,"")</f>
        <v/>
      </c>
      <c r="AE1675" s="20">
        <f t="shared" si="489"/>
        <v>0</v>
      </c>
      <c r="AG1675" s="19" t="str">
        <f t="shared" si="480"/>
        <v/>
      </c>
      <c r="AH1675" s="20" t="str">
        <f t="shared" si="481"/>
        <v/>
      </c>
      <c r="AI1675" s="67">
        <f t="shared" si="482"/>
        <v>0</v>
      </c>
    </row>
    <row r="1676" spans="1:35" ht="20.100000000000001" customHeight="1" x14ac:dyDescent="0.4">
      <c r="A1676" s="191" t="str">
        <f>IF((COUNTA(F1676:J1676)-AI1676)&gt;4,"◎","")</f>
        <v/>
      </c>
      <c r="B1676" s="115" t="s">
        <v>5007</v>
      </c>
      <c r="C1676" s="116" t="s">
        <v>5008</v>
      </c>
      <c r="D1676" s="55" t="s">
        <v>1900</v>
      </c>
      <c r="E1676" s="54" t="s">
        <v>780</v>
      </c>
      <c r="F1676" s="184"/>
      <c r="G1676" s="29"/>
      <c r="H1676" s="150"/>
      <c r="I1676" s="4"/>
      <c r="J1676" s="4"/>
      <c r="K1676" s="197" t="str">
        <f t="shared" si="484"/>
        <v/>
      </c>
      <c r="L1676" s="78"/>
      <c r="M1676" s="202" t="str">
        <f t="shared" si="485"/>
        <v/>
      </c>
      <c r="N1676" s="66"/>
      <c r="T1676" s="19" t="str">
        <f t="shared" si="486"/>
        <v/>
      </c>
      <c r="U1676" s="19">
        <f t="shared" si="487"/>
        <v>0</v>
      </c>
      <c r="V1676" s="19">
        <f t="shared" si="488"/>
        <v>0</v>
      </c>
      <c r="W1676" s="19" t="str">
        <f t="shared" si="491"/>
        <v/>
      </c>
      <c r="X1676" s="19">
        <f t="shared" si="492"/>
        <v>0</v>
      </c>
      <c r="Y1676" s="19">
        <f t="shared" si="493"/>
        <v>0</v>
      </c>
      <c r="AB1676" s="19" t="str">
        <f t="shared" si="478"/>
        <v/>
      </c>
      <c r="AC1676" s="20" t="str">
        <f t="shared" si="483"/>
        <v/>
      </c>
      <c r="AD1676" s="20" t="str">
        <f t="shared" si="494"/>
        <v/>
      </c>
      <c r="AE1676" s="20">
        <f t="shared" si="489"/>
        <v>0</v>
      </c>
      <c r="AG1676" s="19" t="str">
        <f t="shared" si="480"/>
        <v/>
      </c>
      <c r="AH1676" s="20" t="str">
        <f t="shared" si="481"/>
        <v/>
      </c>
      <c r="AI1676" s="67">
        <f t="shared" si="482"/>
        <v>0</v>
      </c>
    </row>
    <row r="1677" spans="1:35" ht="20.100000000000001" customHeight="1" x14ac:dyDescent="0.4">
      <c r="A1677" s="191" t="str">
        <f t="shared" si="490"/>
        <v/>
      </c>
      <c r="B1677" s="115" t="s">
        <v>5009</v>
      </c>
      <c r="C1677" s="116" t="s">
        <v>5010</v>
      </c>
      <c r="D1677" s="55" t="s">
        <v>1900</v>
      </c>
      <c r="E1677" s="54" t="s">
        <v>780</v>
      </c>
      <c r="F1677" s="184"/>
      <c r="G1677" s="29"/>
      <c r="H1677" s="150"/>
      <c r="I1677" s="4"/>
      <c r="J1677" s="4"/>
      <c r="K1677" s="197" t="str">
        <f t="shared" si="484"/>
        <v/>
      </c>
      <c r="L1677" s="78"/>
      <c r="M1677" s="202" t="str">
        <f t="shared" si="485"/>
        <v/>
      </c>
      <c r="N1677" s="66"/>
      <c r="T1677" s="19" t="str">
        <f t="shared" si="486"/>
        <v/>
      </c>
      <c r="U1677" s="19">
        <f t="shared" si="487"/>
        <v>0</v>
      </c>
      <c r="V1677" s="19">
        <f t="shared" si="488"/>
        <v>0</v>
      </c>
      <c r="W1677" s="19" t="str">
        <f t="shared" si="491"/>
        <v/>
      </c>
      <c r="X1677" s="19">
        <f t="shared" si="492"/>
        <v>0</v>
      </c>
      <c r="Y1677" s="19">
        <f t="shared" si="493"/>
        <v>0</v>
      </c>
      <c r="AB1677" s="19" t="str">
        <f t="shared" si="478"/>
        <v/>
      </c>
      <c r="AC1677" s="20" t="str">
        <f t="shared" si="477"/>
        <v/>
      </c>
      <c r="AD1677" s="20" t="str">
        <f t="shared" si="494"/>
        <v/>
      </c>
      <c r="AE1677" s="20">
        <f t="shared" si="489"/>
        <v>0</v>
      </c>
      <c r="AG1677" s="19" t="str">
        <f t="shared" si="480"/>
        <v/>
      </c>
      <c r="AH1677" s="20" t="str">
        <f t="shared" si="481"/>
        <v/>
      </c>
      <c r="AI1677" s="67">
        <f t="shared" si="482"/>
        <v>0</v>
      </c>
    </row>
    <row r="1678" spans="1:35" ht="20.100000000000001" customHeight="1" x14ac:dyDescent="0.4">
      <c r="A1678" s="191" t="str">
        <f>IF((COUNTA(F1678:J1678)-AI1678)&gt;4,"◎","")</f>
        <v/>
      </c>
      <c r="B1678" s="115" t="s">
        <v>5011</v>
      </c>
      <c r="C1678" s="116" t="s">
        <v>5015</v>
      </c>
      <c r="D1678" s="55" t="s">
        <v>1900</v>
      </c>
      <c r="E1678" s="54" t="s">
        <v>780</v>
      </c>
      <c r="F1678" s="184"/>
      <c r="G1678" s="29"/>
      <c r="H1678" s="150"/>
      <c r="I1678" s="4"/>
      <c r="J1678" s="4"/>
      <c r="K1678" s="197" t="str">
        <f t="shared" si="484"/>
        <v/>
      </c>
      <c r="L1678" s="78"/>
      <c r="M1678" s="202" t="str">
        <f>IF(AI1678&gt;=1,"当会の都合により無効局","")</f>
        <v/>
      </c>
      <c r="N1678" s="66"/>
      <c r="T1678" s="19" t="str">
        <f t="shared" si="486"/>
        <v/>
      </c>
      <c r="U1678" s="19">
        <f t="shared" si="487"/>
        <v>0</v>
      </c>
      <c r="V1678" s="19">
        <f t="shared" si="488"/>
        <v>0</v>
      </c>
      <c r="W1678" s="19" t="str">
        <f t="shared" si="491"/>
        <v/>
      </c>
      <c r="X1678" s="19">
        <f t="shared" si="492"/>
        <v>0</v>
      </c>
      <c r="Y1678" s="19">
        <f t="shared" si="493"/>
        <v>0</v>
      </c>
      <c r="AB1678" s="19" t="str">
        <f t="shared" si="478"/>
        <v/>
      </c>
      <c r="AC1678" s="20" t="str">
        <f>IF(OR(AB1678=$AA$3,AB1678=$AB$3,AB1678=$AC$3,AB1678=$AD$3,AB1678=$AE$3,AB1678=$AF$3,AB1678=$AG$3,AB1678=$AH$3,AB1678=$AI$3,AB1678=$AJ$3,AB1678=$AK$3,AB1678=$AL$3,AB1678=$AM$3,AB1678=$AN$3,AB1678=$AA$4,AB1678=$AB$4,AB1678=$AC$4,AB1678=$AD$4,AB1678=$AE$4,AB1678=$AF$4,AB1678=$AG$4,AB1678=$AH$4),1,"")</f>
        <v/>
      </c>
      <c r="AD1678" s="20" t="str">
        <f t="shared" si="494"/>
        <v/>
      </c>
      <c r="AE1678" s="20">
        <f t="shared" si="489"/>
        <v>0</v>
      </c>
      <c r="AG1678" s="19" t="str">
        <f t="shared" si="480"/>
        <v/>
      </c>
      <c r="AH1678" s="20" t="str">
        <f t="shared" si="481"/>
        <v/>
      </c>
      <c r="AI1678" s="67">
        <f t="shared" si="482"/>
        <v>0</v>
      </c>
    </row>
    <row r="1679" spans="1:35" ht="20.100000000000001" customHeight="1" x14ac:dyDescent="0.4">
      <c r="A1679" s="191" t="str">
        <f>IF((COUNTA(F1679:J1679)-AI1679)&gt;4,"◎","")</f>
        <v/>
      </c>
      <c r="B1679" s="115" t="s">
        <v>5013</v>
      </c>
      <c r="C1679" s="116" t="s">
        <v>5012</v>
      </c>
      <c r="D1679" s="55" t="s">
        <v>1900</v>
      </c>
      <c r="E1679" s="54" t="s">
        <v>780</v>
      </c>
      <c r="F1679" s="184"/>
      <c r="G1679" s="29"/>
      <c r="H1679" s="150"/>
      <c r="I1679" s="4"/>
      <c r="J1679" s="4"/>
      <c r="K1679" s="197" t="str">
        <f t="shared" si="484"/>
        <v/>
      </c>
      <c r="L1679" s="78"/>
      <c r="M1679" s="202" t="str">
        <f>IF(AI1679&gt;=1,"当会の都合により無効局","")</f>
        <v/>
      </c>
      <c r="N1679" s="66"/>
      <c r="T1679" s="19" t="str">
        <f t="shared" si="486"/>
        <v/>
      </c>
      <c r="U1679" s="19">
        <f t="shared" si="487"/>
        <v>0</v>
      </c>
      <c r="V1679" s="19">
        <f t="shared" si="488"/>
        <v>0</v>
      </c>
      <c r="W1679" s="19" t="str">
        <f t="shared" si="491"/>
        <v/>
      </c>
      <c r="X1679" s="19">
        <f t="shared" si="492"/>
        <v>0</v>
      </c>
      <c r="Y1679" s="19">
        <f t="shared" si="493"/>
        <v>0</v>
      </c>
      <c r="AB1679" s="19" t="str">
        <f t="shared" si="478"/>
        <v/>
      </c>
      <c r="AC1679" s="20" t="str">
        <f>IF(OR(AB1679=$AA$3,AB1679=$AB$3,AB1679=$AC$3,AB1679=$AD$3,AB1679=$AE$3,AB1679=$AF$3,AB1679=$AG$3,AB1679=$AH$3,AB1679=$AI$3,AB1679=$AJ$3,AB1679=$AK$3,AB1679=$AL$3,AB1679=$AM$3,AB1679=$AN$3,AB1679=$AA$4,AB1679=$AB$4,AB1679=$AC$4,AB1679=$AD$4,AB1679=$AE$4,AB1679=$AF$4,AB1679=$AG$4,AB1679=$AH$4),1,"")</f>
        <v/>
      </c>
      <c r="AD1679" s="20" t="str">
        <f t="shared" si="494"/>
        <v/>
      </c>
      <c r="AE1679" s="20">
        <f t="shared" si="489"/>
        <v>0</v>
      </c>
      <c r="AG1679" s="19" t="str">
        <f t="shared" si="480"/>
        <v/>
      </c>
      <c r="AH1679" s="20" t="str">
        <f t="shared" si="481"/>
        <v/>
      </c>
      <c r="AI1679" s="67">
        <f t="shared" si="482"/>
        <v>0</v>
      </c>
    </row>
    <row r="1680" spans="1:35" ht="20.100000000000001" customHeight="1" x14ac:dyDescent="0.4">
      <c r="A1680" s="191" t="str">
        <f>IF((COUNTA(F1680:J1680)-AI1680)&gt;4,"◎","")</f>
        <v/>
      </c>
      <c r="B1680" s="115" t="s">
        <v>5014</v>
      </c>
      <c r="C1680" s="116" t="s">
        <v>1214</v>
      </c>
      <c r="D1680" s="55" t="s">
        <v>1901</v>
      </c>
      <c r="E1680" s="54" t="s">
        <v>781</v>
      </c>
      <c r="F1680" s="184"/>
      <c r="G1680" s="29"/>
      <c r="H1680" s="150"/>
      <c r="I1680" s="4"/>
      <c r="J1680" s="4"/>
      <c r="K1680" s="197" t="str">
        <f t="shared" si="484"/>
        <v/>
      </c>
      <c r="L1680" s="78"/>
      <c r="M1680" s="202" t="str">
        <f t="shared" si="485"/>
        <v/>
      </c>
      <c r="N1680" s="66"/>
      <c r="T1680" s="19" t="str">
        <f t="shared" si="486"/>
        <v/>
      </c>
      <c r="U1680" s="19">
        <f t="shared" si="487"/>
        <v>0</v>
      </c>
      <c r="V1680" s="19">
        <f t="shared" si="488"/>
        <v>0</v>
      </c>
      <c r="W1680" s="19" t="str">
        <f t="shared" si="491"/>
        <v/>
      </c>
      <c r="X1680" s="19">
        <f t="shared" si="492"/>
        <v>0</v>
      </c>
      <c r="Y1680" s="19">
        <f t="shared" si="493"/>
        <v>0</v>
      </c>
      <c r="AB1680" s="19" t="str">
        <f t="shared" si="478"/>
        <v/>
      </c>
      <c r="AC1680" s="20" t="str">
        <f>IF(OR(AB1680=$AA$3,AB1680=$AB$3,AB1680=$AC$3,AB1680=$AD$3,AB1680=$AE$3,AB1680=$AF$3,AB1680=$AG$3,AB1680=$AH$3,AB1680=$AI$3,AB1680=$AJ$3,AB1680=$AK$3,AB1680=$AL$3,AB1680=$AM$3,AB1680=$AN$3,AB1680=$AA$4,AB1680=$AB$4,AB1680=$AC$4,AB1680=$AD$4,AB1680=$AE$4,AB1680=$AF$4,AB1680=$AG$4,AB1680=$AH$4),1,"")</f>
        <v/>
      </c>
      <c r="AD1680" s="20" t="str">
        <f t="shared" si="494"/>
        <v/>
      </c>
      <c r="AE1680" s="20">
        <f t="shared" si="489"/>
        <v>0</v>
      </c>
      <c r="AG1680" s="19" t="str">
        <f t="shared" si="480"/>
        <v/>
      </c>
      <c r="AH1680" s="20" t="str">
        <f t="shared" si="481"/>
        <v/>
      </c>
      <c r="AI1680" s="67">
        <f t="shared" si="482"/>
        <v>0</v>
      </c>
    </row>
    <row r="1681" spans="1:35" ht="20.100000000000001" customHeight="1" x14ac:dyDescent="0.4">
      <c r="A1681" s="191" t="str">
        <f t="shared" si="490"/>
        <v/>
      </c>
      <c r="B1681" s="115" t="s">
        <v>5016</v>
      </c>
      <c r="C1681" s="116" t="s">
        <v>5019</v>
      </c>
      <c r="D1681" s="55" t="s">
        <v>1902</v>
      </c>
      <c r="E1681" s="54" t="s">
        <v>782</v>
      </c>
      <c r="F1681" s="184"/>
      <c r="G1681" s="29"/>
      <c r="H1681" s="150"/>
      <c r="I1681" s="4"/>
      <c r="J1681" s="4"/>
      <c r="K1681" s="197" t="str">
        <f t="shared" si="484"/>
        <v/>
      </c>
      <c r="L1681" s="78"/>
      <c r="M1681" s="202" t="str">
        <f t="shared" si="485"/>
        <v/>
      </c>
      <c r="N1681" s="66"/>
      <c r="T1681" s="19" t="str">
        <f t="shared" si="486"/>
        <v/>
      </c>
      <c r="U1681" s="19">
        <f t="shared" si="487"/>
        <v>0</v>
      </c>
      <c r="V1681" s="19">
        <f t="shared" si="488"/>
        <v>0</v>
      </c>
      <c r="W1681" s="19" t="str">
        <f t="shared" si="491"/>
        <v/>
      </c>
      <c r="X1681" s="19">
        <f t="shared" si="492"/>
        <v>0</v>
      </c>
      <c r="Y1681" s="19">
        <f t="shared" si="493"/>
        <v>0</v>
      </c>
      <c r="AB1681" s="19" t="str">
        <f t="shared" si="478"/>
        <v/>
      </c>
      <c r="AC1681" s="20" t="str">
        <f t="shared" si="477"/>
        <v/>
      </c>
      <c r="AD1681" s="20" t="str">
        <f t="shared" si="494"/>
        <v/>
      </c>
      <c r="AE1681" s="20">
        <f t="shared" si="489"/>
        <v>0</v>
      </c>
      <c r="AG1681" s="19" t="str">
        <f t="shared" si="480"/>
        <v/>
      </c>
      <c r="AH1681" s="20" t="str">
        <f t="shared" si="481"/>
        <v/>
      </c>
      <c r="AI1681" s="67">
        <f t="shared" si="482"/>
        <v>0</v>
      </c>
    </row>
    <row r="1682" spans="1:35" ht="20.100000000000001" customHeight="1" x14ac:dyDescent="0.4">
      <c r="A1682" s="192" t="str">
        <f>IF((COUNTA(F1682:J1682)-AI1682)&gt;4,"◎","")</f>
        <v/>
      </c>
      <c r="B1682" s="118" t="s">
        <v>5017</v>
      </c>
      <c r="C1682" s="119" t="s">
        <v>5021</v>
      </c>
      <c r="D1682" s="52" t="s">
        <v>1902</v>
      </c>
      <c r="E1682" s="51" t="s">
        <v>782</v>
      </c>
      <c r="F1682" s="186"/>
      <c r="G1682" s="30"/>
      <c r="H1682" s="151"/>
      <c r="I1682" s="3"/>
      <c r="J1682" s="3"/>
      <c r="K1682" s="198" t="str">
        <f t="shared" si="484"/>
        <v/>
      </c>
      <c r="L1682" s="79"/>
      <c r="M1682" s="203" t="str">
        <f t="shared" si="485"/>
        <v/>
      </c>
      <c r="N1682" s="66"/>
      <c r="T1682" s="19" t="str">
        <f t="shared" si="486"/>
        <v/>
      </c>
      <c r="U1682" s="19">
        <f t="shared" si="487"/>
        <v>0</v>
      </c>
      <c r="V1682" s="19">
        <f t="shared" si="488"/>
        <v>0</v>
      </c>
      <c r="W1682" s="19" t="str">
        <f t="shared" si="491"/>
        <v/>
      </c>
      <c r="X1682" s="19">
        <f t="shared" si="492"/>
        <v>0</v>
      </c>
      <c r="Y1682" s="19">
        <f t="shared" si="493"/>
        <v>0</v>
      </c>
      <c r="AB1682" s="19" t="str">
        <f t="shared" si="478"/>
        <v/>
      </c>
      <c r="AC1682" s="20" t="str">
        <f>IF(OR(AB1682=$AA$3,AB1682=$AB$3,AB1682=$AC$3,AB1682=$AD$3,AB1682=$AE$3,AB1682=$AF$3,AB1682=$AG$3,AB1682=$AH$3,AB1682=$AI$3,AB1682=$AJ$3,AB1682=$AK$3,AB1682=$AL$3,AB1682=$AM$3,AB1682=$AN$3,AB1682=$AA$4,AB1682=$AB$4,AB1682=$AC$4,AB1682=$AD$4,AB1682=$AE$4,AB1682=$AF$4,AB1682=$AG$4,AB1682=$AH$4),1,"")</f>
        <v/>
      </c>
      <c r="AD1682" s="20" t="str">
        <f t="shared" si="494"/>
        <v/>
      </c>
      <c r="AE1682" s="20">
        <f t="shared" si="489"/>
        <v>0</v>
      </c>
      <c r="AG1682" s="19" t="str">
        <f t="shared" si="480"/>
        <v/>
      </c>
      <c r="AH1682" s="20" t="str">
        <f t="shared" si="481"/>
        <v/>
      </c>
      <c r="AI1682" s="67">
        <f t="shared" si="482"/>
        <v>0</v>
      </c>
    </row>
    <row r="1683" spans="1:35" ht="20.100000000000001" customHeight="1" x14ac:dyDescent="0.4">
      <c r="A1683" s="191" t="str">
        <f t="shared" si="490"/>
        <v/>
      </c>
      <c r="B1683" s="115" t="s">
        <v>5018</v>
      </c>
      <c r="C1683" s="116" t="s">
        <v>5023</v>
      </c>
      <c r="D1683" s="55" t="s">
        <v>1902</v>
      </c>
      <c r="E1683" s="54" t="s">
        <v>782</v>
      </c>
      <c r="F1683" s="184"/>
      <c r="G1683" s="29"/>
      <c r="H1683" s="150"/>
      <c r="I1683" s="4"/>
      <c r="J1683" s="4"/>
      <c r="K1683" s="197" t="str">
        <f t="shared" si="484"/>
        <v/>
      </c>
      <c r="L1683" s="78"/>
      <c r="M1683" s="202" t="str">
        <f t="shared" si="485"/>
        <v/>
      </c>
      <c r="N1683" s="66"/>
      <c r="T1683" s="19" t="str">
        <f t="shared" si="486"/>
        <v/>
      </c>
      <c r="U1683" s="19">
        <f t="shared" si="487"/>
        <v>0</v>
      </c>
      <c r="V1683" s="19">
        <f t="shared" si="488"/>
        <v>0</v>
      </c>
      <c r="W1683" s="19" t="str">
        <f t="shared" si="491"/>
        <v/>
      </c>
      <c r="X1683" s="19">
        <f t="shared" si="492"/>
        <v>0</v>
      </c>
      <c r="Y1683" s="19">
        <f t="shared" si="493"/>
        <v>0</v>
      </c>
      <c r="AB1683" s="19" t="str">
        <f t="shared" si="478"/>
        <v/>
      </c>
      <c r="AC1683" s="20" t="str">
        <f>IF(OR(AB1683=$AA$3,AB1683=$AB$3,AB1683=$AC$3,AB1683=$AD$3,AB1683=$AE$3,AB1683=$AF$3,AB1683=$AG$3,AB1683=$AH$3,AB1683=$AI$3,AB1683=$AJ$3,AB1683=$AK$3,AB1683=$AL$3,AB1683=$AM$3,AB1683=$AN$3,AB1683=$AA$4,AB1683=$AB$4,AB1683=$AC$4,AB1683=$AD$4,AB1683=$AE$4,AB1683=$AF$4,AB1683=$AG$4,AB1683=$AH$4),1,"")</f>
        <v/>
      </c>
      <c r="AD1683" s="20" t="str">
        <f t="shared" si="494"/>
        <v/>
      </c>
      <c r="AE1683" s="20">
        <f t="shared" si="489"/>
        <v>0</v>
      </c>
      <c r="AG1683" s="19" t="str">
        <f t="shared" si="480"/>
        <v/>
      </c>
      <c r="AH1683" s="20" t="str">
        <f t="shared" si="481"/>
        <v/>
      </c>
      <c r="AI1683" s="67">
        <f t="shared" si="482"/>
        <v>0</v>
      </c>
    </row>
    <row r="1684" spans="1:35" ht="20.100000000000001" customHeight="1" x14ac:dyDescent="0.4">
      <c r="A1684" s="191" t="str">
        <f>IF((COUNTA(F1684:J1684)-AI1684)&gt;4,"◎","")</f>
        <v/>
      </c>
      <c r="B1684" s="118" t="s">
        <v>5020</v>
      </c>
      <c r="C1684" s="116" t="s">
        <v>5025</v>
      </c>
      <c r="D1684" s="55" t="s">
        <v>1903</v>
      </c>
      <c r="E1684" s="54" t="s">
        <v>783</v>
      </c>
      <c r="F1684" s="184"/>
      <c r="G1684" s="29"/>
      <c r="H1684" s="150"/>
      <c r="I1684" s="4"/>
      <c r="J1684" s="4"/>
      <c r="K1684" s="197" t="str">
        <f t="shared" si="484"/>
        <v/>
      </c>
      <c r="L1684" s="78"/>
      <c r="M1684" s="202" t="str">
        <f t="shared" si="485"/>
        <v/>
      </c>
      <c r="N1684" s="66"/>
      <c r="T1684" s="19" t="str">
        <f t="shared" si="486"/>
        <v/>
      </c>
      <c r="U1684" s="19">
        <f t="shared" si="487"/>
        <v>0</v>
      </c>
      <c r="V1684" s="19">
        <f t="shared" si="488"/>
        <v>0</v>
      </c>
      <c r="W1684" s="19" t="str">
        <f t="shared" si="491"/>
        <v/>
      </c>
      <c r="X1684" s="19">
        <f t="shared" si="492"/>
        <v>0</v>
      </c>
      <c r="Y1684" s="19">
        <f t="shared" si="493"/>
        <v>0</v>
      </c>
      <c r="AB1684" s="19" t="str">
        <f t="shared" si="478"/>
        <v/>
      </c>
      <c r="AC1684" s="20" t="str">
        <f t="shared" ref="AC1684:AC1745" si="495">IF(OR(AB1684=$AA$3,AB1684=$AB$3,AB1684=$AC$3,AB1684=$AD$3,AB1684=$AE$3,AB1684=$AF$3,AB1684=$AG$3,AB1684=$AH$3,AB1684=$AI$3,AB1684=$AJ$3,AB1684=$AK$3,AB1684=$AL$3,AB1684=$AM$3,AB1684=$AN$3,AB1684=$AA$4,AB1684=$AB$4,AB1684=$AC$4,AB1684=$AD$4,AB1684=$AE$4,AB1684=$AF$4,AB1684=$AG$4,AB1684=$AH$4),1,"")</f>
        <v/>
      </c>
      <c r="AD1684" s="20" t="str">
        <f t="shared" si="494"/>
        <v/>
      </c>
      <c r="AE1684" s="20">
        <f t="shared" si="489"/>
        <v>0</v>
      </c>
      <c r="AG1684" s="19" t="str">
        <f t="shared" si="480"/>
        <v/>
      </c>
      <c r="AH1684" s="20" t="str">
        <f t="shared" si="481"/>
        <v/>
      </c>
      <c r="AI1684" s="67">
        <f t="shared" si="482"/>
        <v>0</v>
      </c>
    </row>
    <row r="1685" spans="1:35" ht="20.100000000000001" customHeight="1" x14ac:dyDescent="0.4">
      <c r="A1685" s="191" t="str">
        <f t="shared" si="490"/>
        <v/>
      </c>
      <c r="B1685" s="115" t="s">
        <v>5022</v>
      </c>
      <c r="C1685" s="116" t="s">
        <v>5027</v>
      </c>
      <c r="D1685" s="55" t="s">
        <v>1903</v>
      </c>
      <c r="E1685" s="54" t="s">
        <v>783</v>
      </c>
      <c r="F1685" s="184"/>
      <c r="G1685" s="29"/>
      <c r="H1685" s="150"/>
      <c r="I1685" s="4"/>
      <c r="J1685" s="4"/>
      <c r="K1685" s="197" t="str">
        <f t="shared" si="484"/>
        <v/>
      </c>
      <c r="L1685" s="78"/>
      <c r="M1685" s="202" t="str">
        <f>IF(AI1685&gt;=1,"当会の都合により無効局","")</f>
        <v/>
      </c>
      <c r="N1685" s="66"/>
      <c r="T1685" s="19" t="str">
        <f t="shared" si="486"/>
        <v/>
      </c>
      <c r="U1685" s="19">
        <f t="shared" si="487"/>
        <v>0</v>
      </c>
      <c r="V1685" s="19">
        <f t="shared" si="488"/>
        <v>0</v>
      </c>
      <c r="W1685" s="19" t="str">
        <f t="shared" si="491"/>
        <v/>
      </c>
      <c r="X1685" s="19">
        <f t="shared" si="492"/>
        <v>0</v>
      </c>
      <c r="Y1685" s="19">
        <f t="shared" si="493"/>
        <v>0</v>
      </c>
      <c r="AB1685" s="19" t="str">
        <f t="shared" si="478"/>
        <v/>
      </c>
      <c r="AC1685" s="20" t="str">
        <f t="shared" si="495"/>
        <v/>
      </c>
      <c r="AD1685" s="20" t="str">
        <f t="shared" si="494"/>
        <v/>
      </c>
      <c r="AE1685" s="20">
        <f t="shared" si="489"/>
        <v>0</v>
      </c>
      <c r="AG1685" s="19" t="str">
        <f t="shared" si="480"/>
        <v/>
      </c>
      <c r="AH1685" s="20" t="str">
        <f t="shared" si="481"/>
        <v/>
      </c>
      <c r="AI1685" s="67">
        <f t="shared" si="482"/>
        <v>0</v>
      </c>
    </row>
    <row r="1686" spans="1:35" ht="20.100000000000001" customHeight="1" x14ac:dyDescent="0.4">
      <c r="A1686" s="191" t="str">
        <f>IF((COUNTA(F1686:J1686)-AI1686)&gt;4,"◎","")</f>
        <v/>
      </c>
      <c r="B1686" s="118" t="s">
        <v>5024</v>
      </c>
      <c r="C1686" s="116" t="s">
        <v>5029</v>
      </c>
      <c r="D1686" s="55" t="s">
        <v>1904</v>
      </c>
      <c r="E1686" s="54" t="s">
        <v>784</v>
      </c>
      <c r="F1686" s="184"/>
      <c r="G1686" s="29"/>
      <c r="H1686" s="150"/>
      <c r="I1686" s="4"/>
      <c r="J1686" s="4"/>
      <c r="K1686" s="197" t="str">
        <f t="shared" si="484"/>
        <v/>
      </c>
      <c r="L1686" s="78"/>
      <c r="M1686" s="202" t="str">
        <f>IF(AI1686&gt;=1,"当会の都合により無効局","")</f>
        <v/>
      </c>
      <c r="N1686" s="66"/>
      <c r="T1686" s="19" t="str">
        <f t="shared" si="486"/>
        <v/>
      </c>
      <c r="U1686" s="19">
        <f t="shared" si="487"/>
        <v>0</v>
      </c>
      <c r="V1686" s="19">
        <f t="shared" si="488"/>
        <v>0</v>
      </c>
      <c r="W1686" s="19" t="str">
        <f t="shared" si="491"/>
        <v/>
      </c>
      <c r="X1686" s="19">
        <f t="shared" si="492"/>
        <v>0</v>
      </c>
      <c r="Y1686" s="19">
        <f t="shared" si="493"/>
        <v>0</v>
      </c>
      <c r="AB1686" s="19" t="str">
        <f t="shared" si="478"/>
        <v/>
      </c>
      <c r="AC1686" s="20" t="str">
        <f>IF(OR(AB1686=$AA$3,AB1686=$AB$3,AB1686=$AC$3,AB1686=$AD$3,AB1686=$AE$3,AB1686=$AF$3,AB1686=$AG$3,AB1686=$AH$3,AB1686=$AI$3,AB1686=$AJ$3,AB1686=$AK$3,AB1686=$AL$3,AB1686=$AM$3,AB1686=$AN$3,AB1686=$AA$4,AB1686=$AB$4,AB1686=$AC$4,AB1686=$AD$4,AB1686=$AE$4,AB1686=$AF$4,AB1686=$AG$4,AB1686=$AH$4),1,"")</f>
        <v/>
      </c>
      <c r="AD1686" s="20" t="str">
        <f t="shared" si="494"/>
        <v/>
      </c>
      <c r="AE1686" s="20">
        <f t="shared" si="489"/>
        <v>0</v>
      </c>
      <c r="AG1686" s="19" t="str">
        <f t="shared" si="480"/>
        <v/>
      </c>
      <c r="AH1686" s="20" t="str">
        <f t="shared" si="481"/>
        <v/>
      </c>
      <c r="AI1686" s="67">
        <f t="shared" si="482"/>
        <v>0</v>
      </c>
    </row>
    <row r="1687" spans="1:35" ht="20.100000000000001" customHeight="1" x14ac:dyDescent="0.4">
      <c r="A1687" s="191" t="str">
        <f t="shared" si="490"/>
        <v/>
      </c>
      <c r="B1687" s="115" t="s">
        <v>5026</v>
      </c>
      <c r="C1687" s="116" t="s">
        <v>5031</v>
      </c>
      <c r="D1687" s="55" t="s">
        <v>1904</v>
      </c>
      <c r="E1687" s="54" t="s">
        <v>784</v>
      </c>
      <c r="F1687" s="184"/>
      <c r="G1687" s="29"/>
      <c r="H1687" s="150"/>
      <c r="I1687" s="4"/>
      <c r="J1687" s="4"/>
      <c r="K1687" s="197" t="str">
        <f t="shared" si="484"/>
        <v/>
      </c>
      <c r="L1687" s="78"/>
      <c r="M1687" s="202" t="str">
        <f t="shared" si="485"/>
        <v/>
      </c>
      <c r="N1687" s="66"/>
      <c r="T1687" s="19" t="str">
        <f t="shared" si="486"/>
        <v/>
      </c>
      <c r="U1687" s="19">
        <f t="shared" si="487"/>
        <v>0</v>
      </c>
      <c r="V1687" s="19">
        <f t="shared" si="488"/>
        <v>0</v>
      </c>
      <c r="W1687" s="19" t="str">
        <f t="shared" si="491"/>
        <v/>
      </c>
      <c r="X1687" s="19">
        <f t="shared" si="492"/>
        <v>0</v>
      </c>
      <c r="Y1687" s="19">
        <f t="shared" si="493"/>
        <v>0</v>
      </c>
      <c r="AB1687" s="19" t="str">
        <f t="shared" si="478"/>
        <v/>
      </c>
      <c r="AC1687" s="20" t="str">
        <f>IF(OR(AB1687=$AA$3,AB1687=$AB$3,AB1687=$AC$3,AB1687=$AD$3,AB1687=$AE$3,AB1687=$AF$3,AB1687=$AG$3,AB1687=$AH$3,AB1687=$AI$3,AB1687=$AJ$3,AB1687=$AK$3,AB1687=$AL$3,AB1687=$AM$3,AB1687=$AN$3,AB1687=$AA$4,AB1687=$AB$4,AB1687=$AC$4,AB1687=$AD$4,AB1687=$AE$4,AB1687=$AF$4,AB1687=$AG$4,AB1687=$AH$4),1,"")</f>
        <v/>
      </c>
      <c r="AD1687" s="20" t="str">
        <f t="shared" si="494"/>
        <v/>
      </c>
      <c r="AE1687" s="20">
        <f t="shared" si="489"/>
        <v>0</v>
      </c>
      <c r="AG1687" s="19" t="str">
        <f t="shared" si="480"/>
        <v/>
      </c>
      <c r="AH1687" s="20" t="str">
        <f t="shared" si="481"/>
        <v/>
      </c>
      <c r="AI1687" s="67">
        <f t="shared" si="482"/>
        <v>0</v>
      </c>
    </row>
    <row r="1688" spans="1:35" ht="20.100000000000001" customHeight="1" x14ac:dyDescent="0.4">
      <c r="A1688" s="191" t="str">
        <f>IF((COUNTA(F1688:J1688)-AI1688)&gt;4,"◎","")</f>
        <v/>
      </c>
      <c r="B1688" s="118" t="s">
        <v>5028</v>
      </c>
      <c r="C1688" s="116" t="s">
        <v>5035</v>
      </c>
      <c r="D1688" s="55" t="s">
        <v>1905</v>
      </c>
      <c r="E1688" s="54" t="s">
        <v>785</v>
      </c>
      <c r="F1688" s="184"/>
      <c r="G1688" s="29"/>
      <c r="H1688" s="150"/>
      <c r="I1688" s="4"/>
      <c r="J1688" s="4"/>
      <c r="K1688" s="197" t="str">
        <f t="shared" si="484"/>
        <v/>
      </c>
      <c r="L1688" s="78"/>
      <c r="M1688" s="202" t="str">
        <f t="shared" si="485"/>
        <v/>
      </c>
      <c r="N1688" s="66"/>
      <c r="T1688" s="19" t="str">
        <f t="shared" si="486"/>
        <v/>
      </c>
      <c r="U1688" s="19">
        <f t="shared" si="487"/>
        <v>0</v>
      </c>
      <c r="V1688" s="19">
        <f t="shared" si="488"/>
        <v>0</v>
      </c>
      <c r="W1688" s="19" t="str">
        <f t="shared" si="491"/>
        <v/>
      </c>
      <c r="X1688" s="19">
        <f t="shared" si="492"/>
        <v>0</v>
      </c>
      <c r="Y1688" s="19">
        <f t="shared" si="493"/>
        <v>0</v>
      </c>
      <c r="AB1688" s="19" t="str">
        <f t="shared" si="478"/>
        <v/>
      </c>
      <c r="AC1688" s="20" t="str">
        <f t="shared" si="495"/>
        <v/>
      </c>
      <c r="AD1688" s="20" t="str">
        <f t="shared" si="494"/>
        <v/>
      </c>
      <c r="AE1688" s="20">
        <f t="shared" si="489"/>
        <v>0</v>
      </c>
      <c r="AG1688" s="19" t="str">
        <f t="shared" si="480"/>
        <v/>
      </c>
      <c r="AH1688" s="20" t="str">
        <f t="shared" si="481"/>
        <v/>
      </c>
      <c r="AI1688" s="67">
        <f t="shared" si="482"/>
        <v>0</v>
      </c>
    </row>
    <row r="1689" spans="1:35" ht="20.100000000000001" customHeight="1" x14ac:dyDescent="0.4">
      <c r="A1689" s="191" t="str">
        <f t="shared" si="490"/>
        <v/>
      </c>
      <c r="B1689" s="115" t="s">
        <v>5030</v>
      </c>
      <c r="C1689" s="116" t="s">
        <v>5037</v>
      </c>
      <c r="D1689" s="55" t="s">
        <v>1905</v>
      </c>
      <c r="E1689" s="54" t="s">
        <v>785</v>
      </c>
      <c r="F1689" s="184"/>
      <c r="G1689" s="29"/>
      <c r="H1689" s="150"/>
      <c r="I1689" s="4"/>
      <c r="J1689" s="4"/>
      <c r="K1689" s="197" t="str">
        <f t="shared" si="484"/>
        <v/>
      </c>
      <c r="L1689" s="78"/>
      <c r="M1689" s="202" t="str">
        <f t="shared" si="485"/>
        <v/>
      </c>
      <c r="N1689" s="66"/>
      <c r="T1689" s="19" t="str">
        <f t="shared" si="486"/>
        <v/>
      </c>
      <c r="U1689" s="19">
        <f t="shared" si="487"/>
        <v>0</v>
      </c>
      <c r="V1689" s="19">
        <f t="shared" si="488"/>
        <v>0</v>
      </c>
      <c r="W1689" s="19" t="str">
        <f t="shared" si="491"/>
        <v/>
      </c>
      <c r="X1689" s="19">
        <f t="shared" si="492"/>
        <v>0</v>
      </c>
      <c r="Y1689" s="19">
        <f t="shared" si="493"/>
        <v>0</v>
      </c>
      <c r="AB1689" s="19" t="str">
        <f t="shared" si="478"/>
        <v/>
      </c>
      <c r="AC1689" s="20" t="str">
        <f t="shared" si="495"/>
        <v/>
      </c>
      <c r="AD1689" s="20" t="str">
        <f t="shared" si="494"/>
        <v/>
      </c>
      <c r="AE1689" s="20">
        <f t="shared" si="489"/>
        <v>0</v>
      </c>
      <c r="AG1689" s="19" t="str">
        <f t="shared" si="480"/>
        <v/>
      </c>
      <c r="AH1689" s="20" t="str">
        <f t="shared" si="481"/>
        <v/>
      </c>
      <c r="AI1689" s="67">
        <f t="shared" si="482"/>
        <v>0</v>
      </c>
    </row>
    <row r="1690" spans="1:35" ht="20.100000000000001" customHeight="1" x14ac:dyDescent="0.4">
      <c r="A1690" s="191" t="str">
        <f>IF((COUNTA(F1690:J1690)-AI1690)&gt;4,"◎","")</f>
        <v/>
      </c>
      <c r="B1690" s="118" t="s">
        <v>5032</v>
      </c>
      <c r="C1690" s="116" t="s">
        <v>5039</v>
      </c>
      <c r="D1690" s="55" t="s">
        <v>1905</v>
      </c>
      <c r="E1690" s="54" t="s">
        <v>785</v>
      </c>
      <c r="F1690" s="184"/>
      <c r="G1690" s="29"/>
      <c r="H1690" s="150"/>
      <c r="I1690" s="4"/>
      <c r="J1690" s="4"/>
      <c r="K1690" s="197" t="str">
        <f t="shared" si="484"/>
        <v/>
      </c>
      <c r="L1690" s="78"/>
      <c r="M1690" s="202" t="str">
        <f t="shared" si="485"/>
        <v/>
      </c>
      <c r="N1690" s="66"/>
      <c r="T1690" s="19" t="str">
        <f t="shared" si="486"/>
        <v/>
      </c>
      <c r="U1690" s="19">
        <f t="shared" si="487"/>
        <v>0</v>
      </c>
      <c r="V1690" s="19">
        <f t="shared" si="488"/>
        <v>0</v>
      </c>
      <c r="W1690" s="19" t="str">
        <f t="shared" si="491"/>
        <v/>
      </c>
      <c r="X1690" s="19">
        <f t="shared" si="492"/>
        <v>0</v>
      </c>
      <c r="Y1690" s="19">
        <f t="shared" si="493"/>
        <v>0</v>
      </c>
      <c r="AB1690" s="19" t="str">
        <f t="shared" si="478"/>
        <v/>
      </c>
      <c r="AC1690" s="20" t="str">
        <f t="shared" si="495"/>
        <v/>
      </c>
      <c r="AD1690" s="20" t="str">
        <f t="shared" si="494"/>
        <v/>
      </c>
      <c r="AE1690" s="20">
        <f t="shared" si="489"/>
        <v>0</v>
      </c>
      <c r="AG1690" s="19" t="str">
        <f t="shared" si="480"/>
        <v/>
      </c>
      <c r="AH1690" s="20" t="str">
        <f t="shared" si="481"/>
        <v/>
      </c>
      <c r="AI1690" s="67">
        <f t="shared" si="482"/>
        <v>0</v>
      </c>
    </row>
    <row r="1691" spans="1:35" ht="20.100000000000001" customHeight="1" x14ac:dyDescent="0.4">
      <c r="A1691" s="191" t="str">
        <f t="shared" si="490"/>
        <v/>
      </c>
      <c r="B1691" s="115" t="s">
        <v>5034</v>
      </c>
      <c r="C1691" s="116" t="s">
        <v>1215</v>
      </c>
      <c r="D1691" s="55" t="s">
        <v>1906</v>
      </c>
      <c r="E1691" s="54" t="s">
        <v>786</v>
      </c>
      <c r="F1691" s="184"/>
      <c r="G1691" s="29"/>
      <c r="H1691" s="150"/>
      <c r="I1691" s="4"/>
      <c r="J1691" s="4"/>
      <c r="K1691" s="197" t="str">
        <f t="shared" si="484"/>
        <v/>
      </c>
      <c r="L1691" s="78"/>
      <c r="M1691" s="202" t="str">
        <f t="shared" si="485"/>
        <v/>
      </c>
      <c r="N1691" s="66"/>
      <c r="T1691" s="19" t="str">
        <f t="shared" si="486"/>
        <v/>
      </c>
      <c r="U1691" s="19">
        <f t="shared" si="487"/>
        <v>0</v>
      </c>
      <c r="V1691" s="19">
        <f t="shared" si="488"/>
        <v>0</v>
      </c>
      <c r="W1691" s="19" t="str">
        <f t="shared" si="491"/>
        <v/>
      </c>
      <c r="X1691" s="19">
        <f t="shared" si="492"/>
        <v>0</v>
      </c>
      <c r="Y1691" s="19">
        <f t="shared" si="493"/>
        <v>0</v>
      </c>
      <c r="AB1691" s="19" t="str">
        <f t="shared" si="478"/>
        <v/>
      </c>
      <c r="AC1691" s="20" t="str">
        <f>IF(OR(AB1691=$AA$3,AB1691=$AB$3,AB1691=$AC$3,AB1691=$AD$3,AB1691=$AE$3,AB1691=$AF$3,AB1691=$AG$3,AB1691=$AH$3,AB1691=$AI$3,AB1691=$AJ$3,AB1691=$AK$3,AB1691=$AL$3,AB1691=$AM$3,AB1691=$AN$3,AB1691=$AA$4,AB1691=$AB$4,AB1691=$AC$4,AB1691=$AD$4,AB1691=$AE$4,AB1691=$AF$4,AB1691=$AG$4,AB1691=$AH$4),1,"")</f>
        <v/>
      </c>
      <c r="AD1691" s="20" t="str">
        <f t="shared" si="494"/>
        <v/>
      </c>
      <c r="AE1691" s="20">
        <f t="shared" si="489"/>
        <v>0</v>
      </c>
      <c r="AG1691" s="19" t="str">
        <f t="shared" si="480"/>
        <v/>
      </c>
      <c r="AH1691" s="20" t="str">
        <f t="shared" si="481"/>
        <v/>
      </c>
      <c r="AI1691" s="67">
        <f t="shared" si="482"/>
        <v>0</v>
      </c>
    </row>
    <row r="1692" spans="1:35" ht="20.100000000000001" customHeight="1" x14ac:dyDescent="0.4">
      <c r="A1692" s="191" t="str">
        <f>IF((COUNTA(F1692:J1692)-AI1692)&gt;4,"◎","")</f>
        <v/>
      </c>
      <c r="B1692" s="118" t="s">
        <v>5036</v>
      </c>
      <c r="C1692" s="116" t="s">
        <v>5042</v>
      </c>
      <c r="D1692" s="55" t="s">
        <v>1907</v>
      </c>
      <c r="E1692" s="54" t="s">
        <v>787</v>
      </c>
      <c r="F1692" s="184"/>
      <c r="G1692" s="29"/>
      <c r="H1692" s="150"/>
      <c r="I1692" s="4"/>
      <c r="J1692" s="4"/>
      <c r="K1692" s="197" t="str">
        <f t="shared" si="484"/>
        <v/>
      </c>
      <c r="L1692" s="78"/>
      <c r="M1692" s="202" t="str">
        <f t="shared" si="485"/>
        <v/>
      </c>
      <c r="N1692" s="66"/>
      <c r="T1692" s="19" t="str">
        <f t="shared" si="486"/>
        <v/>
      </c>
      <c r="U1692" s="19">
        <f t="shared" si="487"/>
        <v>0</v>
      </c>
      <c r="V1692" s="19">
        <f t="shared" si="488"/>
        <v>0</v>
      </c>
      <c r="W1692" s="19" t="str">
        <f t="shared" si="491"/>
        <v/>
      </c>
      <c r="X1692" s="19">
        <f t="shared" si="492"/>
        <v>0</v>
      </c>
      <c r="Y1692" s="19">
        <f t="shared" si="493"/>
        <v>0</v>
      </c>
      <c r="AB1692" s="19" t="str">
        <f t="shared" si="478"/>
        <v/>
      </c>
      <c r="AC1692" s="20" t="str">
        <f>IF(OR(AB1692=$AA$3,AB1692=$AB$3,AB1692=$AC$3,AB1692=$AD$3,AB1692=$AE$3,AB1692=$AF$3,AB1692=$AG$3,AB1692=$AH$3,AB1692=$AI$3,AB1692=$AJ$3,AB1692=$AK$3,AB1692=$AL$3,AB1692=$AM$3,AB1692=$AN$3,AB1692=$AA$4,AB1692=$AB$4,AB1692=$AC$4,AB1692=$AD$4,AB1692=$AE$4,AB1692=$AF$4,AB1692=$AG$4,AB1692=$AH$4),1,"")</f>
        <v/>
      </c>
      <c r="AD1692" s="20" t="str">
        <f t="shared" si="494"/>
        <v/>
      </c>
      <c r="AE1692" s="20">
        <f t="shared" si="489"/>
        <v>0</v>
      </c>
      <c r="AG1692" s="19" t="str">
        <f t="shared" si="480"/>
        <v/>
      </c>
      <c r="AH1692" s="20" t="str">
        <f t="shared" si="481"/>
        <v/>
      </c>
      <c r="AI1692" s="67">
        <f t="shared" si="482"/>
        <v>0</v>
      </c>
    </row>
    <row r="1693" spans="1:35" ht="20.100000000000001" customHeight="1" x14ac:dyDescent="0.4">
      <c r="A1693" s="191" t="str">
        <f>IF((COUNTA(F1693:J1693)-AI1693)&gt;4,"◎","")</f>
        <v/>
      </c>
      <c r="B1693" s="115" t="s">
        <v>5038</v>
      </c>
      <c r="C1693" s="116" t="s">
        <v>5044</v>
      </c>
      <c r="D1693" s="55" t="s">
        <v>1908</v>
      </c>
      <c r="E1693" s="54" t="s">
        <v>788</v>
      </c>
      <c r="F1693" s="184"/>
      <c r="G1693" s="29"/>
      <c r="H1693" s="150"/>
      <c r="I1693" s="4"/>
      <c r="J1693" s="4"/>
      <c r="K1693" s="197" t="str">
        <f t="shared" si="484"/>
        <v/>
      </c>
      <c r="L1693" s="78"/>
      <c r="M1693" s="202" t="str">
        <f>IF(AI1693&gt;=1,"当会の都合により無効局","")</f>
        <v/>
      </c>
      <c r="N1693" s="66"/>
      <c r="T1693" s="19" t="str">
        <f t="shared" si="486"/>
        <v/>
      </c>
      <c r="U1693" s="19">
        <f t="shared" si="487"/>
        <v>0</v>
      </c>
      <c r="V1693" s="19">
        <f t="shared" si="488"/>
        <v>0</v>
      </c>
      <c r="W1693" s="19" t="str">
        <f t="shared" si="491"/>
        <v/>
      </c>
      <c r="X1693" s="19">
        <f t="shared" si="492"/>
        <v>0</v>
      </c>
      <c r="Y1693" s="19">
        <f t="shared" si="493"/>
        <v>0</v>
      </c>
      <c r="AB1693" s="19" t="str">
        <f t="shared" si="478"/>
        <v/>
      </c>
      <c r="AC1693" s="20" t="str">
        <f>IF(OR(AB1693=$AA$3,AB1693=$AB$3,AB1693=$AC$3,AB1693=$AD$3,AB1693=$AE$3,AB1693=$AF$3,AB1693=$AG$3,AB1693=$AH$3,AB1693=$AI$3,AB1693=$AJ$3,AB1693=$AK$3,AB1693=$AL$3,AB1693=$AM$3,AB1693=$AN$3,AB1693=$AA$4,AB1693=$AB$4,AB1693=$AC$4,AB1693=$AD$4,AB1693=$AE$4,AB1693=$AF$4,AB1693=$AG$4,AB1693=$AH$4),1,"")</f>
        <v/>
      </c>
      <c r="AD1693" s="20" t="str">
        <f t="shared" si="494"/>
        <v/>
      </c>
      <c r="AE1693" s="20">
        <f t="shared" si="489"/>
        <v>0</v>
      </c>
      <c r="AG1693" s="19" t="str">
        <f t="shared" si="480"/>
        <v/>
      </c>
      <c r="AH1693" s="20" t="str">
        <f t="shared" si="481"/>
        <v/>
      </c>
      <c r="AI1693" s="67">
        <f t="shared" si="482"/>
        <v>0</v>
      </c>
    </row>
    <row r="1694" spans="1:35" ht="20.100000000000001" customHeight="1" x14ac:dyDescent="0.4">
      <c r="A1694" s="191" t="str">
        <f>IF((COUNTA(F1694:J1694)-AI1694)&gt;4,"◎","")</f>
        <v/>
      </c>
      <c r="B1694" s="118" t="s">
        <v>5040</v>
      </c>
      <c r="C1694" s="116" t="s">
        <v>5046</v>
      </c>
      <c r="D1694" s="55" t="s">
        <v>1908</v>
      </c>
      <c r="E1694" s="54" t="s">
        <v>788</v>
      </c>
      <c r="F1694" s="184"/>
      <c r="G1694" s="29"/>
      <c r="H1694" s="150"/>
      <c r="I1694" s="4"/>
      <c r="J1694" s="4"/>
      <c r="K1694" s="197" t="str">
        <f t="shared" si="484"/>
        <v/>
      </c>
      <c r="L1694" s="78"/>
      <c r="M1694" s="202" t="str">
        <f>IF(AI1694&gt;=1,"当会の都合により無効局","")</f>
        <v/>
      </c>
      <c r="N1694" s="66"/>
      <c r="T1694" s="19" t="str">
        <f t="shared" si="486"/>
        <v/>
      </c>
      <c r="U1694" s="19">
        <f t="shared" si="487"/>
        <v>0</v>
      </c>
      <c r="V1694" s="19">
        <f t="shared" si="488"/>
        <v>0</v>
      </c>
      <c r="W1694" s="19" t="str">
        <f t="shared" si="491"/>
        <v/>
      </c>
      <c r="X1694" s="19">
        <f t="shared" si="492"/>
        <v>0</v>
      </c>
      <c r="Y1694" s="19">
        <f t="shared" si="493"/>
        <v>0</v>
      </c>
      <c r="AB1694" s="19" t="str">
        <f t="shared" si="478"/>
        <v/>
      </c>
      <c r="AC1694" s="20" t="str">
        <f t="shared" si="495"/>
        <v/>
      </c>
      <c r="AD1694" s="20" t="str">
        <f t="shared" si="494"/>
        <v/>
      </c>
      <c r="AE1694" s="20">
        <f t="shared" si="489"/>
        <v>0</v>
      </c>
      <c r="AG1694" s="19" t="str">
        <f t="shared" si="480"/>
        <v/>
      </c>
      <c r="AH1694" s="20" t="str">
        <f t="shared" si="481"/>
        <v/>
      </c>
      <c r="AI1694" s="67">
        <f t="shared" si="482"/>
        <v>0</v>
      </c>
    </row>
    <row r="1695" spans="1:35" ht="20.100000000000001" customHeight="1" x14ac:dyDescent="0.4">
      <c r="A1695" s="191" t="str">
        <f t="shared" si="490"/>
        <v/>
      </c>
      <c r="B1695" s="115" t="s">
        <v>5041</v>
      </c>
      <c r="C1695" s="116" t="s">
        <v>5048</v>
      </c>
      <c r="D1695" s="55" t="s">
        <v>1908</v>
      </c>
      <c r="E1695" s="54" t="s">
        <v>788</v>
      </c>
      <c r="F1695" s="183"/>
      <c r="G1695" s="29"/>
      <c r="H1695" s="150"/>
      <c r="I1695" s="4"/>
      <c r="J1695" s="4"/>
      <c r="K1695" s="197" t="str">
        <f t="shared" si="484"/>
        <v/>
      </c>
      <c r="L1695" s="78"/>
      <c r="M1695" s="202" t="str">
        <f t="shared" si="485"/>
        <v/>
      </c>
      <c r="N1695" s="66"/>
      <c r="T1695" s="19" t="str">
        <f t="shared" si="486"/>
        <v/>
      </c>
      <c r="U1695" s="19">
        <f t="shared" si="487"/>
        <v>0</v>
      </c>
      <c r="V1695" s="19">
        <f t="shared" si="488"/>
        <v>0</v>
      </c>
      <c r="W1695" s="19" t="str">
        <f t="shared" si="491"/>
        <v/>
      </c>
      <c r="X1695" s="19">
        <f t="shared" si="492"/>
        <v>0</v>
      </c>
      <c r="Y1695" s="19">
        <f t="shared" si="493"/>
        <v>0</v>
      </c>
      <c r="AB1695" s="19" t="str">
        <f t="shared" si="478"/>
        <v/>
      </c>
      <c r="AC1695" s="20" t="str">
        <f>IF(OR(AB1695=$AA$3,AB1695=$AB$3,AB1695=$AC$3,AB1695=$AD$3,AB1695=$AE$3,AB1695=$AF$3,AB1695=$AG$3,AB1695=$AH$3,AB1695=$AI$3,AB1695=$AJ$3,AB1695=$AK$3,AB1695=$AL$3,AB1695=$AM$3,AB1695=$AN$3,AB1695=$AA$4,AB1695=$AB$4,AB1695=$AC$4,AB1695=$AD$4,AB1695=$AE$4,AB1695=$AF$4,AB1695=$AG$4,AB1695=$AH$4),1,"")</f>
        <v/>
      </c>
      <c r="AD1695" s="20" t="str">
        <f t="shared" si="494"/>
        <v/>
      </c>
      <c r="AE1695" s="20">
        <f t="shared" si="489"/>
        <v>0</v>
      </c>
      <c r="AG1695" s="19" t="str">
        <f t="shared" si="480"/>
        <v/>
      </c>
      <c r="AH1695" s="20" t="str">
        <f t="shared" si="481"/>
        <v/>
      </c>
      <c r="AI1695" s="67">
        <f t="shared" si="482"/>
        <v>0</v>
      </c>
    </row>
    <row r="1696" spans="1:35" ht="20.100000000000001" customHeight="1" x14ac:dyDescent="0.4">
      <c r="A1696" s="191" t="str">
        <f>IF((COUNTA(F1696:J1696)-AI1696)&gt;4,"◎","")</f>
        <v/>
      </c>
      <c r="B1696" s="118" t="s">
        <v>5043</v>
      </c>
      <c r="C1696" s="116" t="s">
        <v>5991</v>
      </c>
      <c r="D1696" s="55" t="s">
        <v>1909</v>
      </c>
      <c r="E1696" s="54" t="s">
        <v>789</v>
      </c>
      <c r="F1696" s="184"/>
      <c r="G1696" s="29"/>
      <c r="H1696" s="150"/>
      <c r="I1696" s="4"/>
      <c r="J1696" s="4"/>
      <c r="K1696" s="197" t="str">
        <f t="shared" si="484"/>
        <v/>
      </c>
      <c r="L1696" s="78"/>
      <c r="M1696" s="202" t="str">
        <f t="shared" si="485"/>
        <v/>
      </c>
      <c r="N1696" s="66"/>
      <c r="T1696" s="19" t="str">
        <f t="shared" si="486"/>
        <v/>
      </c>
      <c r="U1696" s="19">
        <f t="shared" si="487"/>
        <v>0</v>
      </c>
      <c r="V1696" s="19">
        <f t="shared" si="488"/>
        <v>0</v>
      </c>
      <c r="W1696" s="19" t="str">
        <f t="shared" si="491"/>
        <v/>
      </c>
      <c r="X1696" s="19">
        <f t="shared" si="492"/>
        <v>0</v>
      </c>
      <c r="Y1696" s="19">
        <f t="shared" si="493"/>
        <v>0</v>
      </c>
      <c r="AB1696" s="19" t="str">
        <f t="shared" si="478"/>
        <v/>
      </c>
      <c r="AC1696" s="20" t="str">
        <f>IF(OR(AB1696=$AA$3,AB1696=$AB$3,AB1696=$AC$3,AB1696=$AD$3,AB1696=$AE$3,AB1696=$AF$3,AB1696=$AG$3,AB1696=$AH$3,AB1696=$AI$3,AB1696=$AJ$3,AB1696=$AK$3,AB1696=$AL$3,AB1696=$AM$3,AB1696=$AN$3,AB1696=$AA$4,AB1696=$AB$4,AB1696=$AC$4,AB1696=$AD$4,AB1696=$AE$4,AB1696=$AF$4,AB1696=$AG$4,AB1696=$AH$4),1,"")</f>
        <v/>
      </c>
      <c r="AD1696" s="20" t="str">
        <f t="shared" si="494"/>
        <v/>
      </c>
      <c r="AE1696" s="20">
        <f t="shared" si="489"/>
        <v>0</v>
      </c>
      <c r="AG1696" s="19" t="str">
        <f t="shared" si="480"/>
        <v/>
      </c>
      <c r="AH1696" s="20" t="str">
        <f t="shared" si="481"/>
        <v/>
      </c>
      <c r="AI1696" s="67">
        <f t="shared" si="482"/>
        <v>0</v>
      </c>
    </row>
    <row r="1697" spans="1:35" ht="20.100000000000001" customHeight="1" x14ac:dyDescent="0.4">
      <c r="A1697" s="191" t="str">
        <f t="shared" si="490"/>
        <v/>
      </c>
      <c r="B1697" s="115" t="s">
        <v>5045</v>
      </c>
      <c r="C1697" s="116" t="s">
        <v>5051</v>
      </c>
      <c r="D1697" s="55" t="s">
        <v>1909</v>
      </c>
      <c r="E1697" s="54" t="s">
        <v>789</v>
      </c>
      <c r="F1697" s="184"/>
      <c r="G1697" s="29"/>
      <c r="H1697" s="150"/>
      <c r="I1697" s="4"/>
      <c r="J1697" s="4"/>
      <c r="K1697" s="197" t="str">
        <f t="shared" si="484"/>
        <v/>
      </c>
      <c r="L1697" s="78"/>
      <c r="M1697" s="202" t="str">
        <f t="shared" si="485"/>
        <v/>
      </c>
      <c r="N1697" s="66"/>
      <c r="T1697" s="19" t="str">
        <f t="shared" si="486"/>
        <v/>
      </c>
      <c r="U1697" s="19">
        <f t="shared" si="487"/>
        <v>0</v>
      </c>
      <c r="V1697" s="19">
        <f t="shared" si="488"/>
        <v>0</v>
      </c>
      <c r="W1697" s="19" t="str">
        <f t="shared" si="491"/>
        <v/>
      </c>
      <c r="X1697" s="19">
        <f t="shared" si="492"/>
        <v>0</v>
      </c>
      <c r="Y1697" s="19">
        <f t="shared" si="493"/>
        <v>0</v>
      </c>
      <c r="AB1697" s="19" t="str">
        <f t="shared" si="478"/>
        <v/>
      </c>
      <c r="AC1697" s="20" t="str">
        <f>IF(OR(AB1697=$AA$3,AB1697=$AB$3,AB1697=$AC$3,AB1697=$AD$3,AB1697=$AE$3,AB1697=$AF$3,AB1697=$AG$3,AB1697=$AH$3,AB1697=$AI$3,AB1697=$AJ$3,AB1697=$AK$3,AB1697=$AL$3,AB1697=$AM$3,AB1697=$AN$3,AB1697=$AA$4,AB1697=$AB$4,AB1697=$AC$4,AB1697=$AD$4,AB1697=$AE$4,AB1697=$AF$4,AB1697=$AG$4,AB1697=$AH$4),1,"")</f>
        <v/>
      </c>
      <c r="AD1697" s="20" t="str">
        <f t="shared" si="494"/>
        <v/>
      </c>
      <c r="AE1697" s="20">
        <f t="shared" si="489"/>
        <v>0</v>
      </c>
      <c r="AG1697" s="19" t="str">
        <f t="shared" si="480"/>
        <v/>
      </c>
      <c r="AH1697" s="20" t="str">
        <f t="shared" si="481"/>
        <v/>
      </c>
      <c r="AI1697" s="67">
        <f t="shared" si="482"/>
        <v>0</v>
      </c>
    </row>
    <row r="1698" spans="1:35" ht="20.100000000000001" customHeight="1" x14ac:dyDescent="0.4">
      <c r="A1698" s="191" t="str">
        <f>IF((COUNTA(F1698:J1698)-AI1698)&gt;4,"◎","")</f>
        <v/>
      </c>
      <c r="B1698" s="118" t="s">
        <v>5047</v>
      </c>
      <c r="C1698" s="116" t="s">
        <v>5052</v>
      </c>
      <c r="D1698" s="55" t="s">
        <v>1909</v>
      </c>
      <c r="E1698" s="54" t="s">
        <v>789</v>
      </c>
      <c r="F1698" s="184"/>
      <c r="G1698" s="29"/>
      <c r="H1698" s="150"/>
      <c r="I1698" s="4"/>
      <c r="J1698" s="4"/>
      <c r="K1698" s="197" t="str">
        <f t="shared" si="484"/>
        <v/>
      </c>
      <c r="L1698" s="78"/>
      <c r="M1698" s="202" t="str">
        <f t="shared" si="485"/>
        <v/>
      </c>
      <c r="N1698" s="66"/>
      <c r="T1698" s="19" t="str">
        <f t="shared" si="486"/>
        <v/>
      </c>
      <c r="U1698" s="19">
        <f t="shared" si="487"/>
        <v>0</v>
      </c>
      <c r="V1698" s="19">
        <f t="shared" si="488"/>
        <v>0</v>
      </c>
      <c r="W1698" s="19" t="str">
        <f t="shared" si="491"/>
        <v/>
      </c>
      <c r="X1698" s="19">
        <f t="shared" si="492"/>
        <v>0</v>
      </c>
      <c r="Y1698" s="19">
        <f t="shared" si="493"/>
        <v>0</v>
      </c>
      <c r="AB1698" s="19" t="str">
        <f t="shared" si="478"/>
        <v/>
      </c>
      <c r="AC1698" s="20" t="str">
        <f>IF(OR(AB1698=$AA$3,AB1698=$AB$3,AB1698=$AC$3,AB1698=$AD$3,AB1698=$AE$3,AB1698=$AF$3,AB1698=$AG$3,AB1698=$AH$3,AB1698=$AI$3,AB1698=$AJ$3,AB1698=$AK$3,AB1698=$AL$3,AB1698=$AM$3,AB1698=$AN$3,AB1698=$AA$4,AB1698=$AB$4,AB1698=$AC$4,AB1698=$AD$4,AB1698=$AE$4,AB1698=$AF$4,AB1698=$AG$4,AB1698=$AH$4),1,"")</f>
        <v/>
      </c>
      <c r="AD1698" s="20" t="str">
        <f t="shared" si="494"/>
        <v/>
      </c>
      <c r="AE1698" s="20">
        <f t="shared" si="489"/>
        <v>0</v>
      </c>
      <c r="AG1698" s="19" t="str">
        <f t="shared" si="480"/>
        <v/>
      </c>
      <c r="AH1698" s="20" t="str">
        <f t="shared" si="481"/>
        <v/>
      </c>
      <c r="AI1698" s="67">
        <f t="shared" si="482"/>
        <v>0</v>
      </c>
    </row>
    <row r="1699" spans="1:35" ht="20.100000000000001" customHeight="1" x14ac:dyDescent="0.4">
      <c r="A1699" s="191" t="str">
        <f t="shared" si="490"/>
        <v/>
      </c>
      <c r="B1699" s="115" t="s">
        <v>5049</v>
      </c>
      <c r="C1699" s="116" t="s">
        <v>5053</v>
      </c>
      <c r="D1699" s="55" t="s">
        <v>1910</v>
      </c>
      <c r="E1699" s="54" t="s">
        <v>790</v>
      </c>
      <c r="F1699" s="184"/>
      <c r="G1699" s="29"/>
      <c r="H1699" s="150"/>
      <c r="I1699" s="4"/>
      <c r="J1699" s="4"/>
      <c r="K1699" s="197" t="str">
        <f t="shared" si="484"/>
        <v/>
      </c>
      <c r="L1699" s="78"/>
      <c r="M1699" s="202" t="str">
        <f t="shared" si="485"/>
        <v/>
      </c>
      <c r="N1699" s="66"/>
      <c r="T1699" s="19" t="str">
        <f t="shared" si="486"/>
        <v/>
      </c>
      <c r="U1699" s="19">
        <f t="shared" si="487"/>
        <v>0</v>
      </c>
      <c r="V1699" s="19">
        <f t="shared" si="488"/>
        <v>0</v>
      </c>
      <c r="W1699" s="19" t="str">
        <f t="shared" si="491"/>
        <v/>
      </c>
      <c r="X1699" s="19">
        <f t="shared" si="492"/>
        <v>0</v>
      </c>
      <c r="Y1699" s="19">
        <f t="shared" si="493"/>
        <v>0</v>
      </c>
      <c r="AB1699" s="19" t="str">
        <f t="shared" si="478"/>
        <v/>
      </c>
      <c r="AC1699" s="20" t="str">
        <f>IF(OR(AB1699=$AA$3,AB1699=$AB$3,AB1699=$AC$3,AB1699=$AD$3,AB1699=$AE$3,AB1699=$AF$3,AB1699=$AG$3,AB1699=$AH$3,AB1699=$AI$3,AB1699=$AJ$3,AB1699=$AK$3,AB1699=$AL$3,AB1699=$AM$3,AB1699=$AN$3,AB1699=$AA$4,AB1699=$AB$4,AB1699=$AC$4,AB1699=$AD$4,AB1699=$AE$4,AB1699=$AF$4,AB1699=$AG$4,AB1699=$AH$4),1,"")</f>
        <v/>
      </c>
      <c r="AD1699" s="20" t="str">
        <f t="shared" si="494"/>
        <v/>
      </c>
      <c r="AE1699" s="20">
        <f t="shared" si="489"/>
        <v>0</v>
      </c>
      <c r="AG1699" s="19" t="str">
        <f t="shared" si="480"/>
        <v/>
      </c>
      <c r="AH1699" s="20" t="str">
        <f t="shared" si="481"/>
        <v/>
      </c>
      <c r="AI1699" s="67">
        <f t="shared" si="482"/>
        <v>0</v>
      </c>
    </row>
    <row r="1700" spans="1:35" ht="20.100000000000001" customHeight="1" thickBot="1" x14ac:dyDescent="0.45">
      <c r="A1700" s="193" t="str">
        <f>IF((COUNTA(F1700:J1700)-AI1700)&gt;4,"◎","")</f>
        <v/>
      </c>
      <c r="B1700" s="137" t="s">
        <v>5050</v>
      </c>
      <c r="C1700" s="117" t="s">
        <v>5054</v>
      </c>
      <c r="D1700" s="57" t="s">
        <v>1910</v>
      </c>
      <c r="E1700" s="56" t="s">
        <v>790</v>
      </c>
      <c r="F1700" s="182"/>
      <c r="G1700" s="31"/>
      <c r="H1700" s="153"/>
      <c r="I1700" s="168"/>
      <c r="J1700" s="168"/>
      <c r="K1700" s="199" t="str">
        <f t="shared" si="484"/>
        <v/>
      </c>
      <c r="L1700" s="80"/>
      <c r="M1700" s="206" t="str">
        <f t="shared" si="485"/>
        <v/>
      </c>
      <c r="N1700" s="66"/>
      <c r="T1700" s="19" t="str">
        <f t="shared" si="486"/>
        <v/>
      </c>
      <c r="U1700" s="19">
        <f t="shared" si="487"/>
        <v>0</v>
      </c>
      <c r="V1700" s="19">
        <f t="shared" si="488"/>
        <v>0</v>
      </c>
      <c r="W1700" s="19" t="str">
        <f t="shared" si="491"/>
        <v/>
      </c>
      <c r="X1700" s="19">
        <f t="shared" si="492"/>
        <v>0</v>
      </c>
      <c r="Y1700" s="19">
        <f t="shared" si="493"/>
        <v>0</v>
      </c>
      <c r="AB1700" s="19" t="str">
        <f t="shared" si="478"/>
        <v/>
      </c>
      <c r="AC1700" s="20" t="str">
        <f t="shared" si="495"/>
        <v/>
      </c>
      <c r="AD1700" s="20" t="str">
        <f t="shared" si="494"/>
        <v/>
      </c>
      <c r="AE1700" s="20">
        <f t="shared" si="489"/>
        <v>0</v>
      </c>
      <c r="AG1700" s="19" t="str">
        <f t="shared" si="480"/>
        <v/>
      </c>
      <c r="AH1700" s="20" t="str">
        <f t="shared" si="481"/>
        <v/>
      </c>
      <c r="AI1700" s="67">
        <f t="shared" si="482"/>
        <v>0</v>
      </c>
    </row>
    <row r="1701" spans="1:35" ht="20.100000000000001" customHeight="1" x14ac:dyDescent="0.4">
      <c r="A1701" s="192" t="str">
        <f>IF((COUNTA(F1701:J1701)-AI1701)&gt;4,"◎","")</f>
        <v/>
      </c>
      <c r="B1701" s="118" t="s">
        <v>5055</v>
      </c>
      <c r="C1701" s="119" t="s">
        <v>1216</v>
      </c>
      <c r="D1701" s="52" t="s">
        <v>1911</v>
      </c>
      <c r="E1701" s="51" t="s">
        <v>791</v>
      </c>
      <c r="F1701" s="186"/>
      <c r="G1701" s="30"/>
      <c r="H1701" s="151"/>
      <c r="I1701" s="3"/>
      <c r="J1701" s="3"/>
      <c r="K1701" s="198" t="str">
        <f t="shared" si="484"/>
        <v/>
      </c>
      <c r="L1701" s="79"/>
      <c r="M1701" s="203" t="str">
        <f>IF(AI1701&gt;=1,"当会の都合により無効局","")</f>
        <v/>
      </c>
      <c r="N1701" s="66"/>
      <c r="T1701" s="19" t="str">
        <f t="shared" si="486"/>
        <v/>
      </c>
      <c r="U1701" s="19">
        <f t="shared" si="487"/>
        <v>0</v>
      </c>
      <c r="V1701" s="19">
        <f t="shared" si="488"/>
        <v>0</v>
      </c>
      <c r="W1701" s="19" t="str">
        <f t="shared" si="491"/>
        <v/>
      </c>
      <c r="X1701" s="19">
        <f t="shared" si="492"/>
        <v>0</v>
      </c>
      <c r="Y1701" s="19">
        <f t="shared" si="493"/>
        <v>0</v>
      </c>
      <c r="AB1701" s="19" t="str">
        <f t="shared" si="478"/>
        <v/>
      </c>
      <c r="AC1701" s="20" t="str">
        <f>IF(OR(AB1701=$AA$3,AB1701=$AB$3,AB1701=$AC$3,AB1701=$AD$3,AB1701=$AE$3,AB1701=$AF$3,AB1701=$AG$3,AB1701=$AH$3,AB1701=$AI$3,AB1701=$AJ$3,AB1701=$AK$3,AB1701=$AL$3,AB1701=$AM$3,AB1701=$AN$3,AB1701=$AA$4,AB1701=$AB$4,AB1701=$AC$4,AB1701=$AD$4,AB1701=$AE$4,AB1701=$AF$4,AB1701=$AG$4,AB1701=$AH$4),1,"")</f>
        <v/>
      </c>
      <c r="AD1701" s="20" t="str">
        <f t="shared" si="494"/>
        <v/>
      </c>
      <c r="AE1701" s="20">
        <f t="shared" si="489"/>
        <v>0</v>
      </c>
      <c r="AG1701" s="19" t="str">
        <f t="shared" si="480"/>
        <v/>
      </c>
      <c r="AH1701" s="20" t="str">
        <f t="shared" si="481"/>
        <v/>
      </c>
      <c r="AI1701" s="67">
        <f t="shared" si="482"/>
        <v>0</v>
      </c>
    </row>
    <row r="1702" spans="1:35" ht="20.100000000000001" customHeight="1" x14ac:dyDescent="0.4">
      <c r="A1702" s="191" t="str">
        <f>IF((COUNTA(F1702:J1702)-AI1702)&gt;4,"◎","")</f>
        <v/>
      </c>
      <c r="B1702" s="118" t="s">
        <v>5056</v>
      </c>
      <c r="C1702" s="116" t="s">
        <v>5057</v>
      </c>
      <c r="D1702" s="55" t="s">
        <v>1912</v>
      </c>
      <c r="E1702" s="54" t="s">
        <v>792</v>
      </c>
      <c r="F1702" s="184"/>
      <c r="G1702" s="29"/>
      <c r="H1702" s="150"/>
      <c r="I1702" s="4"/>
      <c r="J1702" s="4"/>
      <c r="K1702" s="197" t="str">
        <f t="shared" si="484"/>
        <v/>
      </c>
      <c r="L1702" s="78"/>
      <c r="M1702" s="202" t="str">
        <f t="shared" si="485"/>
        <v/>
      </c>
      <c r="N1702" s="66"/>
      <c r="T1702" s="19" t="str">
        <f t="shared" si="486"/>
        <v/>
      </c>
      <c r="U1702" s="19">
        <f t="shared" si="487"/>
        <v>0</v>
      </c>
      <c r="V1702" s="19">
        <f t="shared" si="488"/>
        <v>0</v>
      </c>
      <c r="W1702" s="19" t="str">
        <f t="shared" si="491"/>
        <v/>
      </c>
      <c r="X1702" s="19">
        <f t="shared" si="492"/>
        <v>0</v>
      </c>
      <c r="Y1702" s="19">
        <f t="shared" si="493"/>
        <v>0</v>
      </c>
      <c r="AB1702" s="19" t="str">
        <f t="shared" si="478"/>
        <v/>
      </c>
      <c r="AC1702" s="20" t="str">
        <f>IF(OR(AB1702=$AA$3,AB1702=$AB$3,AB1702=$AC$3,AB1702=$AD$3,AB1702=$AE$3,AB1702=$AF$3,AB1702=$AG$3,AB1702=$AH$3,AB1702=$AI$3,AB1702=$AJ$3,AB1702=$AK$3,AB1702=$AL$3,AB1702=$AM$3,AB1702=$AN$3,AB1702=$AA$4,AB1702=$AB$4,AB1702=$AC$4,AB1702=$AD$4,AB1702=$AE$4,AB1702=$AF$4,AB1702=$AG$4,AB1702=$AH$4),1,"")</f>
        <v/>
      </c>
      <c r="AD1702" s="20" t="str">
        <f t="shared" si="494"/>
        <v/>
      </c>
      <c r="AE1702" s="20">
        <f t="shared" si="489"/>
        <v>0</v>
      </c>
      <c r="AG1702" s="19" t="str">
        <f t="shared" si="480"/>
        <v/>
      </c>
      <c r="AH1702" s="20" t="str">
        <f t="shared" si="481"/>
        <v/>
      </c>
      <c r="AI1702" s="67">
        <f t="shared" si="482"/>
        <v>0</v>
      </c>
    </row>
    <row r="1703" spans="1:35" ht="20.100000000000001" customHeight="1" x14ac:dyDescent="0.4">
      <c r="A1703" s="191" t="str">
        <f t="shared" si="490"/>
        <v/>
      </c>
      <c r="B1703" s="115" t="s">
        <v>5058</v>
      </c>
      <c r="C1703" s="116" t="s">
        <v>5059</v>
      </c>
      <c r="D1703" s="55" t="s">
        <v>1912</v>
      </c>
      <c r="E1703" s="54" t="s">
        <v>792</v>
      </c>
      <c r="F1703" s="184"/>
      <c r="G1703" s="29"/>
      <c r="H1703" s="150"/>
      <c r="I1703" s="4"/>
      <c r="J1703" s="4"/>
      <c r="K1703" s="197" t="str">
        <f t="shared" si="484"/>
        <v/>
      </c>
      <c r="L1703" s="78"/>
      <c r="M1703" s="202" t="str">
        <f t="shared" si="485"/>
        <v/>
      </c>
      <c r="N1703" s="66"/>
      <c r="T1703" s="19" t="str">
        <f t="shared" si="486"/>
        <v/>
      </c>
      <c r="U1703" s="19">
        <f t="shared" si="487"/>
        <v>0</v>
      </c>
      <c r="V1703" s="19">
        <f t="shared" si="488"/>
        <v>0</v>
      </c>
      <c r="W1703" s="19" t="str">
        <f t="shared" si="491"/>
        <v/>
      </c>
      <c r="X1703" s="19">
        <f t="shared" si="492"/>
        <v>0</v>
      </c>
      <c r="Y1703" s="19">
        <f t="shared" si="493"/>
        <v>0</v>
      </c>
      <c r="AB1703" s="19" t="str">
        <f t="shared" si="478"/>
        <v/>
      </c>
      <c r="AC1703" s="20" t="str">
        <f>IF(OR(AB1703=$AA$3,AB1703=$AB$3,AB1703=$AC$3,AB1703=$AD$3,AB1703=$AE$3,AB1703=$AF$3,AB1703=$AG$3,AB1703=$AH$3,AB1703=$AI$3,AB1703=$AJ$3,AB1703=$AK$3,AB1703=$AL$3,AB1703=$AM$3,AB1703=$AN$3,AB1703=$AA$4,AB1703=$AB$4,AB1703=$AC$4,AB1703=$AD$4,AB1703=$AE$4,AB1703=$AF$4,AB1703=$AG$4,AB1703=$AH$4),1,"")</f>
        <v/>
      </c>
      <c r="AD1703" s="20" t="str">
        <f t="shared" si="494"/>
        <v/>
      </c>
      <c r="AE1703" s="20">
        <f t="shared" si="489"/>
        <v>0</v>
      </c>
      <c r="AG1703" s="19" t="str">
        <f t="shared" si="480"/>
        <v/>
      </c>
      <c r="AH1703" s="20" t="str">
        <f t="shared" si="481"/>
        <v/>
      </c>
      <c r="AI1703" s="67">
        <f t="shared" si="482"/>
        <v>0</v>
      </c>
    </row>
    <row r="1704" spans="1:35" ht="20.100000000000001" customHeight="1" x14ac:dyDescent="0.4">
      <c r="A1704" s="191" t="str">
        <f>IF((COUNTA(F1704:J1704)-AI1704)&gt;4,"◎","")</f>
        <v/>
      </c>
      <c r="B1704" s="118" t="s">
        <v>5060</v>
      </c>
      <c r="C1704" s="116" t="s">
        <v>5061</v>
      </c>
      <c r="D1704" s="55" t="s">
        <v>1913</v>
      </c>
      <c r="E1704" s="54" t="s">
        <v>793</v>
      </c>
      <c r="F1704" s="184"/>
      <c r="G1704" s="29"/>
      <c r="H1704" s="150"/>
      <c r="I1704" s="4"/>
      <c r="J1704" s="4"/>
      <c r="K1704" s="197" t="str">
        <f t="shared" si="484"/>
        <v/>
      </c>
      <c r="L1704" s="78"/>
      <c r="M1704" s="202" t="str">
        <f t="shared" si="485"/>
        <v/>
      </c>
      <c r="N1704" s="66"/>
      <c r="T1704" s="19" t="str">
        <f t="shared" si="486"/>
        <v/>
      </c>
      <c r="U1704" s="19">
        <f t="shared" si="487"/>
        <v>0</v>
      </c>
      <c r="V1704" s="19">
        <f t="shared" si="488"/>
        <v>0</v>
      </c>
      <c r="W1704" s="19" t="str">
        <f t="shared" si="491"/>
        <v/>
      </c>
      <c r="X1704" s="19">
        <f t="shared" si="492"/>
        <v>0</v>
      </c>
      <c r="Y1704" s="19">
        <f t="shared" si="493"/>
        <v>0</v>
      </c>
      <c r="AB1704" s="19" t="str">
        <f t="shared" ref="AB1704:AB1767" si="496">LEFT(F1704,6)</f>
        <v/>
      </c>
      <c r="AC1704" s="20" t="str">
        <f>IF(OR(AB1704=$AA$3,AB1704=$AB$3,AB1704=$AC$3,AB1704=$AD$3,AB1704=$AE$3,AB1704=$AF$3,AB1704=$AG$3,AB1704=$AH$3,AB1704=$AI$3,AB1704=$AJ$3,AB1704=$AK$3,AB1704=$AL$3,AB1704=$AM$3,AB1704=$AN$3,AB1704=$AA$4,AB1704=$AB$4,AB1704=$AC$4,AB1704=$AD$4,AB1704=$AE$4,AB1704=$AF$4,AB1704=$AG$4,AB1704=$AH$4),1,"")</f>
        <v/>
      </c>
      <c r="AD1704" s="20" t="str">
        <f t="shared" si="494"/>
        <v/>
      </c>
      <c r="AE1704" s="20">
        <f t="shared" si="489"/>
        <v>0</v>
      </c>
      <c r="AG1704" s="19" t="str">
        <f t="shared" si="480"/>
        <v/>
      </c>
      <c r="AH1704" s="20" t="str">
        <f t="shared" si="481"/>
        <v/>
      </c>
      <c r="AI1704" s="67">
        <f t="shared" si="482"/>
        <v>0</v>
      </c>
    </row>
    <row r="1705" spans="1:35" ht="20.100000000000001" customHeight="1" x14ac:dyDescent="0.4">
      <c r="A1705" s="191" t="str">
        <f t="shared" si="490"/>
        <v/>
      </c>
      <c r="B1705" s="115" t="s">
        <v>5062</v>
      </c>
      <c r="C1705" s="116" t="s">
        <v>5063</v>
      </c>
      <c r="D1705" s="55" t="s">
        <v>1913</v>
      </c>
      <c r="E1705" s="54" t="s">
        <v>793</v>
      </c>
      <c r="F1705" s="184"/>
      <c r="G1705" s="29"/>
      <c r="H1705" s="150"/>
      <c r="I1705" s="4"/>
      <c r="J1705" s="4"/>
      <c r="K1705" s="197" t="str">
        <f t="shared" si="484"/>
        <v/>
      </c>
      <c r="L1705" s="78"/>
      <c r="M1705" s="202" t="str">
        <f t="shared" si="485"/>
        <v/>
      </c>
      <c r="N1705" s="66"/>
      <c r="T1705" s="19" t="str">
        <f t="shared" si="486"/>
        <v/>
      </c>
      <c r="U1705" s="19">
        <f t="shared" si="487"/>
        <v>0</v>
      </c>
      <c r="V1705" s="19">
        <f t="shared" si="488"/>
        <v>0</v>
      </c>
      <c r="W1705" s="19" t="str">
        <f t="shared" si="491"/>
        <v/>
      </c>
      <c r="X1705" s="19">
        <f t="shared" si="492"/>
        <v>0</v>
      </c>
      <c r="Y1705" s="19">
        <f t="shared" si="493"/>
        <v>0</v>
      </c>
      <c r="AB1705" s="19" t="str">
        <f t="shared" si="496"/>
        <v/>
      </c>
      <c r="AC1705" s="20" t="str">
        <f>IF(OR(AB1705=$AA$3,AB1705=$AB$3,AB1705=$AC$3,AB1705=$AD$3,AB1705=$AE$3,AB1705=$AF$3,AB1705=$AG$3,AB1705=$AH$3,AB1705=$AI$3,AB1705=$AJ$3,AB1705=$AK$3,AB1705=$AL$3,AB1705=$AM$3,AB1705=$AN$3,AB1705=$AA$4,AB1705=$AB$4,AB1705=$AC$4,AB1705=$AD$4,AB1705=$AE$4,AB1705=$AF$4,AB1705=$AG$4,AB1705=$AH$4),1,"")</f>
        <v/>
      </c>
      <c r="AD1705" s="20" t="str">
        <f t="shared" si="494"/>
        <v/>
      </c>
      <c r="AE1705" s="20">
        <f t="shared" si="489"/>
        <v>0</v>
      </c>
      <c r="AG1705" s="19" t="str">
        <f t="shared" si="480"/>
        <v/>
      </c>
      <c r="AH1705" s="20" t="str">
        <f t="shared" si="481"/>
        <v/>
      </c>
      <c r="AI1705" s="67">
        <f t="shared" si="482"/>
        <v>0</v>
      </c>
    </row>
    <row r="1706" spans="1:35" ht="20.100000000000001" customHeight="1" x14ac:dyDescent="0.4">
      <c r="A1706" s="191" t="str">
        <f>IF((COUNTA(F1706:J1706)-AI1706)&gt;4,"◎","")</f>
        <v/>
      </c>
      <c r="B1706" s="118" t="s">
        <v>5064</v>
      </c>
      <c r="C1706" s="116" t="s">
        <v>5065</v>
      </c>
      <c r="D1706" s="55" t="s">
        <v>1913</v>
      </c>
      <c r="E1706" s="54" t="s">
        <v>793</v>
      </c>
      <c r="F1706" s="184"/>
      <c r="G1706" s="29"/>
      <c r="H1706" s="150"/>
      <c r="I1706" s="4"/>
      <c r="J1706" s="4"/>
      <c r="K1706" s="197" t="str">
        <f t="shared" si="484"/>
        <v/>
      </c>
      <c r="L1706" s="78"/>
      <c r="M1706" s="202" t="str">
        <f t="shared" si="485"/>
        <v/>
      </c>
      <c r="N1706" s="66"/>
      <c r="T1706" s="19" t="str">
        <f t="shared" si="486"/>
        <v/>
      </c>
      <c r="U1706" s="19">
        <f t="shared" si="487"/>
        <v>0</v>
      </c>
      <c r="V1706" s="19">
        <f t="shared" si="488"/>
        <v>0</v>
      </c>
      <c r="W1706" s="19" t="str">
        <f t="shared" si="491"/>
        <v/>
      </c>
      <c r="X1706" s="19">
        <f t="shared" si="492"/>
        <v>0</v>
      </c>
      <c r="Y1706" s="19">
        <f t="shared" si="493"/>
        <v>0</v>
      </c>
      <c r="AB1706" s="19" t="str">
        <f t="shared" si="496"/>
        <v/>
      </c>
      <c r="AC1706" s="20" t="str">
        <f t="shared" si="495"/>
        <v/>
      </c>
      <c r="AD1706" s="20" t="str">
        <f t="shared" si="494"/>
        <v/>
      </c>
      <c r="AE1706" s="20">
        <f t="shared" si="489"/>
        <v>0</v>
      </c>
      <c r="AG1706" s="19" t="str">
        <f t="shared" si="480"/>
        <v/>
      </c>
      <c r="AH1706" s="20" t="str">
        <f t="shared" si="481"/>
        <v/>
      </c>
      <c r="AI1706" s="67">
        <f t="shared" si="482"/>
        <v>0</v>
      </c>
    </row>
    <row r="1707" spans="1:35" ht="20.100000000000001" customHeight="1" thickBot="1" x14ac:dyDescent="0.45">
      <c r="A1707" s="193" t="str">
        <f t="shared" si="490"/>
        <v/>
      </c>
      <c r="B1707" s="137" t="s">
        <v>5066</v>
      </c>
      <c r="C1707" s="117" t="s">
        <v>5067</v>
      </c>
      <c r="D1707" s="57" t="s">
        <v>1913</v>
      </c>
      <c r="E1707" s="56" t="s">
        <v>793</v>
      </c>
      <c r="F1707" s="142"/>
      <c r="G1707" s="31"/>
      <c r="H1707" s="153"/>
      <c r="I1707" s="168"/>
      <c r="J1707" s="168"/>
      <c r="K1707" s="199" t="str">
        <f t="shared" si="484"/>
        <v/>
      </c>
      <c r="L1707" s="80"/>
      <c r="M1707" s="206" t="str">
        <f t="shared" si="485"/>
        <v/>
      </c>
      <c r="N1707" s="66"/>
      <c r="T1707" s="19" t="str">
        <f t="shared" si="486"/>
        <v/>
      </c>
      <c r="U1707" s="19">
        <f t="shared" si="487"/>
        <v>0</v>
      </c>
      <c r="V1707" s="19">
        <f t="shared" si="488"/>
        <v>0</v>
      </c>
      <c r="W1707" s="19" t="str">
        <f t="shared" si="491"/>
        <v/>
      </c>
      <c r="X1707" s="19">
        <f t="shared" si="492"/>
        <v>0</v>
      </c>
      <c r="Y1707" s="19">
        <f t="shared" si="493"/>
        <v>0</v>
      </c>
      <c r="AB1707" s="19" t="str">
        <f t="shared" si="496"/>
        <v/>
      </c>
      <c r="AC1707" s="20" t="str">
        <f>IF(OR(AB1707=$AA$3,AB1707=$AB$3,AB1707=$AC$3,AB1707=$AD$3,AB1707=$AE$3,AB1707=$AF$3,AB1707=$AG$3,AB1707=$AH$3,AB1707=$AI$3,AB1707=$AJ$3,AB1707=$AK$3,AB1707=$AL$3,AB1707=$AM$3,AB1707=$AN$3,AB1707=$AA$4,AB1707=$AB$4,AB1707=$AC$4,AB1707=$AD$4,AB1707=$AE$4,AB1707=$AF$4,AB1707=$AG$4,AB1707=$AH$4),1,"")</f>
        <v/>
      </c>
      <c r="AD1707" s="20" t="str">
        <f t="shared" si="494"/>
        <v/>
      </c>
      <c r="AE1707" s="20">
        <f t="shared" si="489"/>
        <v>0</v>
      </c>
      <c r="AG1707" s="19" t="str">
        <f t="shared" ref="AG1707:AG1770" si="497">LEFT(F1707,6)</f>
        <v/>
      </c>
      <c r="AH1707" s="20" t="str">
        <f t="shared" ref="AH1707:AH1770" si="498">IF(OR(AG1707=$AA$2,AG1707=$AB$2,AG1707=$AC$2,AG1707=$AD$2,AG1707=$AE$2,AG1707=$AF$2,AG1707=$AG$2,AG1707=$AH$2,AG1707=$AI$2,AG1707=$AJ$2,AG1707=$AK$2),1,"")</f>
        <v/>
      </c>
      <c r="AI1707" s="67">
        <f t="shared" ref="AI1707:AI1770" si="499">SUM(AH1707)</f>
        <v>0</v>
      </c>
    </row>
    <row r="1708" spans="1:35" ht="20.100000000000001" customHeight="1" x14ac:dyDescent="0.4">
      <c r="A1708" s="192" t="str">
        <f>IF((COUNTA(F1708:J1708)-AI1708)&gt;4,"◎","")</f>
        <v/>
      </c>
      <c r="B1708" s="118" t="s">
        <v>5068</v>
      </c>
      <c r="C1708" s="119" t="s">
        <v>1217</v>
      </c>
      <c r="D1708" s="52" t="s">
        <v>1914</v>
      </c>
      <c r="E1708" s="51" t="s">
        <v>794</v>
      </c>
      <c r="F1708" s="186"/>
      <c r="G1708" s="30"/>
      <c r="H1708" s="151"/>
      <c r="I1708" s="3"/>
      <c r="J1708" s="3"/>
      <c r="K1708" s="198" t="str">
        <f t="shared" si="484"/>
        <v/>
      </c>
      <c r="L1708" s="79"/>
      <c r="M1708" s="203" t="str">
        <f t="shared" si="485"/>
        <v/>
      </c>
      <c r="N1708" s="66"/>
      <c r="T1708" s="19" t="str">
        <f t="shared" si="486"/>
        <v/>
      </c>
      <c r="U1708" s="19">
        <f t="shared" si="487"/>
        <v>0</v>
      </c>
      <c r="V1708" s="19">
        <f t="shared" si="488"/>
        <v>0</v>
      </c>
      <c r="W1708" s="19" t="str">
        <f t="shared" si="491"/>
        <v/>
      </c>
      <c r="X1708" s="19">
        <f t="shared" si="492"/>
        <v>0</v>
      </c>
      <c r="Y1708" s="19">
        <f t="shared" si="493"/>
        <v>0</v>
      </c>
      <c r="AB1708" s="19" t="str">
        <f t="shared" si="496"/>
        <v/>
      </c>
      <c r="AC1708" s="20" t="str">
        <f>IF(OR(AB1708=$AA$3,AB1708=$AB$3,AB1708=$AC$3,AB1708=$AD$3,AB1708=$AE$3,AB1708=$AF$3,AB1708=$AG$3,AB1708=$AH$3,AB1708=$AI$3,AB1708=$AJ$3,AB1708=$AK$3,AB1708=$AL$3,AB1708=$AM$3,AB1708=$AN$3,AB1708=$AA$4,AB1708=$AB$4,AB1708=$AC$4,AB1708=$AD$4,AB1708=$AE$4,AB1708=$AF$4,AB1708=$AG$4,AB1708=$AH$4),1,"")</f>
        <v/>
      </c>
      <c r="AD1708" s="20" t="str">
        <f t="shared" si="494"/>
        <v/>
      </c>
      <c r="AE1708" s="20">
        <f t="shared" si="489"/>
        <v>0</v>
      </c>
      <c r="AG1708" s="19" t="str">
        <f t="shared" si="497"/>
        <v/>
      </c>
      <c r="AH1708" s="20" t="str">
        <f t="shared" si="498"/>
        <v/>
      </c>
      <c r="AI1708" s="67">
        <f t="shared" si="499"/>
        <v>0</v>
      </c>
    </row>
    <row r="1709" spans="1:35" ht="20.100000000000001" customHeight="1" x14ac:dyDescent="0.4">
      <c r="A1709" s="191" t="str">
        <f>IF((COUNTA(F1709:J1709)-AI1709)&gt;4,"◎","")</f>
        <v/>
      </c>
      <c r="B1709" s="115" t="s">
        <v>5069</v>
      </c>
      <c r="C1709" s="116" t="s">
        <v>5804</v>
      </c>
      <c r="D1709" s="55" t="s">
        <v>1915</v>
      </c>
      <c r="E1709" s="54" t="s">
        <v>795</v>
      </c>
      <c r="F1709" s="184"/>
      <c r="G1709" s="29"/>
      <c r="H1709" s="150"/>
      <c r="I1709" s="4"/>
      <c r="J1709" s="4"/>
      <c r="K1709" s="197" t="str">
        <f t="shared" si="484"/>
        <v/>
      </c>
      <c r="L1709" s="78"/>
      <c r="M1709" s="202" t="str">
        <f>IF(AI1709&gt;=1,"当会の都合により無効局","")</f>
        <v/>
      </c>
      <c r="N1709" s="66"/>
      <c r="T1709" s="19" t="str">
        <f t="shared" si="486"/>
        <v/>
      </c>
      <c r="U1709" s="19">
        <f t="shared" si="487"/>
        <v>0</v>
      </c>
      <c r="V1709" s="19">
        <f t="shared" si="488"/>
        <v>0</v>
      </c>
      <c r="W1709" s="19" t="str">
        <f t="shared" si="491"/>
        <v/>
      </c>
      <c r="X1709" s="19">
        <f t="shared" si="492"/>
        <v>0</v>
      </c>
      <c r="Y1709" s="19">
        <f t="shared" si="493"/>
        <v>0</v>
      </c>
      <c r="AB1709" s="19" t="str">
        <f t="shared" si="496"/>
        <v/>
      </c>
      <c r="AC1709" s="20" t="str">
        <f t="shared" si="495"/>
        <v/>
      </c>
      <c r="AD1709" s="20" t="str">
        <f t="shared" si="494"/>
        <v/>
      </c>
      <c r="AE1709" s="20">
        <f t="shared" si="489"/>
        <v>0</v>
      </c>
      <c r="AG1709" s="19" t="str">
        <f t="shared" si="497"/>
        <v/>
      </c>
      <c r="AH1709" s="20" t="str">
        <f t="shared" si="498"/>
        <v/>
      </c>
      <c r="AI1709" s="67">
        <f t="shared" si="499"/>
        <v>0</v>
      </c>
    </row>
    <row r="1710" spans="1:35" ht="20.100000000000001" customHeight="1" x14ac:dyDescent="0.4">
      <c r="A1710" s="192" t="str">
        <f>IF((COUNTA(F1710:J1710)-AI1710)&gt;4,"◎","")</f>
        <v/>
      </c>
      <c r="B1710" s="118" t="s">
        <v>5070</v>
      </c>
      <c r="C1710" s="119" t="s">
        <v>5071</v>
      </c>
      <c r="D1710" s="52" t="s">
        <v>1915</v>
      </c>
      <c r="E1710" s="51" t="s">
        <v>795</v>
      </c>
      <c r="F1710" s="186"/>
      <c r="G1710" s="30"/>
      <c r="H1710" s="151"/>
      <c r="I1710" s="3"/>
      <c r="J1710" s="3"/>
      <c r="K1710" s="198" t="str">
        <f t="shared" si="484"/>
        <v/>
      </c>
      <c r="L1710" s="79"/>
      <c r="M1710" s="203" t="str">
        <f>IF(AI1710&gt;=1,"当会の都合により無効局","")</f>
        <v/>
      </c>
      <c r="N1710" s="66"/>
      <c r="T1710" s="19" t="str">
        <f t="shared" si="486"/>
        <v/>
      </c>
      <c r="U1710" s="19">
        <f t="shared" si="487"/>
        <v>0</v>
      </c>
      <c r="V1710" s="19">
        <f t="shared" si="488"/>
        <v>0</v>
      </c>
      <c r="W1710" s="19" t="str">
        <f t="shared" si="491"/>
        <v/>
      </c>
      <c r="X1710" s="19">
        <f t="shared" si="492"/>
        <v>0</v>
      </c>
      <c r="Y1710" s="19">
        <f t="shared" si="493"/>
        <v>0</v>
      </c>
      <c r="AB1710" s="19" t="str">
        <f t="shared" si="496"/>
        <v/>
      </c>
      <c r="AC1710" s="20" t="str">
        <f>IF(OR(AB1710=$AA$3,AB1710=$AB$3,AB1710=$AC$3,AB1710=$AD$3,AB1710=$AE$3,AB1710=$AF$3,AB1710=$AG$3,AB1710=$AH$3,AB1710=$AI$3,AB1710=$AJ$3,AB1710=$AK$3,AB1710=$AL$3,AB1710=$AM$3,AB1710=$AN$3,AB1710=$AA$4,AB1710=$AB$4,AB1710=$AC$4,AB1710=$AD$4,AB1710=$AE$4,AB1710=$AF$4,AB1710=$AG$4,AB1710=$AH$4),1,"")</f>
        <v/>
      </c>
      <c r="AD1710" s="20" t="str">
        <f t="shared" si="494"/>
        <v/>
      </c>
      <c r="AE1710" s="20">
        <f t="shared" si="489"/>
        <v>0</v>
      </c>
      <c r="AG1710" s="19" t="str">
        <f t="shared" si="497"/>
        <v/>
      </c>
      <c r="AH1710" s="20" t="str">
        <f t="shared" si="498"/>
        <v/>
      </c>
      <c r="AI1710" s="67">
        <f t="shared" si="499"/>
        <v>0</v>
      </c>
    </row>
    <row r="1711" spans="1:35" ht="20.100000000000001" customHeight="1" x14ac:dyDescent="0.4">
      <c r="A1711" s="191" t="str">
        <f t="shared" si="490"/>
        <v/>
      </c>
      <c r="B1711" s="115" t="s">
        <v>5072</v>
      </c>
      <c r="C1711" s="116" t="s">
        <v>5073</v>
      </c>
      <c r="D1711" s="55" t="s">
        <v>1915</v>
      </c>
      <c r="E1711" s="54" t="s">
        <v>795</v>
      </c>
      <c r="F1711" s="184"/>
      <c r="G1711" s="29"/>
      <c r="H1711" s="150"/>
      <c r="I1711" s="4"/>
      <c r="J1711" s="4"/>
      <c r="K1711" s="197" t="str">
        <f t="shared" si="484"/>
        <v/>
      </c>
      <c r="L1711" s="78"/>
      <c r="M1711" s="202" t="str">
        <f t="shared" si="485"/>
        <v/>
      </c>
      <c r="N1711" s="66"/>
      <c r="T1711" s="19" t="str">
        <f t="shared" si="486"/>
        <v/>
      </c>
      <c r="U1711" s="19">
        <f t="shared" si="487"/>
        <v>0</v>
      </c>
      <c r="V1711" s="19">
        <f t="shared" si="488"/>
        <v>0</v>
      </c>
      <c r="W1711" s="19" t="str">
        <f t="shared" si="491"/>
        <v/>
      </c>
      <c r="X1711" s="19">
        <f t="shared" si="492"/>
        <v>0</v>
      </c>
      <c r="Y1711" s="19">
        <f t="shared" si="493"/>
        <v>0</v>
      </c>
      <c r="AB1711" s="19" t="str">
        <f t="shared" si="496"/>
        <v/>
      </c>
      <c r="AC1711" s="20" t="str">
        <f>IF(OR(AB1711=$AA$3,AB1711=$AB$3,AB1711=$AC$3,AB1711=$AD$3,AB1711=$AE$3,AB1711=$AF$3,AB1711=$AG$3,AB1711=$AH$3,AB1711=$AI$3,AB1711=$AJ$3,AB1711=$AK$3,AB1711=$AL$3,AB1711=$AM$3,AB1711=$AN$3,AB1711=$AA$4,AB1711=$AB$4,AB1711=$AC$4,AB1711=$AD$4,AB1711=$AE$4,AB1711=$AF$4,AB1711=$AG$4,AB1711=$AH$4),1,"")</f>
        <v/>
      </c>
      <c r="AD1711" s="20" t="str">
        <f t="shared" si="494"/>
        <v/>
      </c>
      <c r="AE1711" s="20">
        <f t="shared" si="489"/>
        <v>0</v>
      </c>
      <c r="AG1711" s="19" t="str">
        <f t="shared" si="497"/>
        <v/>
      </c>
      <c r="AH1711" s="20" t="str">
        <f t="shared" si="498"/>
        <v/>
      </c>
      <c r="AI1711" s="67">
        <f t="shared" si="499"/>
        <v>0</v>
      </c>
    </row>
    <row r="1712" spans="1:35" ht="20.100000000000001" customHeight="1" x14ac:dyDescent="0.4">
      <c r="A1712" s="191" t="str">
        <f>IF((COUNTA(F1712:J1712)-AI1712)&gt;4,"◎","")</f>
        <v/>
      </c>
      <c r="B1712" s="115" t="s">
        <v>5074</v>
      </c>
      <c r="C1712" s="116" t="s">
        <v>5075</v>
      </c>
      <c r="D1712" s="55" t="s">
        <v>1916</v>
      </c>
      <c r="E1712" s="54" t="s">
        <v>796</v>
      </c>
      <c r="F1712" s="184"/>
      <c r="G1712" s="29"/>
      <c r="H1712" s="150"/>
      <c r="I1712" s="4"/>
      <c r="J1712" s="4"/>
      <c r="K1712" s="197" t="str">
        <f t="shared" si="484"/>
        <v/>
      </c>
      <c r="L1712" s="78"/>
      <c r="M1712" s="202" t="str">
        <f t="shared" si="485"/>
        <v/>
      </c>
      <c r="N1712" s="66"/>
      <c r="T1712" s="19" t="str">
        <f t="shared" si="486"/>
        <v/>
      </c>
      <c r="U1712" s="19">
        <f t="shared" si="487"/>
        <v>0</v>
      </c>
      <c r="V1712" s="19">
        <f t="shared" si="488"/>
        <v>0</v>
      </c>
      <c r="W1712" s="19" t="str">
        <f t="shared" si="491"/>
        <v/>
      </c>
      <c r="X1712" s="19">
        <f t="shared" si="492"/>
        <v>0</v>
      </c>
      <c r="Y1712" s="19">
        <f t="shared" si="493"/>
        <v>0</v>
      </c>
      <c r="AB1712" s="19" t="str">
        <f t="shared" si="496"/>
        <v/>
      </c>
      <c r="AC1712" s="20" t="str">
        <f>IF(OR(AB1712=$AA$3,AB1712=$AB$3,AB1712=$AC$3,AB1712=$AD$3,AB1712=$AE$3,AB1712=$AF$3,AB1712=$AG$3,AB1712=$AH$3,AB1712=$AI$3,AB1712=$AJ$3,AB1712=$AK$3,AB1712=$AL$3,AB1712=$AM$3,AB1712=$AN$3,AB1712=$AA$4,AB1712=$AB$4,AB1712=$AC$4,AB1712=$AD$4,AB1712=$AE$4,AB1712=$AF$4,AB1712=$AG$4,AB1712=$AH$4),1,"")</f>
        <v/>
      </c>
      <c r="AD1712" s="20" t="str">
        <f t="shared" si="494"/>
        <v/>
      </c>
      <c r="AE1712" s="20">
        <f t="shared" si="489"/>
        <v>0</v>
      </c>
      <c r="AG1712" s="19" t="str">
        <f t="shared" si="497"/>
        <v/>
      </c>
      <c r="AH1712" s="20" t="str">
        <f t="shared" si="498"/>
        <v/>
      </c>
      <c r="AI1712" s="67">
        <f t="shared" si="499"/>
        <v>0</v>
      </c>
    </row>
    <row r="1713" spans="1:35" ht="20.100000000000001" customHeight="1" x14ac:dyDescent="0.4">
      <c r="A1713" s="191" t="str">
        <f>IF((COUNTA(F1713:J1713)-AI1713)&gt;4,"◎","")</f>
        <v/>
      </c>
      <c r="B1713" s="115" t="s">
        <v>5076</v>
      </c>
      <c r="C1713" s="116" t="s">
        <v>5077</v>
      </c>
      <c r="D1713" s="55" t="s">
        <v>1916</v>
      </c>
      <c r="E1713" s="54" t="s">
        <v>796</v>
      </c>
      <c r="F1713" s="184"/>
      <c r="G1713" s="29"/>
      <c r="H1713" s="150"/>
      <c r="I1713" s="4"/>
      <c r="J1713" s="4"/>
      <c r="K1713" s="197" t="str">
        <f t="shared" si="484"/>
        <v/>
      </c>
      <c r="L1713" s="78"/>
      <c r="M1713" s="202" t="str">
        <f t="shared" si="485"/>
        <v/>
      </c>
      <c r="N1713" s="66"/>
      <c r="T1713" s="19" t="str">
        <f t="shared" si="486"/>
        <v/>
      </c>
      <c r="U1713" s="19">
        <f t="shared" si="487"/>
        <v>0</v>
      </c>
      <c r="V1713" s="19">
        <f t="shared" si="488"/>
        <v>0</v>
      </c>
      <c r="W1713" s="19" t="str">
        <f t="shared" si="491"/>
        <v/>
      </c>
      <c r="X1713" s="19">
        <f t="shared" si="492"/>
        <v>0</v>
      </c>
      <c r="Y1713" s="19">
        <f t="shared" si="493"/>
        <v>0</v>
      </c>
      <c r="AB1713" s="19" t="str">
        <f t="shared" si="496"/>
        <v/>
      </c>
      <c r="AC1713" s="20" t="str">
        <f t="shared" si="495"/>
        <v/>
      </c>
      <c r="AD1713" s="20" t="str">
        <f t="shared" si="494"/>
        <v/>
      </c>
      <c r="AE1713" s="20">
        <f t="shared" si="489"/>
        <v>0</v>
      </c>
      <c r="AG1713" s="19" t="str">
        <f t="shared" si="497"/>
        <v/>
      </c>
      <c r="AH1713" s="20" t="str">
        <f t="shared" si="498"/>
        <v/>
      </c>
      <c r="AI1713" s="67">
        <f t="shared" si="499"/>
        <v>0</v>
      </c>
    </row>
    <row r="1714" spans="1:35" ht="20.100000000000001" customHeight="1" x14ac:dyDescent="0.4">
      <c r="A1714" s="191" t="str">
        <f t="shared" si="490"/>
        <v/>
      </c>
      <c r="B1714" s="115" t="s">
        <v>5078</v>
      </c>
      <c r="C1714" s="116" t="s">
        <v>5079</v>
      </c>
      <c r="D1714" s="55" t="s">
        <v>1916</v>
      </c>
      <c r="E1714" s="54" t="s">
        <v>796</v>
      </c>
      <c r="F1714" s="184"/>
      <c r="G1714" s="29"/>
      <c r="H1714" s="150"/>
      <c r="I1714" s="4"/>
      <c r="J1714" s="4"/>
      <c r="K1714" s="197" t="str">
        <f t="shared" si="484"/>
        <v/>
      </c>
      <c r="L1714" s="78"/>
      <c r="M1714" s="202" t="str">
        <f t="shared" si="485"/>
        <v/>
      </c>
      <c r="N1714" s="66"/>
      <c r="T1714" s="19" t="str">
        <f t="shared" si="486"/>
        <v/>
      </c>
      <c r="U1714" s="19">
        <f t="shared" si="487"/>
        <v>0</v>
      </c>
      <c r="V1714" s="19">
        <f t="shared" si="488"/>
        <v>0</v>
      </c>
      <c r="W1714" s="19" t="str">
        <f t="shared" si="491"/>
        <v/>
      </c>
      <c r="X1714" s="19">
        <f t="shared" si="492"/>
        <v>0</v>
      </c>
      <c r="Y1714" s="19">
        <f t="shared" si="493"/>
        <v>0</v>
      </c>
      <c r="AB1714" s="19" t="str">
        <f t="shared" si="496"/>
        <v/>
      </c>
      <c r="AC1714" s="20" t="str">
        <f>IF(OR(AB1714=$AA$3,AB1714=$AB$3,AB1714=$AC$3,AB1714=$AD$3,AB1714=$AE$3,AB1714=$AF$3,AB1714=$AG$3,AB1714=$AH$3,AB1714=$AI$3,AB1714=$AJ$3,AB1714=$AK$3,AB1714=$AL$3,AB1714=$AM$3,AB1714=$AN$3,AB1714=$AA$4,AB1714=$AB$4,AB1714=$AC$4,AB1714=$AD$4,AB1714=$AE$4,AB1714=$AF$4,AB1714=$AG$4,AB1714=$AH$4),1,"")</f>
        <v/>
      </c>
      <c r="AD1714" s="20" t="str">
        <f t="shared" si="494"/>
        <v/>
      </c>
      <c r="AE1714" s="20">
        <f t="shared" si="489"/>
        <v>0</v>
      </c>
      <c r="AG1714" s="19" t="str">
        <f t="shared" si="497"/>
        <v/>
      </c>
      <c r="AH1714" s="20" t="str">
        <f t="shared" si="498"/>
        <v/>
      </c>
      <c r="AI1714" s="67">
        <f t="shared" si="499"/>
        <v>0</v>
      </c>
    </row>
    <row r="1715" spans="1:35" ht="20.100000000000001" customHeight="1" x14ac:dyDescent="0.4">
      <c r="A1715" s="191" t="str">
        <f>IF((COUNTA(F1715:J1715)-AI1715)&gt;4,"◎","")</f>
        <v/>
      </c>
      <c r="B1715" s="115" t="s">
        <v>5080</v>
      </c>
      <c r="C1715" s="116" t="s">
        <v>5081</v>
      </c>
      <c r="D1715" s="55" t="s">
        <v>1916</v>
      </c>
      <c r="E1715" s="54" t="s">
        <v>796</v>
      </c>
      <c r="F1715" s="184"/>
      <c r="G1715" s="29"/>
      <c r="H1715" s="150"/>
      <c r="I1715" s="4"/>
      <c r="J1715" s="4"/>
      <c r="K1715" s="197" t="str">
        <f t="shared" si="484"/>
        <v/>
      </c>
      <c r="L1715" s="78"/>
      <c r="M1715" s="202" t="str">
        <f t="shared" si="485"/>
        <v/>
      </c>
      <c r="N1715" s="66"/>
      <c r="T1715" s="19" t="str">
        <f t="shared" si="486"/>
        <v/>
      </c>
      <c r="U1715" s="19">
        <f t="shared" si="487"/>
        <v>0</v>
      </c>
      <c r="V1715" s="19">
        <f t="shared" si="488"/>
        <v>0</v>
      </c>
      <c r="W1715" s="19" t="str">
        <f t="shared" si="491"/>
        <v/>
      </c>
      <c r="X1715" s="19">
        <f t="shared" si="492"/>
        <v>0</v>
      </c>
      <c r="Y1715" s="19">
        <f t="shared" si="493"/>
        <v>0</v>
      </c>
      <c r="AB1715" s="19" t="str">
        <f t="shared" si="496"/>
        <v/>
      </c>
      <c r="AC1715" s="20" t="str">
        <f>IF(OR(AB1715=$AA$3,AB1715=$AB$3,AB1715=$AC$3,AB1715=$AD$3,AB1715=$AE$3,AB1715=$AF$3,AB1715=$AG$3,AB1715=$AH$3,AB1715=$AI$3,AB1715=$AJ$3,AB1715=$AK$3,AB1715=$AL$3,AB1715=$AM$3,AB1715=$AN$3,AB1715=$AA$4,AB1715=$AB$4,AB1715=$AC$4,AB1715=$AD$4,AB1715=$AE$4,AB1715=$AF$4,AB1715=$AG$4,AB1715=$AH$4),1,"")</f>
        <v/>
      </c>
      <c r="AD1715" s="20" t="str">
        <f t="shared" si="494"/>
        <v/>
      </c>
      <c r="AE1715" s="20">
        <f t="shared" si="489"/>
        <v>0</v>
      </c>
      <c r="AG1715" s="19" t="str">
        <f t="shared" si="497"/>
        <v/>
      </c>
      <c r="AH1715" s="20" t="str">
        <f t="shared" si="498"/>
        <v/>
      </c>
      <c r="AI1715" s="67">
        <f t="shared" si="499"/>
        <v>0</v>
      </c>
    </row>
    <row r="1716" spans="1:35" ht="20.100000000000001" customHeight="1" x14ac:dyDescent="0.4">
      <c r="A1716" s="191" t="str">
        <f t="shared" si="490"/>
        <v/>
      </c>
      <c r="B1716" s="115" t="s">
        <v>5082</v>
      </c>
      <c r="C1716" s="116" t="s">
        <v>1218</v>
      </c>
      <c r="D1716" s="55" t="s">
        <v>1917</v>
      </c>
      <c r="E1716" s="54" t="s">
        <v>797</v>
      </c>
      <c r="F1716" s="184"/>
      <c r="G1716" s="29"/>
      <c r="H1716" s="150"/>
      <c r="I1716" s="4"/>
      <c r="J1716" s="4"/>
      <c r="K1716" s="197" t="str">
        <f t="shared" si="484"/>
        <v/>
      </c>
      <c r="L1716" s="78"/>
      <c r="M1716" s="202" t="str">
        <f t="shared" si="485"/>
        <v/>
      </c>
      <c r="N1716" s="66"/>
      <c r="T1716" s="19" t="str">
        <f t="shared" si="486"/>
        <v/>
      </c>
      <c r="U1716" s="19">
        <f t="shared" si="487"/>
        <v>0</v>
      </c>
      <c r="V1716" s="19">
        <f t="shared" si="488"/>
        <v>0</v>
      </c>
      <c r="W1716" s="19" t="str">
        <f t="shared" si="491"/>
        <v/>
      </c>
      <c r="X1716" s="19">
        <f t="shared" si="492"/>
        <v>0</v>
      </c>
      <c r="Y1716" s="19">
        <f t="shared" si="493"/>
        <v>0</v>
      </c>
      <c r="AB1716" s="19" t="str">
        <f t="shared" si="496"/>
        <v/>
      </c>
      <c r="AC1716" s="20" t="str">
        <f>IF(OR(AB1716=$AA$3,AB1716=$AB$3,AB1716=$AC$3,AB1716=$AD$3,AB1716=$AE$3,AB1716=$AF$3,AB1716=$AG$3,AB1716=$AH$3,AB1716=$AI$3,AB1716=$AJ$3,AB1716=$AK$3,AB1716=$AL$3,AB1716=$AM$3,AB1716=$AN$3,AB1716=$AA$4,AB1716=$AB$4,AB1716=$AC$4,AB1716=$AD$4,AB1716=$AE$4,AB1716=$AF$4,AB1716=$AG$4,AB1716=$AH$4),1,"")</f>
        <v/>
      </c>
      <c r="AD1716" s="20" t="str">
        <f t="shared" si="494"/>
        <v/>
      </c>
      <c r="AE1716" s="20">
        <f t="shared" si="489"/>
        <v>0</v>
      </c>
      <c r="AG1716" s="19" t="str">
        <f t="shared" si="497"/>
        <v/>
      </c>
      <c r="AH1716" s="20" t="str">
        <f t="shared" si="498"/>
        <v/>
      </c>
      <c r="AI1716" s="67">
        <f t="shared" si="499"/>
        <v>0</v>
      </c>
    </row>
    <row r="1717" spans="1:35" ht="20.100000000000001" customHeight="1" x14ac:dyDescent="0.4">
      <c r="A1717" s="191" t="str">
        <f>IF((COUNTA(F1717:J1717)-AI1717)&gt;4,"◎","")</f>
        <v/>
      </c>
      <c r="B1717" s="115" t="s">
        <v>5083</v>
      </c>
      <c r="C1717" s="116" t="s">
        <v>1219</v>
      </c>
      <c r="D1717" s="55" t="s">
        <v>1918</v>
      </c>
      <c r="E1717" s="54" t="s">
        <v>798</v>
      </c>
      <c r="F1717" s="184"/>
      <c r="G1717" s="29"/>
      <c r="H1717" s="150"/>
      <c r="I1717" s="4"/>
      <c r="J1717" s="4"/>
      <c r="K1717" s="197" t="str">
        <f t="shared" si="484"/>
        <v/>
      </c>
      <c r="L1717" s="78"/>
      <c r="M1717" s="202" t="str">
        <f t="shared" si="485"/>
        <v/>
      </c>
      <c r="N1717" s="66"/>
      <c r="T1717" s="19" t="str">
        <f t="shared" si="486"/>
        <v/>
      </c>
      <c r="U1717" s="19">
        <f t="shared" si="487"/>
        <v>0</v>
      </c>
      <c r="V1717" s="19">
        <f t="shared" si="488"/>
        <v>0</v>
      </c>
      <c r="W1717" s="19" t="str">
        <f t="shared" si="491"/>
        <v/>
      </c>
      <c r="X1717" s="19">
        <f t="shared" si="492"/>
        <v>0</v>
      </c>
      <c r="Y1717" s="19">
        <f t="shared" si="493"/>
        <v>0</v>
      </c>
      <c r="AB1717" s="19" t="str">
        <f t="shared" si="496"/>
        <v/>
      </c>
      <c r="AC1717" s="20" t="str">
        <f t="shared" si="495"/>
        <v/>
      </c>
      <c r="AD1717" s="20" t="str">
        <f t="shared" si="494"/>
        <v/>
      </c>
      <c r="AE1717" s="20">
        <f t="shared" si="489"/>
        <v>0</v>
      </c>
      <c r="AG1717" s="19" t="str">
        <f t="shared" si="497"/>
        <v/>
      </c>
      <c r="AH1717" s="20" t="str">
        <f t="shared" si="498"/>
        <v/>
      </c>
      <c r="AI1717" s="67">
        <f t="shared" si="499"/>
        <v>0</v>
      </c>
    </row>
    <row r="1718" spans="1:35" ht="20.100000000000001" customHeight="1" x14ac:dyDescent="0.4">
      <c r="A1718" s="191" t="str">
        <f t="shared" si="490"/>
        <v/>
      </c>
      <c r="B1718" s="115" t="s">
        <v>5084</v>
      </c>
      <c r="C1718" s="116" t="s">
        <v>5085</v>
      </c>
      <c r="D1718" s="55" t="s">
        <v>1919</v>
      </c>
      <c r="E1718" s="54" t="s">
        <v>799</v>
      </c>
      <c r="F1718" s="184"/>
      <c r="G1718" s="29"/>
      <c r="H1718" s="150"/>
      <c r="I1718" s="4"/>
      <c r="J1718" s="4"/>
      <c r="K1718" s="197" t="str">
        <f t="shared" si="484"/>
        <v/>
      </c>
      <c r="L1718" s="78"/>
      <c r="M1718" s="202" t="str">
        <f t="shared" si="485"/>
        <v/>
      </c>
      <c r="N1718" s="66"/>
      <c r="T1718" s="19" t="str">
        <f t="shared" si="486"/>
        <v/>
      </c>
      <c r="U1718" s="19">
        <f t="shared" si="487"/>
        <v>0</v>
      </c>
      <c r="V1718" s="19">
        <f t="shared" si="488"/>
        <v>0</v>
      </c>
      <c r="W1718" s="19" t="str">
        <f t="shared" si="491"/>
        <v/>
      </c>
      <c r="X1718" s="19">
        <f t="shared" si="492"/>
        <v>0</v>
      </c>
      <c r="Y1718" s="19">
        <f t="shared" si="493"/>
        <v>0</v>
      </c>
      <c r="AB1718" s="19" t="str">
        <f t="shared" si="496"/>
        <v/>
      </c>
      <c r="AC1718" s="20" t="str">
        <f>IF(OR(AB1718=$AA$3,AB1718=$AB$3,AB1718=$AC$3,AB1718=$AD$3,AB1718=$AE$3,AB1718=$AF$3,AB1718=$AG$3,AB1718=$AH$3,AB1718=$AI$3,AB1718=$AJ$3,AB1718=$AK$3,AB1718=$AL$3,AB1718=$AM$3,AB1718=$AN$3,AB1718=$AA$4,AB1718=$AB$4,AB1718=$AC$4,AB1718=$AD$4,AB1718=$AE$4,AB1718=$AF$4,AB1718=$AG$4,AB1718=$AH$4),1,"")</f>
        <v/>
      </c>
      <c r="AD1718" s="20" t="str">
        <f t="shared" si="494"/>
        <v/>
      </c>
      <c r="AE1718" s="20">
        <f t="shared" si="489"/>
        <v>0</v>
      </c>
      <c r="AG1718" s="19" t="str">
        <f t="shared" si="497"/>
        <v/>
      </c>
      <c r="AH1718" s="20" t="str">
        <f t="shared" si="498"/>
        <v/>
      </c>
      <c r="AI1718" s="67">
        <f t="shared" si="499"/>
        <v>0</v>
      </c>
    </row>
    <row r="1719" spans="1:35" ht="20.100000000000001" customHeight="1" x14ac:dyDescent="0.4">
      <c r="A1719" s="191" t="str">
        <f>IF((COUNTA(F1719:J1719)-AI1719)&gt;4,"◎","")</f>
        <v/>
      </c>
      <c r="B1719" s="115" t="s">
        <v>5086</v>
      </c>
      <c r="C1719" s="116" t="s">
        <v>1220</v>
      </c>
      <c r="D1719" s="55" t="s">
        <v>1920</v>
      </c>
      <c r="E1719" s="54" t="s">
        <v>800</v>
      </c>
      <c r="F1719" s="184"/>
      <c r="G1719" s="29"/>
      <c r="H1719" s="150"/>
      <c r="I1719" s="4"/>
      <c r="J1719" s="4"/>
      <c r="K1719" s="197" t="str">
        <f t="shared" si="484"/>
        <v/>
      </c>
      <c r="L1719" s="78"/>
      <c r="M1719" s="202" t="str">
        <f t="shared" si="485"/>
        <v/>
      </c>
      <c r="N1719" s="66"/>
      <c r="T1719" s="19" t="str">
        <f t="shared" si="486"/>
        <v/>
      </c>
      <c r="U1719" s="19">
        <f t="shared" si="487"/>
        <v>0</v>
      </c>
      <c r="V1719" s="19">
        <f t="shared" si="488"/>
        <v>0</v>
      </c>
      <c r="W1719" s="19" t="str">
        <f t="shared" si="491"/>
        <v/>
      </c>
      <c r="X1719" s="19">
        <f t="shared" si="492"/>
        <v>0</v>
      </c>
      <c r="Y1719" s="19">
        <f t="shared" si="493"/>
        <v>0</v>
      </c>
      <c r="AB1719" s="19" t="str">
        <f t="shared" si="496"/>
        <v/>
      </c>
      <c r="AC1719" s="20" t="str">
        <f>IF(OR(AB1719=$AA$3,AB1719=$AB$3,AB1719=$AC$3,AB1719=$AD$3,AB1719=$AE$3,AB1719=$AF$3,AB1719=$AG$3,AB1719=$AH$3,AB1719=$AI$3,AB1719=$AJ$3,AB1719=$AK$3,AB1719=$AL$3,AB1719=$AM$3,AB1719=$AN$3,AB1719=$AA$4,AB1719=$AB$4,AB1719=$AC$4,AB1719=$AD$4,AB1719=$AE$4,AB1719=$AF$4,AB1719=$AG$4,AB1719=$AH$4),1,"")</f>
        <v/>
      </c>
      <c r="AD1719" s="20" t="str">
        <f t="shared" si="494"/>
        <v/>
      </c>
      <c r="AE1719" s="20">
        <f t="shared" si="489"/>
        <v>0</v>
      </c>
      <c r="AG1719" s="19" t="str">
        <f t="shared" si="497"/>
        <v/>
      </c>
      <c r="AH1719" s="20" t="str">
        <f t="shared" si="498"/>
        <v/>
      </c>
      <c r="AI1719" s="67">
        <f t="shared" si="499"/>
        <v>0</v>
      </c>
    </row>
    <row r="1720" spans="1:35" ht="20.100000000000001" customHeight="1" x14ac:dyDescent="0.4">
      <c r="A1720" s="191" t="str">
        <f t="shared" si="490"/>
        <v/>
      </c>
      <c r="B1720" s="115" t="s">
        <v>5087</v>
      </c>
      <c r="C1720" s="116" t="s">
        <v>5088</v>
      </c>
      <c r="D1720" s="55" t="s">
        <v>1921</v>
      </c>
      <c r="E1720" s="54" t="s">
        <v>801</v>
      </c>
      <c r="F1720" s="184"/>
      <c r="G1720" s="29"/>
      <c r="H1720" s="150"/>
      <c r="I1720" s="4"/>
      <c r="J1720" s="4"/>
      <c r="K1720" s="197" t="str">
        <f t="shared" si="484"/>
        <v/>
      </c>
      <c r="L1720" s="78"/>
      <c r="M1720" s="202" t="str">
        <f t="shared" si="485"/>
        <v/>
      </c>
      <c r="N1720" s="66"/>
      <c r="T1720" s="19" t="str">
        <f t="shared" si="486"/>
        <v/>
      </c>
      <c r="U1720" s="19">
        <f t="shared" si="487"/>
        <v>0</v>
      </c>
      <c r="V1720" s="19">
        <f t="shared" si="488"/>
        <v>0</v>
      </c>
      <c r="W1720" s="19" t="str">
        <f t="shared" si="491"/>
        <v/>
      </c>
      <c r="X1720" s="19">
        <f t="shared" si="492"/>
        <v>0</v>
      </c>
      <c r="Y1720" s="19">
        <f t="shared" si="493"/>
        <v>0</v>
      </c>
      <c r="AB1720" s="19" t="str">
        <f t="shared" si="496"/>
        <v/>
      </c>
      <c r="AC1720" s="20" t="str">
        <f>IF(OR(AB1720=$AA$3,AB1720=$AB$3,AB1720=$AC$3,AB1720=$AD$3,AB1720=$AE$3,AB1720=$AF$3,AB1720=$AG$3,AB1720=$AH$3,AB1720=$AI$3,AB1720=$AJ$3,AB1720=$AK$3,AB1720=$AL$3,AB1720=$AM$3,AB1720=$AN$3,AB1720=$AA$4,AB1720=$AB$4,AB1720=$AC$4,AB1720=$AD$4,AB1720=$AE$4,AB1720=$AF$4,AB1720=$AG$4,AB1720=$AH$4),1,"")</f>
        <v/>
      </c>
      <c r="AD1720" s="20" t="str">
        <f t="shared" si="494"/>
        <v/>
      </c>
      <c r="AE1720" s="20">
        <f t="shared" si="489"/>
        <v>0</v>
      </c>
      <c r="AG1720" s="19" t="str">
        <f t="shared" si="497"/>
        <v/>
      </c>
      <c r="AH1720" s="20" t="str">
        <f t="shared" si="498"/>
        <v/>
      </c>
      <c r="AI1720" s="67">
        <f t="shared" si="499"/>
        <v>0</v>
      </c>
    </row>
    <row r="1721" spans="1:35" ht="20.100000000000001" customHeight="1" x14ac:dyDescent="0.4">
      <c r="A1721" s="191" t="str">
        <f>IF((COUNTA(F1721:J1721)-AI1721)&gt;4,"◎","")</f>
        <v/>
      </c>
      <c r="B1721" s="115" t="s">
        <v>5089</v>
      </c>
      <c r="C1721" s="116" t="s">
        <v>5090</v>
      </c>
      <c r="D1721" s="55" t="s">
        <v>1921</v>
      </c>
      <c r="E1721" s="54" t="s">
        <v>801</v>
      </c>
      <c r="F1721" s="184"/>
      <c r="G1721" s="29"/>
      <c r="H1721" s="150"/>
      <c r="I1721" s="4"/>
      <c r="J1721" s="4"/>
      <c r="K1721" s="197" t="str">
        <f t="shared" si="484"/>
        <v/>
      </c>
      <c r="L1721" s="78"/>
      <c r="M1721" s="202" t="str">
        <f t="shared" si="485"/>
        <v/>
      </c>
      <c r="N1721" s="66"/>
      <c r="T1721" s="19" t="str">
        <f t="shared" si="486"/>
        <v/>
      </c>
      <c r="U1721" s="19">
        <f t="shared" si="487"/>
        <v>0</v>
      </c>
      <c r="V1721" s="19">
        <f t="shared" si="488"/>
        <v>0</v>
      </c>
      <c r="W1721" s="19" t="str">
        <f t="shared" si="491"/>
        <v/>
      </c>
      <c r="X1721" s="19">
        <f t="shared" si="492"/>
        <v>0</v>
      </c>
      <c r="Y1721" s="19">
        <f t="shared" si="493"/>
        <v>0</v>
      </c>
      <c r="AB1721" s="19" t="str">
        <f t="shared" si="496"/>
        <v/>
      </c>
      <c r="AC1721" s="20" t="str">
        <f t="shared" si="495"/>
        <v/>
      </c>
      <c r="AD1721" s="20" t="str">
        <f t="shared" si="494"/>
        <v/>
      </c>
      <c r="AE1721" s="20">
        <f t="shared" si="489"/>
        <v>0</v>
      </c>
      <c r="AG1721" s="19" t="str">
        <f t="shared" si="497"/>
        <v/>
      </c>
      <c r="AH1721" s="20" t="str">
        <f t="shared" si="498"/>
        <v/>
      </c>
      <c r="AI1721" s="67">
        <f t="shared" si="499"/>
        <v>0</v>
      </c>
    </row>
    <row r="1722" spans="1:35" ht="20.100000000000001" customHeight="1" x14ac:dyDescent="0.4">
      <c r="A1722" s="192" t="str">
        <f t="shared" si="490"/>
        <v/>
      </c>
      <c r="B1722" s="118" t="s">
        <v>5091</v>
      </c>
      <c r="C1722" s="119" t="s">
        <v>1221</v>
      </c>
      <c r="D1722" s="52" t="s">
        <v>1922</v>
      </c>
      <c r="E1722" s="51" t="s">
        <v>802</v>
      </c>
      <c r="F1722" s="186"/>
      <c r="G1722" s="30"/>
      <c r="H1722" s="151"/>
      <c r="I1722" s="3"/>
      <c r="J1722" s="3"/>
      <c r="K1722" s="198" t="str">
        <f t="shared" si="484"/>
        <v/>
      </c>
      <c r="L1722" s="79"/>
      <c r="M1722" s="203" t="str">
        <f t="shared" si="485"/>
        <v/>
      </c>
      <c r="N1722" s="66"/>
      <c r="T1722" s="19" t="str">
        <f t="shared" si="486"/>
        <v/>
      </c>
      <c r="U1722" s="19">
        <f t="shared" si="487"/>
        <v>0</v>
      </c>
      <c r="V1722" s="19">
        <f t="shared" si="488"/>
        <v>0</v>
      </c>
      <c r="W1722" s="19" t="str">
        <f t="shared" si="491"/>
        <v/>
      </c>
      <c r="X1722" s="19">
        <f t="shared" si="492"/>
        <v>0</v>
      </c>
      <c r="Y1722" s="19">
        <f t="shared" si="493"/>
        <v>0</v>
      </c>
      <c r="AB1722" s="19" t="str">
        <f t="shared" si="496"/>
        <v/>
      </c>
      <c r="AC1722" s="20" t="str">
        <f t="shared" si="495"/>
        <v/>
      </c>
      <c r="AD1722" s="20" t="str">
        <f t="shared" si="494"/>
        <v/>
      </c>
      <c r="AE1722" s="20">
        <f t="shared" si="489"/>
        <v>0</v>
      </c>
      <c r="AG1722" s="19" t="str">
        <f t="shared" si="497"/>
        <v/>
      </c>
      <c r="AH1722" s="20" t="str">
        <f t="shared" si="498"/>
        <v/>
      </c>
      <c r="AI1722" s="67">
        <f t="shared" si="499"/>
        <v>0</v>
      </c>
    </row>
    <row r="1723" spans="1:35" ht="20.100000000000001" customHeight="1" x14ac:dyDescent="0.4">
      <c r="A1723" s="191" t="str">
        <f>IF((COUNTA(F1723:J1723)-AI1723)&gt;4,"◎","")</f>
        <v/>
      </c>
      <c r="B1723" s="115" t="s">
        <v>5092</v>
      </c>
      <c r="C1723" s="116" t="s">
        <v>1222</v>
      </c>
      <c r="D1723" s="55" t="s">
        <v>1923</v>
      </c>
      <c r="E1723" s="54" t="s">
        <v>803</v>
      </c>
      <c r="F1723" s="184"/>
      <c r="G1723" s="29"/>
      <c r="H1723" s="150"/>
      <c r="I1723" s="4"/>
      <c r="J1723" s="4"/>
      <c r="K1723" s="197" t="str">
        <f t="shared" si="484"/>
        <v/>
      </c>
      <c r="L1723" s="78"/>
      <c r="M1723" s="202" t="str">
        <f>IF(AI1723&gt;=1,"当会の都合により無効局","")</f>
        <v/>
      </c>
      <c r="N1723" s="66"/>
      <c r="T1723" s="19" t="str">
        <f t="shared" si="486"/>
        <v/>
      </c>
      <c r="U1723" s="19">
        <f t="shared" si="487"/>
        <v>0</v>
      </c>
      <c r="V1723" s="19">
        <f t="shared" si="488"/>
        <v>0</v>
      </c>
      <c r="W1723" s="19" t="str">
        <f t="shared" si="491"/>
        <v/>
      </c>
      <c r="X1723" s="19">
        <f t="shared" si="492"/>
        <v>0</v>
      </c>
      <c r="Y1723" s="19">
        <f t="shared" si="493"/>
        <v>0</v>
      </c>
      <c r="AB1723" s="19" t="str">
        <f t="shared" si="496"/>
        <v/>
      </c>
      <c r="AC1723" s="20" t="str">
        <f>IF(OR(AB1723=$AA$3,AB1723=$AB$3,AB1723=$AC$3,AB1723=$AD$3,AB1723=$AE$3,AB1723=$AF$3,AB1723=$AG$3,AB1723=$AH$3,AB1723=$AI$3,AB1723=$AJ$3,AB1723=$AK$3,AB1723=$AL$3,AB1723=$AM$3,AB1723=$AN$3,AB1723=$AA$4,AB1723=$AB$4,AB1723=$AC$4,AB1723=$AD$4,AB1723=$AE$4,AB1723=$AF$4,AB1723=$AG$4,AB1723=$AH$4),1,"")</f>
        <v/>
      </c>
      <c r="AD1723" s="20" t="str">
        <f t="shared" si="494"/>
        <v/>
      </c>
      <c r="AE1723" s="20">
        <f t="shared" si="489"/>
        <v>0</v>
      </c>
      <c r="AG1723" s="19" t="str">
        <f t="shared" si="497"/>
        <v/>
      </c>
      <c r="AH1723" s="20" t="str">
        <f t="shared" si="498"/>
        <v/>
      </c>
      <c r="AI1723" s="67">
        <f t="shared" si="499"/>
        <v>0</v>
      </c>
    </row>
    <row r="1724" spans="1:35" ht="20.100000000000001" customHeight="1" x14ac:dyDescent="0.4">
      <c r="A1724" s="191" t="str">
        <f>IF((COUNTA(F1724:J1724)-AI1724)&gt;4,"◎","")</f>
        <v/>
      </c>
      <c r="B1724" s="115" t="s">
        <v>5093</v>
      </c>
      <c r="C1724" s="116" t="s">
        <v>5094</v>
      </c>
      <c r="D1724" s="55" t="s">
        <v>1924</v>
      </c>
      <c r="E1724" s="54" t="s">
        <v>804</v>
      </c>
      <c r="F1724" s="184"/>
      <c r="G1724" s="29"/>
      <c r="H1724" s="150"/>
      <c r="I1724" s="4"/>
      <c r="J1724" s="4"/>
      <c r="K1724" s="197" t="str">
        <f t="shared" si="484"/>
        <v/>
      </c>
      <c r="L1724" s="78"/>
      <c r="M1724" s="202" t="str">
        <f>IF(AI1724&gt;=1,"当会の都合により無効局","")</f>
        <v/>
      </c>
      <c r="N1724" s="66"/>
      <c r="T1724" s="19" t="str">
        <f t="shared" si="486"/>
        <v/>
      </c>
      <c r="U1724" s="19">
        <f t="shared" si="487"/>
        <v>0</v>
      </c>
      <c r="V1724" s="19">
        <f t="shared" si="488"/>
        <v>0</v>
      </c>
      <c r="W1724" s="19" t="str">
        <f t="shared" si="491"/>
        <v/>
      </c>
      <c r="X1724" s="19">
        <f t="shared" si="492"/>
        <v>0</v>
      </c>
      <c r="Y1724" s="19">
        <f t="shared" si="493"/>
        <v>0</v>
      </c>
      <c r="AB1724" s="19" t="str">
        <f t="shared" si="496"/>
        <v/>
      </c>
      <c r="AC1724" s="20" t="str">
        <f>IF(OR(AB1724=$AA$3,AB1724=$AB$3,AB1724=$AC$3,AB1724=$AD$3,AB1724=$AE$3,AB1724=$AF$3,AB1724=$AG$3,AB1724=$AH$3,AB1724=$AI$3,AB1724=$AJ$3,AB1724=$AK$3,AB1724=$AL$3,AB1724=$AM$3,AB1724=$AN$3,AB1724=$AA$4,AB1724=$AB$4,AB1724=$AC$4,AB1724=$AD$4,AB1724=$AE$4,AB1724=$AF$4,AB1724=$AG$4,AB1724=$AH$4),1,"")</f>
        <v/>
      </c>
      <c r="AD1724" s="20" t="str">
        <f t="shared" si="494"/>
        <v/>
      </c>
      <c r="AE1724" s="20">
        <f t="shared" si="489"/>
        <v>0</v>
      </c>
      <c r="AG1724" s="19" t="str">
        <f t="shared" si="497"/>
        <v/>
      </c>
      <c r="AH1724" s="20" t="str">
        <f t="shared" si="498"/>
        <v/>
      </c>
      <c r="AI1724" s="67">
        <f t="shared" si="499"/>
        <v>0</v>
      </c>
    </row>
    <row r="1725" spans="1:35" ht="20.100000000000001" customHeight="1" x14ac:dyDescent="0.4">
      <c r="A1725" s="191" t="str">
        <f>IF((COUNTA(F1725:J1725)-AI1725)&gt;4,"◎","")</f>
        <v/>
      </c>
      <c r="B1725" s="115" t="s">
        <v>5095</v>
      </c>
      <c r="C1725" s="116" t="s">
        <v>5096</v>
      </c>
      <c r="D1725" s="55" t="s">
        <v>1924</v>
      </c>
      <c r="E1725" s="54" t="s">
        <v>804</v>
      </c>
      <c r="F1725" s="184"/>
      <c r="G1725" s="29"/>
      <c r="H1725" s="150"/>
      <c r="I1725" s="4"/>
      <c r="J1725" s="4"/>
      <c r="K1725" s="197" t="str">
        <f t="shared" si="484"/>
        <v/>
      </c>
      <c r="L1725" s="78"/>
      <c r="M1725" s="202" t="str">
        <f t="shared" si="485"/>
        <v/>
      </c>
      <c r="N1725" s="66"/>
      <c r="T1725" s="19" t="str">
        <f t="shared" si="486"/>
        <v/>
      </c>
      <c r="U1725" s="19">
        <f t="shared" si="487"/>
        <v>0</v>
      </c>
      <c r="V1725" s="19">
        <f t="shared" si="488"/>
        <v>0</v>
      </c>
      <c r="W1725" s="19" t="str">
        <f t="shared" si="491"/>
        <v/>
      </c>
      <c r="X1725" s="19">
        <f t="shared" si="492"/>
        <v>0</v>
      </c>
      <c r="Y1725" s="19">
        <f t="shared" si="493"/>
        <v>0</v>
      </c>
      <c r="AB1725" s="19" t="str">
        <f t="shared" si="496"/>
        <v/>
      </c>
      <c r="AC1725" s="20" t="str">
        <f>IF(OR(AB1725=$AA$3,AB1725=$AB$3,AB1725=$AC$3,AB1725=$AD$3,AB1725=$AE$3,AB1725=$AF$3,AB1725=$AG$3,AB1725=$AH$3,AB1725=$AI$3,AB1725=$AJ$3,AB1725=$AK$3,AB1725=$AL$3,AB1725=$AM$3,AB1725=$AN$3,AB1725=$AA$4,AB1725=$AB$4,AB1725=$AC$4,AB1725=$AD$4,AB1725=$AE$4,AB1725=$AF$4,AB1725=$AG$4,AB1725=$AH$4),1,"")</f>
        <v/>
      </c>
      <c r="AD1725" s="20" t="str">
        <f t="shared" si="494"/>
        <v/>
      </c>
      <c r="AE1725" s="20">
        <f t="shared" si="489"/>
        <v>0</v>
      </c>
      <c r="AG1725" s="19" t="str">
        <f t="shared" si="497"/>
        <v/>
      </c>
      <c r="AH1725" s="20" t="str">
        <f t="shared" si="498"/>
        <v/>
      </c>
      <c r="AI1725" s="67">
        <f t="shared" si="499"/>
        <v>0</v>
      </c>
    </row>
    <row r="1726" spans="1:35" ht="20.100000000000001" customHeight="1" x14ac:dyDescent="0.4">
      <c r="A1726" s="191" t="str">
        <f t="shared" si="490"/>
        <v/>
      </c>
      <c r="B1726" s="115" t="s">
        <v>5097</v>
      </c>
      <c r="C1726" s="116" t="s">
        <v>5098</v>
      </c>
      <c r="D1726" s="55" t="s">
        <v>1925</v>
      </c>
      <c r="E1726" s="54" t="s">
        <v>805</v>
      </c>
      <c r="F1726" s="184"/>
      <c r="G1726" s="29"/>
      <c r="H1726" s="150"/>
      <c r="I1726" s="4"/>
      <c r="J1726" s="4"/>
      <c r="K1726" s="197" t="str">
        <f t="shared" si="484"/>
        <v/>
      </c>
      <c r="L1726" s="78"/>
      <c r="M1726" s="202" t="str">
        <f>IF(AI1726&gt;=1,"当会の都合により無効局","")</f>
        <v/>
      </c>
      <c r="N1726" s="66"/>
      <c r="T1726" s="19" t="str">
        <f t="shared" si="486"/>
        <v/>
      </c>
      <c r="U1726" s="19">
        <f t="shared" si="487"/>
        <v>0</v>
      </c>
      <c r="V1726" s="19">
        <f t="shared" si="488"/>
        <v>0</v>
      </c>
      <c r="W1726" s="19" t="str">
        <f t="shared" si="491"/>
        <v/>
      </c>
      <c r="X1726" s="19">
        <f t="shared" si="492"/>
        <v>0</v>
      </c>
      <c r="Y1726" s="19">
        <f t="shared" si="493"/>
        <v>0</v>
      </c>
      <c r="AB1726" s="19" t="str">
        <f t="shared" si="496"/>
        <v/>
      </c>
      <c r="AC1726" s="20" t="str">
        <f t="shared" si="495"/>
        <v/>
      </c>
      <c r="AD1726" s="20" t="str">
        <f t="shared" si="494"/>
        <v/>
      </c>
      <c r="AE1726" s="20">
        <f t="shared" si="489"/>
        <v>0</v>
      </c>
      <c r="AG1726" s="19" t="str">
        <f t="shared" si="497"/>
        <v/>
      </c>
      <c r="AH1726" s="20" t="str">
        <f t="shared" si="498"/>
        <v/>
      </c>
      <c r="AI1726" s="67">
        <f t="shared" si="499"/>
        <v>0</v>
      </c>
    </row>
    <row r="1727" spans="1:35" ht="20.100000000000001" customHeight="1" x14ac:dyDescent="0.4">
      <c r="A1727" s="191" t="str">
        <f>IF((COUNTA(F1727:J1727)-AI1727)&gt;4,"◎","")</f>
        <v/>
      </c>
      <c r="B1727" s="115" t="s">
        <v>5099</v>
      </c>
      <c r="C1727" s="116" t="s">
        <v>5100</v>
      </c>
      <c r="D1727" s="55" t="s">
        <v>1925</v>
      </c>
      <c r="E1727" s="54" t="s">
        <v>805</v>
      </c>
      <c r="F1727" s="184"/>
      <c r="G1727" s="29"/>
      <c r="H1727" s="150"/>
      <c r="I1727" s="4"/>
      <c r="J1727" s="4"/>
      <c r="K1727" s="197" t="str">
        <f t="shared" si="484"/>
        <v/>
      </c>
      <c r="L1727" s="78"/>
      <c r="M1727" s="202" t="str">
        <f>IF(AI1727&gt;=1,"当会の都合により無効局","")</f>
        <v/>
      </c>
      <c r="N1727" s="66"/>
      <c r="T1727" s="19" t="str">
        <f t="shared" si="486"/>
        <v/>
      </c>
      <c r="U1727" s="19">
        <f t="shared" si="487"/>
        <v>0</v>
      </c>
      <c r="V1727" s="19">
        <f t="shared" si="488"/>
        <v>0</v>
      </c>
      <c r="W1727" s="19" t="str">
        <f t="shared" si="491"/>
        <v/>
      </c>
      <c r="X1727" s="19">
        <f t="shared" si="492"/>
        <v>0</v>
      </c>
      <c r="Y1727" s="19">
        <f t="shared" si="493"/>
        <v>0</v>
      </c>
      <c r="AB1727" s="19" t="str">
        <f t="shared" si="496"/>
        <v/>
      </c>
      <c r="AC1727" s="20" t="str">
        <f>IF(OR(AB1727=$AA$3,AB1727=$AB$3,AB1727=$AC$3,AB1727=$AD$3,AB1727=$AE$3,AB1727=$AF$3,AB1727=$AG$3,AB1727=$AH$3,AB1727=$AI$3,AB1727=$AJ$3,AB1727=$AK$3,AB1727=$AL$3,AB1727=$AM$3,AB1727=$AN$3,AB1727=$AA$4,AB1727=$AB$4,AB1727=$AC$4,AB1727=$AD$4,AB1727=$AE$4,AB1727=$AF$4,AB1727=$AG$4,AB1727=$AH$4),1,"")</f>
        <v/>
      </c>
      <c r="AD1727" s="20" t="str">
        <f t="shared" si="494"/>
        <v/>
      </c>
      <c r="AE1727" s="20">
        <f t="shared" si="489"/>
        <v>0</v>
      </c>
      <c r="AG1727" s="19" t="str">
        <f t="shared" si="497"/>
        <v/>
      </c>
      <c r="AH1727" s="20" t="str">
        <f t="shared" si="498"/>
        <v/>
      </c>
      <c r="AI1727" s="67">
        <f t="shared" si="499"/>
        <v>0</v>
      </c>
    </row>
    <row r="1728" spans="1:35" ht="20.100000000000001" customHeight="1" x14ac:dyDescent="0.4">
      <c r="A1728" s="191" t="str">
        <f t="shared" si="490"/>
        <v/>
      </c>
      <c r="B1728" s="115" t="s">
        <v>5101</v>
      </c>
      <c r="C1728" s="116" t="s">
        <v>5102</v>
      </c>
      <c r="D1728" s="55" t="s">
        <v>1925</v>
      </c>
      <c r="E1728" s="54" t="s">
        <v>805</v>
      </c>
      <c r="F1728" s="184"/>
      <c r="G1728" s="29"/>
      <c r="H1728" s="150"/>
      <c r="I1728" s="4"/>
      <c r="J1728" s="4"/>
      <c r="K1728" s="197" t="str">
        <f t="shared" si="484"/>
        <v/>
      </c>
      <c r="L1728" s="78"/>
      <c r="M1728" s="202" t="str">
        <f>IF(AI1728&gt;=1,"当会の都合により無効局","")</f>
        <v/>
      </c>
      <c r="N1728" s="66"/>
      <c r="T1728" s="19" t="str">
        <f t="shared" si="486"/>
        <v/>
      </c>
      <c r="U1728" s="19">
        <f t="shared" si="487"/>
        <v>0</v>
      </c>
      <c r="V1728" s="19">
        <f t="shared" si="488"/>
        <v>0</v>
      </c>
      <c r="W1728" s="19" t="str">
        <f t="shared" si="491"/>
        <v/>
      </c>
      <c r="X1728" s="19">
        <f t="shared" si="492"/>
        <v>0</v>
      </c>
      <c r="Y1728" s="19">
        <f t="shared" si="493"/>
        <v>0</v>
      </c>
      <c r="AB1728" s="19" t="str">
        <f t="shared" si="496"/>
        <v/>
      </c>
      <c r="AC1728" s="20" t="str">
        <f>IF(OR(AB1728=$AA$3,AB1728=$AB$3,AB1728=$AC$3,AB1728=$AD$3,AB1728=$AE$3,AB1728=$AF$3,AB1728=$AG$3,AB1728=$AH$3,AB1728=$AI$3,AB1728=$AJ$3,AB1728=$AK$3,AB1728=$AL$3,AB1728=$AM$3,AB1728=$AN$3,AB1728=$AA$4,AB1728=$AB$4,AB1728=$AC$4,AB1728=$AD$4,AB1728=$AE$4,AB1728=$AF$4,AB1728=$AG$4,AB1728=$AH$4),1,"")</f>
        <v/>
      </c>
      <c r="AD1728" s="20" t="str">
        <f t="shared" si="494"/>
        <v/>
      </c>
      <c r="AE1728" s="20">
        <f t="shared" si="489"/>
        <v>0</v>
      </c>
      <c r="AG1728" s="19" t="str">
        <f t="shared" si="497"/>
        <v/>
      </c>
      <c r="AH1728" s="20" t="str">
        <f t="shared" si="498"/>
        <v/>
      </c>
      <c r="AI1728" s="67">
        <f t="shared" si="499"/>
        <v>0</v>
      </c>
    </row>
    <row r="1729" spans="1:35" ht="20.100000000000001" customHeight="1" x14ac:dyDescent="0.4">
      <c r="A1729" s="191" t="str">
        <f>IF((COUNTA(F1729:J1729)-AI1729)&gt;4,"◎","")</f>
        <v/>
      </c>
      <c r="B1729" s="115" t="s">
        <v>5103</v>
      </c>
      <c r="C1729" s="116" t="s">
        <v>5104</v>
      </c>
      <c r="D1729" s="55" t="s">
        <v>1925</v>
      </c>
      <c r="E1729" s="54" t="s">
        <v>805</v>
      </c>
      <c r="F1729" s="184"/>
      <c r="G1729" s="29"/>
      <c r="H1729" s="150"/>
      <c r="I1729" s="4"/>
      <c r="J1729" s="4"/>
      <c r="K1729" s="197" t="str">
        <f t="shared" si="484"/>
        <v/>
      </c>
      <c r="L1729" s="78"/>
      <c r="M1729" s="202" t="str">
        <f t="shared" si="485"/>
        <v/>
      </c>
      <c r="N1729" s="66"/>
      <c r="T1729" s="19" t="str">
        <f t="shared" si="486"/>
        <v/>
      </c>
      <c r="U1729" s="19">
        <f t="shared" si="487"/>
        <v>0</v>
      </c>
      <c r="V1729" s="19">
        <f t="shared" si="488"/>
        <v>0</v>
      </c>
      <c r="W1729" s="19" t="str">
        <f t="shared" si="491"/>
        <v/>
      </c>
      <c r="X1729" s="19">
        <f t="shared" si="492"/>
        <v>0</v>
      </c>
      <c r="Y1729" s="19">
        <f t="shared" si="493"/>
        <v>0</v>
      </c>
      <c r="AB1729" s="19" t="str">
        <f t="shared" si="496"/>
        <v/>
      </c>
      <c r="AC1729" s="20" t="str">
        <f t="shared" si="495"/>
        <v/>
      </c>
      <c r="AD1729" s="20" t="str">
        <f t="shared" si="494"/>
        <v/>
      </c>
      <c r="AE1729" s="20">
        <f t="shared" si="489"/>
        <v>0</v>
      </c>
      <c r="AG1729" s="19" t="str">
        <f t="shared" si="497"/>
        <v/>
      </c>
      <c r="AH1729" s="20" t="str">
        <f t="shared" si="498"/>
        <v/>
      </c>
      <c r="AI1729" s="67">
        <f t="shared" si="499"/>
        <v>0</v>
      </c>
    </row>
    <row r="1730" spans="1:35" ht="20.100000000000001" customHeight="1" x14ac:dyDescent="0.4">
      <c r="A1730" s="191" t="str">
        <f t="shared" si="490"/>
        <v/>
      </c>
      <c r="B1730" s="115" t="s">
        <v>5105</v>
      </c>
      <c r="C1730" s="116" t="s">
        <v>5106</v>
      </c>
      <c r="D1730" s="55" t="s">
        <v>1925</v>
      </c>
      <c r="E1730" s="54" t="s">
        <v>805</v>
      </c>
      <c r="F1730" s="184"/>
      <c r="G1730" s="29"/>
      <c r="H1730" s="150"/>
      <c r="I1730" s="4"/>
      <c r="J1730" s="4"/>
      <c r="K1730" s="197" t="str">
        <f t="shared" si="484"/>
        <v/>
      </c>
      <c r="L1730" s="78"/>
      <c r="M1730" s="202" t="str">
        <f t="shared" si="485"/>
        <v/>
      </c>
      <c r="N1730" s="66"/>
      <c r="T1730" s="19" t="str">
        <f t="shared" si="486"/>
        <v/>
      </c>
      <c r="U1730" s="19">
        <f t="shared" si="487"/>
        <v>0</v>
      </c>
      <c r="V1730" s="19">
        <f t="shared" si="488"/>
        <v>0</v>
      </c>
      <c r="W1730" s="19" t="str">
        <f t="shared" si="491"/>
        <v/>
      </c>
      <c r="X1730" s="19">
        <f t="shared" si="492"/>
        <v>0</v>
      </c>
      <c r="Y1730" s="19">
        <f t="shared" si="493"/>
        <v>0</v>
      </c>
      <c r="AB1730" s="19" t="str">
        <f t="shared" si="496"/>
        <v/>
      </c>
      <c r="AC1730" s="20" t="str">
        <f t="shared" ref="AC1730:AC1740" si="500">IF(OR(AB1730=$AA$3,AB1730=$AB$3,AB1730=$AC$3,AB1730=$AD$3,AB1730=$AE$3,AB1730=$AF$3,AB1730=$AG$3,AB1730=$AH$3,AB1730=$AI$3,AB1730=$AJ$3,AB1730=$AK$3,AB1730=$AL$3,AB1730=$AM$3,AB1730=$AN$3,AB1730=$AA$4,AB1730=$AB$4,AB1730=$AC$4,AB1730=$AD$4,AB1730=$AE$4,AB1730=$AF$4,AB1730=$AG$4,AB1730=$AH$4),1,"")</f>
        <v/>
      </c>
      <c r="AD1730" s="20" t="str">
        <f t="shared" si="494"/>
        <v/>
      </c>
      <c r="AE1730" s="20">
        <f t="shared" si="489"/>
        <v>0</v>
      </c>
      <c r="AG1730" s="19" t="str">
        <f t="shared" si="497"/>
        <v/>
      </c>
      <c r="AH1730" s="20" t="str">
        <f t="shared" si="498"/>
        <v/>
      </c>
      <c r="AI1730" s="67">
        <f t="shared" si="499"/>
        <v>0</v>
      </c>
    </row>
    <row r="1731" spans="1:35" ht="20.100000000000001" customHeight="1" x14ac:dyDescent="0.4">
      <c r="A1731" s="191" t="str">
        <f>IF((COUNTA(F1731:J1731)-AI1731)&gt;4,"◎","")</f>
        <v/>
      </c>
      <c r="B1731" s="115" t="s">
        <v>5107</v>
      </c>
      <c r="C1731" s="116" t="s">
        <v>5108</v>
      </c>
      <c r="D1731" s="55" t="s">
        <v>1926</v>
      </c>
      <c r="E1731" s="54" t="s">
        <v>806</v>
      </c>
      <c r="F1731" s="184"/>
      <c r="G1731" s="29"/>
      <c r="H1731" s="150"/>
      <c r="I1731" s="4"/>
      <c r="J1731" s="4"/>
      <c r="K1731" s="197" t="str">
        <f t="shared" si="484"/>
        <v/>
      </c>
      <c r="L1731" s="78"/>
      <c r="M1731" s="202" t="str">
        <f>IF(AI1731&gt;=1,"当会の都合により無効局","")</f>
        <v/>
      </c>
      <c r="N1731" s="66"/>
      <c r="T1731" s="19" t="str">
        <f t="shared" si="486"/>
        <v/>
      </c>
      <c r="U1731" s="19">
        <f t="shared" si="487"/>
        <v>0</v>
      </c>
      <c r="V1731" s="19">
        <f t="shared" si="488"/>
        <v>0</v>
      </c>
      <c r="W1731" s="19" t="str">
        <f t="shared" si="491"/>
        <v/>
      </c>
      <c r="X1731" s="19">
        <f t="shared" si="492"/>
        <v>0</v>
      </c>
      <c r="Y1731" s="19">
        <f t="shared" si="493"/>
        <v>0</v>
      </c>
      <c r="AB1731" s="19" t="str">
        <f t="shared" si="496"/>
        <v/>
      </c>
      <c r="AC1731" s="20" t="str">
        <f t="shared" si="500"/>
        <v/>
      </c>
      <c r="AD1731" s="20" t="str">
        <f t="shared" si="494"/>
        <v/>
      </c>
      <c r="AE1731" s="20">
        <f t="shared" si="489"/>
        <v>0</v>
      </c>
      <c r="AG1731" s="19" t="str">
        <f t="shared" si="497"/>
        <v/>
      </c>
      <c r="AH1731" s="20" t="str">
        <f t="shared" si="498"/>
        <v/>
      </c>
      <c r="AI1731" s="67">
        <f t="shared" si="499"/>
        <v>0</v>
      </c>
    </row>
    <row r="1732" spans="1:35" ht="20.100000000000001" customHeight="1" x14ac:dyDescent="0.4">
      <c r="A1732" s="191" t="str">
        <f>IF((COUNTA(F1732:J1732)-AI1732)&gt;4,"◎","")</f>
        <v/>
      </c>
      <c r="B1732" s="115" t="s">
        <v>5109</v>
      </c>
      <c r="C1732" s="116" t="s">
        <v>5110</v>
      </c>
      <c r="D1732" s="55" t="s">
        <v>1926</v>
      </c>
      <c r="E1732" s="54" t="s">
        <v>806</v>
      </c>
      <c r="F1732" s="184"/>
      <c r="G1732" s="29"/>
      <c r="H1732" s="150"/>
      <c r="I1732" s="4"/>
      <c r="J1732" s="4"/>
      <c r="K1732" s="197" t="str">
        <f t="shared" si="484"/>
        <v/>
      </c>
      <c r="L1732" s="78"/>
      <c r="M1732" s="202" t="str">
        <f>IF(AI1732&gt;=1,"当会の都合により無効局","")</f>
        <v/>
      </c>
      <c r="N1732" s="66"/>
      <c r="T1732" s="19" t="str">
        <f t="shared" si="486"/>
        <v/>
      </c>
      <c r="U1732" s="19">
        <f t="shared" si="487"/>
        <v>0</v>
      </c>
      <c r="V1732" s="19">
        <f t="shared" si="488"/>
        <v>0</v>
      </c>
      <c r="W1732" s="19" t="str">
        <f t="shared" si="491"/>
        <v/>
      </c>
      <c r="X1732" s="19">
        <f t="shared" si="492"/>
        <v>0</v>
      </c>
      <c r="Y1732" s="19">
        <f t="shared" si="493"/>
        <v>0</v>
      </c>
      <c r="AB1732" s="19" t="str">
        <f t="shared" si="496"/>
        <v/>
      </c>
      <c r="AC1732" s="20" t="str">
        <f t="shared" si="500"/>
        <v/>
      </c>
      <c r="AD1732" s="20" t="str">
        <f t="shared" si="494"/>
        <v/>
      </c>
      <c r="AE1732" s="20">
        <f t="shared" si="489"/>
        <v>0</v>
      </c>
      <c r="AG1732" s="19" t="str">
        <f t="shared" si="497"/>
        <v/>
      </c>
      <c r="AH1732" s="20" t="str">
        <f t="shared" si="498"/>
        <v/>
      </c>
      <c r="AI1732" s="67">
        <f t="shared" si="499"/>
        <v>0</v>
      </c>
    </row>
    <row r="1733" spans="1:35" ht="20.100000000000001" customHeight="1" x14ac:dyDescent="0.4">
      <c r="A1733" s="191" t="str">
        <f>IF((COUNTA(F1733:J1733)-AI1733)&gt;4,"◎","")</f>
        <v/>
      </c>
      <c r="B1733" s="115" t="s">
        <v>5111</v>
      </c>
      <c r="C1733" s="116" t="s">
        <v>5112</v>
      </c>
      <c r="D1733" s="55" t="s">
        <v>1926</v>
      </c>
      <c r="E1733" s="54" t="s">
        <v>806</v>
      </c>
      <c r="F1733" s="184"/>
      <c r="G1733" s="29"/>
      <c r="H1733" s="150"/>
      <c r="I1733" s="4"/>
      <c r="J1733" s="4"/>
      <c r="K1733" s="197" t="str">
        <f t="shared" si="484"/>
        <v/>
      </c>
      <c r="L1733" s="78"/>
      <c r="M1733" s="202" t="str">
        <f t="shared" si="485"/>
        <v/>
      </c>
      <c r="N1733" s="66"/>
      <c r="T1733" s="19" t="str">
        <f t="shared" si="486"/>
        <v/>
      </c>
      <c r="U1733" s="19">
        <f t="shared" si="487"/>
        <v>0</v>
      </c>
      <c r="V1733" s="19">
        <f t="shared" si="488"/>
        <v>0</v>
      </c>
      <c r="W1733" s="19" t="str">
        <f t="shared" si="491"/>
        <v/>
      </c>
      <c r="X1733" s="19">
        <f t="shared" si="492"/>
        <v>0</v>
      </c>
      <c r="Y1733" s="19">
        <f t="shared" si="493"/>
        <v>0</v>
      </c>
      <c r="AB1733" s="19" t="str">
        <f t="shared" si="496"/>
        <v/>
      </c>
      <c r="AC1733" s="20" t="str">
        <f t="shared" si="500"/>
        <v/>
      </c>
      <c r="AD1733" s="20" t="str">
        <f t="shared" si="494"/>
        <v/>
      </c>
      <c r="AE1733" s="20">
        <f t="shared" si="489"/>
        <v>0</v>
      </c>
      <c r="AG1733" s="19" t="str">
        <f t="shared" si="497"/>
        <v/>
      </c>
      <c r="AH1733" s="20" t="str">
        <f t="shared" si="498"/>
        <v/>
      </c>
      <c r="AI1733" s="67">
        <f t="shared" si="499"/>
        <v>0</v>
      </c>
    </row>
    <row r="1734" spans="1:35" ht="20.100000000000001" customHeight="1" x14ac:dyDescent="0.4">
      <c r="A1734" s="191" t="str">
        <f t="shared" si="490"/>
        <v/>
      </c>
      <c r="B1734" s="115" t="s">
        <v>5113</v>
      </c>
      <c r="C1734" s="116" t="s">
        <v>5114</v>
      </c>
      <c r="D1734" s="55" t="s">
        <v>1926</v>
      </c>
      <c r="E1734" s="54" t="s">
        <v>806</v>
      </c>
      <c r="F1734" s="184"/>
      <c r="G1734" s="29"/>
      <c r="H1734" s="150"/>
      <c r="I1734" s="4"/>
      <c r="J1734" s="4"/>
      <c r="K1734" s="197" t="str">
        <f t="shared" si="484"/>
        <v/>
      </c>
      <c r="L1734" s="78"/>
      <c r="M1734" s="202" t="str">
        <f t="shared" si="485"/>
        <v/>
      </c>
      <c r="N1734" s="66"/>
      <c r="T1734" s="19" t="str">
        <f t="shared" si="486"/>
        <v/>
      </c>
      <c r="U1734" s="19">
        <f t="shared" si="487"/>
        <v>0</v>
      </c>
      <c r="V1734" s="19">
        <f t="shared" si="488"/>
        <v>0</v>
      </c>
      <c r="W1734" s="19" t="str">
        <f t="shared" si="491"/>
        <v/>
      </c>
      <c r="X1734" s="19">
        <f t="shared" si="492"/>
        <v>0</v>
      </c>
      <c r="Y1734" s="19">
        <f t="shared" si="493"/>
        <v>0</v>
      </c>
      <c r="AB1734" s="19" t="str">
        <f t="shared" si="496"/>
        <v/>
      </c>
      <c r="AC1734" s="20" t="str">
        <f t="shared" si="500"/>
        <v/>
      </c>
      <c r="AD1734" s="20" t="str">
        <f t="shared" si="494"/>
        <v/>
      </c>
      <c r="AE1734" s="20">
        <f t="shared" si="489"/>
        <v>0</v>
      </c>
      <c r="AG1734" s="19" t="str">
        <f t="shared" si="497"/>
        <v/>
      </c>
      <c r="AH1734" s="20" t="str">
        <f t="shared" si="498"/>
        <v/>
      </c>
      <c r="AI1734" s="67">
        <f t="shared" si="499"/>
        <v>0</v>
      </c>
    </row>
    <row r="1735" spans="1:35" ht="20.100000000000001" customHeight="1" thickBot="1" x14ac:dyDescent="0.45">
      <c r="A1735" s="193" t="str">
        <f>IF((COUNTA(F1735:J1735)-AI1735)&gt;4,"◎","")</f>
        <v/>
      </c>
      <c r="B1735" s="137" t="s">
        <v>5115</v>
      </c>
      <c r="C1735" s="117" t="s">
        <v>5116</v>
      </c>
      <c r="D1735" s="57" t="s">
        <v>1926</v>
      </c>
      <c r="E1735" s="56" t="s">
        <v>806</v>
      </c>
      <c r="F1735" s="182"/>
      <c r="G1735" s="31"/>
      <c r="H1735" s="153"/>
      <c r="I1735" s="168"/>
      <c r="J1735" s="168"/>
      <c r="K1735" s="199" t="str">
        <f t="shared" si="484"/>
        <v/>
      </c>
      <c r="L1735" s="80"/>
      <c r="M1735" s="206" t="str">
        <f t="shared" si="485"/>
        <v/>
      </c>
      <c r="N1735" s="66"/>
      <c r="T1735" s="19" t="str">
        <f t="shared" si="486"/>
        <v/>
      </c>
      <c r="U1735" s="19">
        <f t="shared" si="487"/>
        <v>0</v>
      </c>
      <c r="V1735" s="19">
        <f t="shared" si="488"/>
        <v>0</v>
      </c>
      <c r="W1735" s="19" t="str">
        <f t="shared" si="491"/>
        <v/>
      </c>
      <c r="X1735" s="19">
        <f t="shared" si="492"/>
        <v>0</v>
      </c>
      <c r="Y1735" s="19">
        <f t="shared" si="493"/>
        <v>0</v>
      </c>
      <c r="AB1735" s="19" t="str">
        <f t="shared" si="496"/>
        <v/>
      </c>
      <c r="AC1735" s="20" t="str">
        <f t="shared" si="500"/>
        <v/>
      </c>
      <c r="AD1735" s="20" t="str">
        <f t="shared" si="494"/>
        <v/>
      </c>
      <c r="AE1735" s="20">
        <f t="shared" si="489"/>
        <v>0</v>
      </c>
      <c r="AG1735" s="19" t="str">
        <f t="shared" si="497"/>
        <v/>
      </c>
      <c r="AH1735" s="20" t="str">
        <f t="shared" si="498"/>
        <v/>
      </c>
      <c r="AI1735" s="67">
        <f t="shared" si="499"/>
        <v>0</v>
      </c>
    </row>
    <row r="1736" spans="1:35" ht="20.100000000000001" customHeight="1" x14ac:dyDescent="0.4">
      <c r="A1736" s="192" t="str">
        <f t="shared" si="490"/>
        <v/>
      </c>
      <c r="B1736" s="118" t="s">
        <v>5117</v>
      </c>
      <c r="C1736" s="119" t="s">
        <v>1223</v>
      </c>
      <c r="D1736" s="52" t="s">
        <v>1927</v>
      </c>
      <c r="E1736" s="51" t="s">
        <v>807</v>
      </c>
      <c r="F1736" s="186"/>
      <c r="G1736" s="30"/>
      <c r="H1736" s="151"/>
      <c r="I1736" s="3"/>
      <c r="J1736" s="3"/>
      <c r="K1736" s="198" t="str">
        <f t="shared" si="484"/>
        <v/>
      </c>
      <c r="L1736" s="79"/>
      <c r="M1736" s="203" t="str">
        <f t="shared" si="485"/>
        <v/>
      </c>
      <c r="N1736" s="66"/>
      <c r="T1736" s="19" t="str">
        <f t="shared" si="486"/>
        <v/>
      </c>
      <c r="U1736" s="19">
        <f t="shared" si="487"/>
        <v>0</v>
      </c>
      <c r="V1736" s="19">
        <f t="shared" si="488"/>
        <v>0</v>
      </c>
      <c r="W1736" s="19" t="str">
        <f t="shared" si="491"/>
        <v/>
      </c>
      <c r="X1736" s="19">
        <f t="shared" si="492"/>
        <v>0</v>
      </c>
      <c r="Y1736" s="19">
        <f t="shared" si="493"/>
        <v>0</v>
      </c>
      <c r="AB1736" s="19" t="str">
        <f t="shared" si="496"/>
        <v/>
      </c>
      <c r="AC1736" s="20" t="str">
        <f t="shared" si="500"/>
        <v/>
      </c>
      <c r="AD1736" s="20" t="str">
        <f t="shared" si="494"/>
        <v/>
      </c>
      <c r="AE1736" s="20">
        <f t="shared" si="489"/>
        <v>0</v>
      </c>
      <c r="AG1736" s="19" t="str">
        <f t="shared" si="497"/>
        <v/>
      </c>
      <c r="AH1736" s="20" t="str">
        <f t="shared" si="498"/>
        <v/>
      </c>
      <c r="AI1736" s="67">
        <f t="shared" si="499"/>
        <v>0</v>
      </c>
    </row>
    <row r="1737" spans="1:35" ht="20.100000000000001" customHeight="1" x14ac:dyDescent="0.4">
      <c r="A1737" s="191" t="str">
        <f>IF((COUNTA(F1737:J1737)-AI1737)&gt;4,"◎","")</f>
        <v/>
      </c>
      <c r="B1737" s="115" t="s">
        <v>5118</v>
      </c>
      <c r="C1737" s="116" t="s">
        <v>1224</v>
      </c>
      <c r="D1737" s="55" t="s">
        <v>1928</v>
      </c>
      <c r="E1737" s="54" t="s">
        <v>808</v>
      </c>
      <c r="F1737" s="184"/>
      <c r="G1737" s="29"/>
      <c r="H1737" s="150"/>
      <c r="I1737" s="4"/>
      <c r="J1737" s="4"/>
      <c r="K1737" s="197" t="str">
        <f t="shared" si="484"/>
        <v/>
      </c>
      <c r="L1737" s="78"/>
      <c r="M1737" s="202" t="str">
        <f t="shared" si="485"/>
        <v/>
      </c>
      <c r="N1737" s="66"/>
      <c r="T1737" s="19" t="str">
        <f t="shared" si="486"/>
        <v/>
      </c>
      <c r="U1737" s="19">
        <f t="shared" si="487"/>
        <v>0</v>
      </c>
      <c r="V1737" s="19">
        <f t="shared" si="488"/>
        <v>0</v>
      </c>
      <c r="W1737" s="19" t="str">
        <f t="shared" si="491"/>
        <v/>
      </c>
      <c r="X1737" s="19">
        <f t="shared" si="492"/>
        <v>0</v>
      </c>
      <c r="Y1737" s="19">
        <f t="shared" si="493"/>
        <v>0</v>
      </c>
      <c r="AB1737" s="19" t="str">
        <f t="shared" si="496"/>
        <v/>
      </c>
      <c r="AC1737" s="20" t="str">
        <f t="shared" si="500"/>
        <v/>
      </c>
      <c r="AD1737" s="20" t="str">
        <f t="shared" si="494"/>
        <v/>
      </c>
      <c r="AE1737" s="20">
        <f t="shared" si="489"/>
        <v>0</v>
      </c>
      <c r="AG1737" s="19" t="str">
        <f t="shared" si="497"/>
        <v/>
      </c>
      <c r="AH1737" s="20" t="str">
        <f t="shared" si="498"/>
        <v/>
      </c>
      <c r="AI1737" s="67">
        <f t="shared" si="499"/>
        <v>0</v>
      </c>
    </row>
    <row r="1738" spans="1:35" ht="20.100000000000001" customHeight="1" x14ac:dyDescent="0.4">
      <c r="A1738" s="191" t="str">
        <f t="shared" ref="A1738:A1798" si="501">IF((COUNTA(F1738:J1738)-AI1738)&gt;4,"◎","")</f>
        <v/>
      </c>
      <c r="B1738" s="115" t="s">
        <v>5119</v>
      </c>
      <c r="C1738" s="116" t="s">
        <v>1225</v>
      </c>
      <c r="D1738" s="55" t="s">
        <v>1929</v>
      </c>
      <c r="E1738" s="54" t="s">
        <v>809</v>
      </c>
      <c r="F1738" s="184"/>
      <c r="G1738" s="29"/>
      <c r="H1738" s="150"/>
      <c r="I1738" s="4"/>
      <c r="J1738" s="4"/>
      <c r="K1738" s="197" t="str">
        <f t="shared" ref="K1738:K1801" si="502">IF(AE1738&gt;=1,"◎","")</f>
        <v/>
      </c>
      <c r="L1738" s="78"/>
      <c r="M1738" s="202" t="str">
        <f t="shared" ref="M1738:M1801" si="503">IF(AI1738&gt;=1,"当会の都合により無効局","")</f>
        <v/>
      </c>
      <c r="N1738" s="66"/>
      <c r="T1738" s="19" t="str">
        <f t="shared" ref="T1738:T1801" si="504">IF(OR(AB1738="JR2JEN",AB1738="JL1ERJ",AB1738="JJ0VCG"),1,"")</f>
        <v/>
      </c>
      <c r="U1738" s="19">
        <f t="shared" ref="U1738:U1801" si="505">IFERROR(DATEDIF($U$8,G1738,"d"),0)</f>
        <v>0</v>
      </c>
      <c r="V1738" s="19">
        <f t="shared" ref="V1738:V1801" si="506">IF(AND(T1738=1,U1738&gt;=1),1,0)</f>
        <v>0</v>
      </c>
      <c r="W1738" s="19" t="str">
        <f t="shared" si="491"/>
        <v/>
      </c>
      <c r="X1738" s="19">
        <f t="shared" si="492"/>
        <v>0</v>
      </c>
      <c r="Y1738" s="19">
        <f t="shared" si="493"/>
        <v>0</v>
      </c>
      <c r="AB1738" s="19" t="str">
        <f t="shared" si="496"/>
        <v/>
      </c>
      <c r="AC1738" s="20" t="str">
        <f t="shared" si="500"/>
        <v/>
      </c>
      <c r="AD1738" s="20" t="str">
        <f t="shared" si="494"/>
        <v/>
      </c>
      <c r="AE1738" s="20">
        <f t="shared" ref="AE1738:AE1801" si="507">SUM(AC1738:AD1738)+Y1738+V1738</f>
        <v>0</v>
      </c>
      <c r="AG1738" s="19" t="str">
        <f t="shared" si="497"/>
        <v/>
      </c>
      <c r="AH1738" s="20" t="str">
        <f t="shared" si="498"/>
        <v/>
      </c>
      <c r="AI1738" s="67">
        <f t="shared" si="499"/>
        <v>0</v>
      </c>
    </row>
    <row r="1739" spans="1:35" ht="20.100000000000001" customHeight="1" x14ac:dyDescent="0.4">
      <c r="A1739" s="191" t="str">
        <f>IF((COUNTA(F1739:J1739)-AI1739)&gt;4,"◎","")</f>
        <v/>
      </c>
      <c r="B1739" s="115" t="s">
        <v>5120</v>
      </c>
      <c r="C1739" s="116" t="s">
        <v>5121</v>
      </c>
      <c r="D1739" s="55" t="s">
        <v>1930</v>
      </c>
      <c r="E1739" s="54" t="s">
        <v>810</v>
      </c>
      <c r="F1739" s="184"/>
      <c r="G1739" s="29"/>
      <c r="H1739" s="150"/>
      <c r="I1739" s="4"/>
      <c r="J1739" s="4"/>
      <c r="K1739" s="197" t="str">
        <f t="shared" si="502"/>
        <v/>
      </c>
      <c r="L1739" s="78"/>
      <c r="M1739" s="202" t="str">
        <f>IF(AI1739&gt;=1,"当会の都合により無効局","")</f>
        <v/>
      </c>
      <c r="N1739" s="66"/>
      <c r="T1739" s="19" t="str">
        <f t="shared" si="504"/>
        <v/>
      </c>
      <c r="U1739" s="19">
        <f t="shared" si="505"/>
        <v>0</v>
      </c>
      <c r="V1739" s="19">
        <f t="shared" si="506"/>
        <v>0</v>
      </c>
      <c r="W1739" s="19" t="str">
        <f t="shared" ref="W1739:W1802" si="508">IF(OR(AB1739="JA8JXC"),1,"")</f>
        <v/>
      </c>
      <c r="X1739" s="19">
        <f t="shared" ref="X1739:X1802" si="509">IFERROR(DATEDIF($X$8,G1739,"d"),0)</f>
        <v>0</v>
      </c>
      <c r="Y1739" s="19">
        <f t="shared" ref="Y1739:Y1802" si="510">IF(AND(W1739=1,X1739&gt;=1),1,0)</f>
        <v>0</v>
      </c>
      <c r="AB1739" s="19" t="str">
        <f t="shared" si="496"/>
        <v/>
      </c>
      <c r="AC1739" s="20" t="str">
        <f t="shared" si="500"/>
        <v/>
      </c>
      <c r="AD1739" s="20" t="str">
        <f t="shared" ref="AD1739:AD1802" si="511">IF(OR(AB1739=$AI$4,AB1739=$AJ$4,AB1739=$AK$4,AB1739=$AL$4,AB1739=$AM$4,AB1739=$AN$4,AB1739=$AA$5,AB1739=$AB$5,AB1739=$AC$5,AB1739=$AD$5,AB1739=$AE$5,AB1739=$AF$5,AB1739=$AG$5,AB1739=$AH$5,AB1739=$AI$5, AB1739=$AJ$5,AB1739=$AK$5,AB1739=$AL$5,AB1739=$AM$5,AB1739=$AN$5,AB1739=$AA$6,AB1739=$AB$6,AB1739=$AC$6,AB1739=$AD$6,),1,"")</f>
        <v/>
      </c>
      <c r="AE1739" s="20">
        <f t="shared" si="507"/>
        <v>0</v>
      </c>
      <c r="AG1739" s="19" t="str">
        <f t="shared" si="497"/>
        <v/>
      </c>
      <c r="AH1739" s="20" t="str">
        <f t="shared" si="498"/>
        <v/>
      </c>
      <c r="AI1739" s="67">
        <f t="shared" si="499"/>
        <v>0</v>
      </c>
    </row>
    <row r="1740" spans="1:35" ht="20.100000000000001" customHeight="1" x14ac:dyDescent="0.4">
      <c r="A1740" s="191" t="str">
        <f>IF((COUNTA(F1740:J1740)-AI1740)&gt;4,"◎","")</f>
        <v/>
      </c>
      <c r="B1740" s="115" t="s">
        <v>5122</v>
      </c>
      <c r="C1740" s="116" t="s">
        <v>5123</v>
      </c>
      <c r="D1740" s="55" t="s">
        <v>1930</v>
      </c>
      <c r="E1740" s="54" t="s">
        <v>810</v>
      </c>
      <c r="F1740" s="184"/>
      <c r="G1740" s="29"/>
      <c r="H1740" s="150"/>
      <c r="I1740" s="4"/>
      <c r="J1740" s="4"/>
      <c r="K1740" s="197" t="str">
        <f t="shared" si="502"/>
        <v/>
      </c>
      <c r="L1740" s="78"/>
      <c r="M1740" s="202" t="str">
        <f t="shared" si="503"/>
        <v/>
      </c>
      <c r="N1740" s="66"/>
      <c r="T1740" s="19" t="str">
        <f t="shared" si="504"/>
        <v/>
      </c>
      <c r="U1740" s="19">
        <f t="shared" si="505"/>
        <v>0</v>
      </c>
      <c r="V1740" s="19">
        <f t="shared" si="506"/>
        <v>0</v>
      </c>
      <c r="W1740" s="19" t="str">
        <f t="shared" si="508"/>
        <v/>
      </c>
      <c r="X1740" s="19">
        <f t="shared" si="509"/>
        <v>0</v>
      </c>
      <c r="Y1740" s="19">
        <f t="shared" si="510"/>
        <v>0</v>
      </c>
      <c r="AB1740" s="19" t="str">
        <f t="shared" si="496"/>
        <v/>
      </c>
      <c r="AC1740" s="20" t="str">
        <f t="shared" si="500"/>
        <v/>
      </c>
      <c r="AD1740" s="20" t="str">
        <f t="shared" si="511"/>
        <v/>
      </c>
      <c r="AE1740" s="20">
        <f t="shared" si="507"/>
        <v>0</v>
      </c>
      <c r="AG1740" s="19" t="str">
        <f t="shared" si="497"/>
        <v/>
      </c>
      <c r="AH1740" s="20" t="str">
        <f t="shared" si="498"/>
        <v/>
      </c>
      <c r="AI1740" s="67">
        <f t="shared" si="499"/>
        <v>0</v>
      </c>
    </row>
    <row r="1741" spans="1:35" ht="20.100000000000001" customHeight="1" x14ac:dyDescent="0.4">
      <c r="A1741" s="191" t="str">
        <f>IF((COUNTA(F1741:J1741)-AI1741)&gt;4,"◎","")</f>
        <v/>
      </c>
      <c r="B1741" s="115" t="s">
        <v>5124</v>
      </c>
      <c r="C1741" s="116" t="s">
        <v>5125</v>
      </c>
      <c r="D1741" s="55" t="s">
        <v>1930</v>
      </c>
      <c r="E1741" s="54" t="s">
        <v>810</v>
      </c>
      <c r="F1741" s="184"/>
      <c r="G1741" s="29"/>
      <c r="H1741" s="150"/>
      <c r="I1741" s="4"/>
      <c r="J1741" s="4"/>
      <c r="K1741" s="197" t="str">
        <f t="shared" si="502"/>
        <v/>
      </c>
      <c r="L1741" s="78"/>
      <c r="M1741" s="202" t="str">
        <f t="shared" si="503"/>
        <v/>
      </c>
      <c r="N1741" s="66"/>
      <c r="T1741" s="19" t="str">
        <f t="shared" si="504"/>
        <v/>
      </c>
      <c r="U1741" s="19">
        <f t="shared" si="505"/>
        <v>0</v>
      </c>
      <c r="V1741" s="19">
        <f t="shared" si="506"/>
        <v>0</v>
      </c>
      <c r="W1741" s="19" t="str">
        <f t="shared" si="508"/>
        <v/>
      </c>
      <c r="X1741" s="19">
        <f t="shared" si="509"/>
        <v>0</v>
      </c>
      <c r="Y1741" s="19">
        <f t="shared" si="510"/>
        <v>0</v>
      </c>
      <c r="AB1741" s="19" t="str">
        <f t="shared" si="496"/>
        <v/>
      </c>
      <c r="AC1741" s="20" t="str">
        <f t="shared" si="495"/>
        <v/>
      </c>
      <c r="AD1741" s="20" t="str">
        <f t="shared" si="511"/>
        <v/>
      </c>
      <c r="AE1741" s="20">
        <f t="shared" si="507"/>
        <v>0</v>
      </c>
      <c r="AG1741" s="19" t="str">
        <f t="shared" si="497"/>
        <v/>
      </c>
      <c r="AH1741" s="20" t="str">
        <f t="shared" si="498"/>
        <v/>
      </c>
      <c r="AI1741" s="67">
        <f t="shared" si="499"/>
        <v>0</v>
      </c>
    </row>
    <row r="1742" spans="1:35" ht="20.100000000000001" customHeight="1" x14ac:dyDescent="0.4">
      <c r="A1742" s="191" t="str">
        <f t="shared" si="501"/>
        <v/>
      </c>
      <c r="B1742" s="115" t="s">
        <v>5126</v>
      </c>
      <c r="C1742" s="116" t="s">
        <v>5877</v>
      </c>
      <c r="D1742" s="55" t="s">
        <v>1931</v>
      </c>
      <c r="E1742" s="54" t="s">
        <v>811</v>
      </c>
      <c r="F1742" s="184"/>
      <c r="G1742" s="29"/>
      <c r="H1742" s="150"/>
      <c r="I1742" s="4"/>
      <c r="J1742" s="4"/>
      <c r="K1742" s="197" t="str">
        <f t="shared" si="502"/>
        <v/>
      </c>
      <c r="L1742" s="78"/>
      <c r="M1742" s="202" t="str">
        <f t="shared" si="503"/>
        <v/>
      </c>
      <c r="N1742" s="66"/>
      <c r="T1742" s="19" t="str">
        <f t="shared" si="504"/>
        <v/>
      </c>
      <c r="U1742" s="19">
        <f t="shared" si="505"/>
        <v>0</v>
      </c>
      <c r="V1742" s="19">
        <f t="shared" si="506"/>
        <v>0</v>
      </c>
      <c r="W1742" s="19" t="str">
        <f t="shared" si="508"/>
        <v/>
      </c>
      <c r="X1742" s="19">
        <f t="shared" si="509"/>
        <v>0</v>
      </c>
      <c r="Y1742" s="19">
        <f t="shared" si="510"/>
        <v>0</v>
      </c>
      <c r="AB1742" s="19" t="str">
        <f t="shared" si="496"/>
        <v/>
      </c>
      <c r="AC1742" s="20" t="str">
        <f t="shared" si="495"/>
        <v/>
      </c>
      <c r="AD1742" s="20" t="str">
        <f t="shared" si="511"/>
        <v/>
      </c>
      <c r="AE1742" s="20">
        <f t="shared" si="507"/>
        <v>0</v>
      </c>
      <c r="AG1742" s="19" t="str">
        <f t="shared" si="497"/>
        <v/>
      </c>
      <c r="AH1742" s="20" t="str">
        <f t="shared" si="498"/>
        <v/>
      </c>
      <c r="AI1742" s="67">
        <f t="shared" si="499"/>
        <v>0</v>
      </c>
    </row>
    <row r="1743" spans="1:35" ht="20.100000000000001" customHeight="1" x14ac:dyDescent="0.4">
      <c r="A1743" s="191" t="str">
        <f t="shared" si="501"/>
        <v/>
      </c>
      <c r="B1743" s="115" t="s">
        <v>5127</v>
      </c>
      <c r="C1743" s="116" t="s">
        <v>1226</v>
      </c>
      <c r="D1743" s="55" t="s">
        <v>1932</v>
      </c>
      <c r="E1743" s="54" t="s">
        <v>812</v>
      </c>
      <c r="F1743" s="184"/>
      <c r="G1743" s="29"/>
      <c r="H1743" s="150"/>
      <c r="I1743" s="4"/>
      <c r="J1743" s="4"/>
      <c r="K1743" s="197" t="str">
        <f t="shared" si="502"/>
        <v/>
      </c>
      <c r="L1743" s="78"/>
      <c r="M1743" s="202" t="str">
        <f>IF(AI1743&gt;=1,"当会の都合により無効局","")</f>
        <v/>
      </c>
      <c r="N1743" s="66"/>
      <c r="T1743" s="19" t="str">
        <f t="shared" si="504"/>
        <v/>
      </c>
      <c r="U1743" s="19">
        <f t="shared" si="505"/>
        <v>0</v>
      </c>
      <c r="V1743" s="19">
        <f t="shared" si="506"/>
        <v>0</v>
      </c>
      <c r="W1743" s="19" t="str">
        <f t="shared" si="508"/>
        <v/>
      </c>
      <c r="X1743" s="19">
        <f t="shared" si="509"/>
        <v>0</v>
      </c>
      <c r="Y1743" s="19">
        <f t="shared" si="510"/>
        <v>0</v>
      </c>
      <c r="AB1743" s="19" t="str">
        <f t="shared" si="496"/>
        <v/>
      </c>
      <c r="AC1743" s="20" t="str">
        <f>IF(OR(AB1743=$AA$3,AB1743=$AB$3,AB1743=$AC$3,AB1743=$AD$3,AB1743=$AE$3,AB1743=$AF$3,AB1743=$AG$3,AB1743=$AH$3,AB1743=$AI$3,AB1743=$AJ$3,AB1743=$AK$3,AB1743=$AL$3,AB1743=$AM$3,AB1743=$AN$3,AB1743=$AA$4,AB1743=$AB$4,AB1743=$AC$4,AB1743=$AD$4,AB1743=$AE$4,AB1743=$AF$4,AB1743=$AG$4,AB1743=$AH$4),1,"")</f>
        <v/>
      </c>
      <c r="AD1743" s="20" t="str">
        <f t="shared" si="511"/>
        <v/>
      </c>
      <c r="AE1743" s="20">
        <f t="shared" si="507"/>
        <v>0</v>
      </c>
      <c r="AG1743" s="19" t="str">
        <f t="shared" si="497"/>
        <v/>
      </c>
      <c r="AH1743" s="20" t="str">
        <f t="shared" si="498"/>
        <v/>
      </c>
      <c r="AI1743" s="67">
        <f t="shared" si="499"/>
        <v>0</v>
      </c>
    </row>
    <row r="1744" spans="1:35" ht="20.100000000000001" customHeight="1" x14ac:dyDescent="0.4">
      <c r="A1744" s="191" t="str">
        <f>IF((COUNTA(F1744:J1744)-AI1744)&gt;4,"◎","")</f>
        <v/>
      </c>
      <c r="B1744" s="115" t="s">
        <v>5128</v>
      </c>
      <c r="C1744" s="116" t="s">
        <v>5129</v>
      </c>
      <c r="D1744" s="55" t="s">
        <v>1933</v>
      </c>
      <c r="E1744" s="54" t="s">
        <v>813</v>
      </c>
      <c r="F1744" s="184"/>
      <c r="G1744" s="29"/>
      <c r="H1744" s="150"/>
      <c r="I1744" s="4"/>
      <c r="J1744" s="4"/>
      <c r="K1744" s="197" t="str">
        <f t="shared" si="502"/>
        <v/>
      </c>
      <c r="L1744" s="78"/>
      <c r="M1744" s="202" t="str">
        <f>IF(AI1744&gt;=1,"当会の都合により無効局","")</f>
        <v/>
      </c>
      <c r="N1744" s="66"/>
      <c r="T1744" s="19" t="str">
        <f t="shared" si="504"/>
        <v/>
      </c>
      <c r="U1744" s="19">
        <f t="shared" si="505"/>
        <v>0</v>
      </c>
      <c r="V1744" s="19">
        <f t="shared" si="506"/>
        <v>0</v>
      </c>
      <c r="W1744" s="19" t="str">
        <f t="shared" si="508"/>
        <v/>
      </c>
      <c r="X1744" s="19">
        <f t="shared" si="509"/>
        <v>0</v>
      </c>
      <c r="Y1744" s="19">
        <f t="shared" si="510"/>
        <v>0</v>
      </c>
      <c r="AB1744" s="19" t="str">
        <f t="shared" si="496"/>
        <v/>
      </c>
      <c r="AC1744" s="20" t="str">
        <f>IF(OR(AB1744=$AA$3,AB1744=$AB$3,AB1744=$AC$3,AB1744=$AD$3,AB1744=$AE$3,AB1744=$AF$3,AB1744=$AG$3,AB1744=$AH$3,AB1744=$AI$3,AB1744=$AJ$3,AB1744=$AK$3,AB1744=$AL$3,AB1744=$AM$3,AB1744=$AN$3,AB1744=$AA$4,AB1744=$AB$4,AB1744=$AC$4,AB1744=$AD$4,AB1744=$AE$4,AB1744=$AF$4,AB1744=$AG$4,AB1744=$AH$4),1,"")</f>
        <v/>
      </c>
      <c r="AD1744" s="20" t="str">
        <f t="shared" si="511"/>
        <v/>
      </c>
      <c r="AE1744" s="20">
        <f t="shared" si="507"/>
        <v>0</v>
      </c>
      <c r="AG1744" s="19" t="str">
        <f t="shared" si="497"/>
        <v/>
      </c>
      <c r="AH1744" s="20" t="str">
        <f t="shared" si="498"/>
        <v/>
      </c>
      <c r="AI1744" s="67">
        <f t="shared" si="499"/>
        <v>0</v>
      </c>
    </row>
    <row r="1745" spans="1:35" ht="20.100000000000001" customHeight="1" x14ac:dyDescent="0.4">
      <c r="A1745" s="191" t="str">
        <f>IF((COUNTA(F1745:J1745)-AI1745)&gt;4,"◎","")</f>
        <v/>
      </c>
      <c r="B1745" s="115" t="s">
        <v>5130</v>
      </c>
      <c r="C1745" s="116" t="s">
        <v>5131</v>
      </c>
      <c r="D1745" s="55" t="s">
        <v>1933</v>
      </c>
      <c r="E1745" s="54" t="s">
        <v>813</v>
      </c>
      <c r="F1745" s="184"/>
      <c r="G1745" s="29"/>
      <c r="H1745" s="150"/>
      <c r="I1745" s="4"/>
      <c r="J1745" s="4"/>
      <c r="K1745" s="197" t="str">
        <f t="shared" si="502"/>
        <v/>
      </c>
      <c r="L1745" s="78"/>
      <c r="M1745" s="202" t="str">
        <f>IF(AI1745&gt;=1,"当会の都合により無効局","")</f>
        <v/>
      </c>
      <c r="N1745" s="66"/>
      <c r="T1745" s="19" t="str">
        <f t="shared" si="504"/>
        <v/>
      </c>
      <c r="U1745" s="19">
        <f t="shared" si="505"/>
        <v>0</v>
      </c>
      <c r="V1745" s="19">
        <f t="shared" si="506"/>
        <v>0</v>
      </c>
      <c r="W1745" s="19" t="str">
        <f t="shared" si="508"/>
        <v/>
      </c>
      <c r="X1745" s="19">
        <f t="shared" si="509"/>
        <v>0</v>
      </c>
      <c r="Y1745" s="19">
        <f t="shared" si="510"/>
        <v>0</v>
      </c>
      <c r="AB1745" s="19" t="str">
        <f t="shared" si="496"/>
        <v/>
      </c>
      <c r="AC1745" s="20" t="str">
        <f t="shared" si="495"/>
        <v/>
      </c>
      <c r="AD1745" s="20" t="str">
        <f t="shared" si="511"/>
        <v/>
      </c>
      <c r="AE1745" s="20">
        <f t="shared" si="507"/>
        <v>0</v>
      </c>
      <c r="AG1745" s="19" t="str">
        <f t="shared" si="497"/>
        <v/>
      </c>
      <c r="AH1745" s="20" t="str">
        <f t="shared" si="498"/>
        <v/>
      </c>
      <c r="AI1745" s="67">
        <f t="shared" si="499"/>
        <v>0</v>
      </c>
    </row>
    <row r="1746" spans="1:35" ht="20.100000000000001" customHeight="1" x14ac:dyDescent="0.4">
      <c r="A1746" s="191" t="str">
        <f t="shared" si="501"/>
        <v/>
      </c>
      <c r="B1746" s="115" t="s">
        <v>5132</v>
      </c>
      <c r="C1746" s="116" t="s">
        <v>5133</v>
      </c>
      <c r="D1746" s="55" t="s">
        <v>1933</v>
      </c>
      <c r="E1746" s="54" t="s">
        <v>813</v>
      </c>
      <c r="F1746" s="184"/>
      <c r="G1746" s="29"/>
      <c r="H1746" s="150"/>
      <c r="I1746" s="4"/>
      <c r="J1746" s="4"/>
      <c r="K1746" s="197" t="str">
        <f t="shared" si="502"/>
        <v/>
      </c>
      <c r="L1746" s="78"/>
      <c r="M1746" s="202" t="str">
        <f t="shared" si="503"/>
        <v/>
      </c>
      <c r="N1746" s="66"/>
      <c r="T1746" s="19" t="str">
        <f t="shared" si="504"/>
        <v/>
      </c>
      <c r="U1746" s="19">
        <f t="shared" si="505"/>
        <v>0</v>
      </c>
      <c r="V1746" s="19">
        <f t="shared" si="506"/>
        <v>0</v>
      </c>
      <c r="W1746" s="19" t="str">
        <f t="shared" si="508"/>
        <v/>
      </c>
      <c r="X1746" s="19">
        <f t="shared" si="509"/>
        <v>0</v>
      </c>
      <c r="Y1746" s="19">
        <f t="shared" si="510"/>
        <v>0</v>
      </c>
      <c r="AB1746" s="19" t="str">
        <f t="shared" si="496"/>
        <v/>
      </c>
      <c r="AC1746" s="20" t="str">
        <f>IF(OR(AB1746=$AA$3,AB1746=$AB$3,AB1746=$AC$3,AB1746=$AD$3,AB1746=$AE$3,AB1746=$AF$3,AB1746=$AG$3,AB1746=$AH$3,AB1746=$AI$3,AB1746=$AJ$3,AB1746=$AK$3,AB1746=$AL$3,AB1746=$AM$3,AB1746=$AN$3,AB1746=$AA$4,AB1746=$AB$4,AB1746=$AC$4,AB1746=$AD$4,AB1746=$AE$4,AB1746=$AF$4,AB1746=$AG$4,AB1746=$AH$4),1,"")</f>
        <v/>
      </c>
      <c r="AD1746" s="20" t="str">
        <f t="shared" si="511"/>
        <v/>
      </c>
      <c r="AE1746" s="20">
        <f t="shared" si="507"/>
        <v>0</v>
      </c>
      <c r="AG1746" s="19" t="str">
        <f t="shared" si="497"/>
        <v/>
      </c>
      <c r="AH1746" s="20" t="str">
        <f t="shared" si="498"/>
        <v/>
      </c>
      <c r="AI1746" s="67">
        <f t="shared" si="499"/>
        <v>0</v>
      </c>
    </row>
    <row r="1747" spans="1:35" ht="20.100000000000001" customHeight="1" thickBot="1" x14ac:dyDescent="0.45">
      <c r="A1747" s="193" t="str">
        <f>IF((COUNTA(F1747:J1747)-AI1747)&gt;4,"◎","")</f>
        <v/>
      </c>
      <c r="B1747" s="137" t="s">
        <v>5134</v>
      </c>
      <c r="C1747" s="117" t="s">
        <v>1227</v>
      </c>
      <c r="D1747" s="57" t="s">
        <v>1934</v>
      </c>
      <c r="E1747" s="56" t="s">
        <v>814</v>
      </c>
      <c r="F1747" s="182"/>
      <c r="G1747" s="31"/>
      <c r="H1747" s="153"/>
      <c r="I1747" s="168"/>
      <c r="J1747" s="168"/>
      <c r="K1747" s="199" t="str">
        <f t="shared" si="502"/>
        <v/>
      </c>
      <c r="L1747" s="80"/>
      <c r="M1747" s="206" t="str">
        <f>IF(AI1747&gt;=1,"当会の都合により無効局","")</f>
        <v/>
      </c>
      <c r="N1747" s="66"/>
      <c r="T1747" s="19" t="str">
        <f t="shared" si="504"/>
        <v/>
      </c>
      <c r="U1747" s="19">
        <f t="shared" si="505"/>
        <v>0</v>
      </c>
      <c r="V1747" s="19">
        <f t="shared" si="506"/>
        <v>0</v>
      </c>
      <c r="W1747" s="19" t="str">
        <f t="shared" si="508"/>
        <v/>
      </c>
      <c r="X1747" s="19">
        <f t="shared" si="509"/>
        <v>0</v>
      </c>
      <c r="Y1747" s="19">
        <f t="shared" si="510"/>
        <v>0</v>
      </c>
      <c r="AB1747" s="19" t="str">
        <f t="shared" si="496"/>
        <v/>
      </c>
      <c r="AC1747" s="20" t="str">
        <f>IF(OR(AB1747=$AA$3,AB1747=$AB$3,AB1747=$AC$3,AB1747=$AD$3,AB1747=$AE$3,AB1747=$AF$3,AB1747=$AG$3,AB1747=$AH$3,AB1747=$AI$3,AB1747=$AJ$3,AB1747=$AK$3,AB1747=$AL$3,AB1747=$AM$3,AB1747=$AN$3,AB1747=$AA$4,AB1747=$AB$4,AB1747=$AC$4,AB1747=$AD$4,AB1747=$AE$4,AB1747=$AF$4,AB1747=$AG$4,AB1747=$AH$4),1,"")</f>
        <v/>
      </c>
      <c r="AD1747" s="20" t="str">
        <f t="shared" si="511"/>
        <v/>
      </c>
      <c r="AE1747" s="20">
        <f t="shared" si="507"/>
        <v>0</v>
      </c>
      <c r="AG1747" s="19" t="str">
        <f t="shared" si="497"/>
        <v/>
      </c>
      <c r="AH1747" s="20" t="str">
        <f t="shared" si="498"/>
        <v/>
      </c>
      <c r="AI1747" s="67">
        <f t="shared" si="499"/>
        <v>0</v>
      </c>
    </row>
    <row r="1748" spans="1:35" ht="20.100000000000001" customHeight="1" x14ac:dyDescent="0.4">
      <c r="A1748" s="192" t="str">
        <f>IF((COUNTA(F1748:J1748)-AI1748)&gt;4,"◎","")</f>
        <v/>
      </c>
      <c r="B1748" s="118" t="s">
        <v>5135</v>
      </c>
      <c r="C1748" s="119" t="s">
        <v>5136</v>
      </c>
      <c r="D1748" s="52" t="s">
        <v>1935</v>
      </c>
      <c r="E1748" s="51" t="s">
        <v>815</v>
      </c>
      <c r="F1748" s="186"/>
      <c r="G1748" s="30"/>
      <c r="H1748" s="151"/>
      <c r="I1748" s="3"/>
      <c r="J1748" s="3"/>
      <c r="K1748" s="198" t="str">
        <f t="shared" si="502"/>
        <v/>
      </c>
      <c r="L1748" s="79"/>
      <c r="M1748" s="203" t="str">
        <f>IF(AI1748&gt;=1,"当会の都合により無効局","")</f>
        <v/>
      </c>
      <c r="N1748" s="66"/>
      <c r="T1748" s="19" t="str">
        <f t="shared" si="504"/>
        <v/>
      </c>
      <c r="U1748" s="19">
        <f t="shared" si="505"/>
        <v>0</v>
      </c>
      <c r="V1748" s="19">
        <f t="shared" si="506"/>
        <v>0</v>
      </c>
      <c r="W1748" s="19" t="str">
        <f t="shared" si="508"/>
        <v/>
      </c>
      <c r="X1748" s="19">
        <f t="shared" si="509"/>
        <v>0</v>
      </c>
      <c r="Y1748" s="19">
        <f t="shared" si="510"/>
        <v>0</v>
      </c>
      <c r="AB1748" s="19" t="str">
        <f t="shared" si="496"/>
        <v/>
      </c>
      <c r="AC1748" s="20" t="str">
        <f>IF(OR(AB1748=$AA$3,AB1748=$AB$3,AB1748=$AC$3,AB1748=$AD$3,AB1748=$AE$3,AB1748=$AF$3,AB1748=$AG$3,AB1748=$AH$3,AB1748=$AI$3,AB1748=$AJ$3,AB1748=$AK$3,AB1748=$AL$3,AB1748=$AM$3,AB1748=$AN$3,AB1748=$AA$4,AB1748=$AB$4,AB1748=$AC$4,AB1748=$AD$4,AB1748=$AE$4,AB1748=$AF$4,AB1748=$AG$4,AB1748=$AH$4),1,"")</f>
        <v/>
      </c>
      <c r="AD1748" s="20" t="str">
        <f t="shared" si="511"/>
        <v/>
      </c>
      <c r="AE1748" s="20">
        <f t="shared" si="507"/>
        <v>0</v>
      </c>
      <c r="AG1748" s="19" t="str">
        <f t="shared" si="497"/>
        <v/>
      </c>
      <c r="AH1748" s="20" t="str">
        <f t="shared" si="498"/>
        <v/>
      </c>
      <c r="AI1748" s="67">
        <f t="shared" si="499"/>
        <v>0</v>
      </c>
    </row>
    <row r="1749" spans="1:35" ht="20.100000000000001" customHeight="1" x14ac:dyDescent="0.4">
      <c r="A1749" s="191" t="str">
        <f>IF((COUNTA(F1749:J1749)-AI1749)&gt;4,"◎","")</f>
        <v/>
      </c>
      <c r="B1749" s="115" t="s">
        <v>5137</v>
      </c>
      <c r="C1749" s="116" t="s">
        <v>1228</v>
      </c>
      <c r="D1749" s="55" t="s">
        <v>1936</v>
      </c>
      <c r="E1749" s="54" t="s">
        <v>816</v>
      </c>
      <c r="F1749" s="184"/>
      <c r="G1749" s="29"/>
      <c r="H1749" s="150"/>
      <c r="I1749" s="4"/>
      <c r="J1749" s="4"/>
      <c r="K1749" s="197" t="str">
        <f t="shared" si="502"/>
        <v/>
      </c>
      <c r="L1749" s="78"/>
      <c r="M1749" s="202" t="str">
        <f>IF(AI1749&gt;=1,"当会の都合により無効局","")</f>
        <v/>
      </c>
      <c r="N1749" s="66"/>
      <c r="T1749" s="19" t="str">
        <f t="shared" si="504"/>
        <v/>
      </c>
      <c r="U1749" s="19">
        <f t="shared" si="505"/>
        <v>0</v>
      </c>
      <c r="V1749" s="19">
        <f t="shared" si="506"/>
        <v>0</v>
      </c>
      <c r="W1749" s="19" t="str">
        <f t="shared" si="508"/>
        <v/>
      </c>
      <c r="X1749" s="19">
        <f t="shared" si="509"/>
        <v>0</v>
      </c>
      <c r="Y1749" s="19">
        <f t="shared" si="510"/>
        <v>0</v>
      </c>
      <c r="AB1749" s="19" t="str">
        <f t="shared" si="496"/>
        <v/>
      </c>
      <c r="AC1749" s="20" t="str">
        <f t="shared" ref="AC1749:AC1808" si="512">IF(OR(AB1749=$AA$3,AB1749=$AB$3,AB1749=$AC$3,AB1749=$AD$3,AB1749=$AE$3,AB1749=$AF$3,AB1749=$AG$3,AB1749=$AH$3,AB1749=$AI$3,AB1749=$AJ$3,AB1749=$AK$3,AB1749=$AL$3,AB1749=$AM$3,AB1749=$AN$3,AB1749=$AA$4,AB1749=$AB$4,AB1749=$AC$4,AB1749=$AD$4,AB1749=$AE$4,AB1749=$AF$4,AB1749=$AG$4,AB1749=$AH$4),1,"")</f>
        <v/>
      </c>
      <c r="AD1749" s="20" t="str">
        <f t="shared" si="511"/>
        <v/>
      </c>
      <c r="AE1749" s="20">
        <f t="shared" si="507"/>
        <v>0</v>
      </c>
      <c r="AG1749" s="19" t="str">
        <f t="shared" si="497"/>
        <v/>
      </c>
      <c r="AH1749" s="20" t="str">
        <f t="shared" si="498"/>
        <v/>
      </c>
      <c r="AI1749" s="67">
        <f t="shared" si="499"/>
        <v>0</v>
      </c>
    </row>
    <row r="1750" spans="1:35" ht="20.100000000000001" customHeight="1" x14ac:dyDescent="0.4">
      <c r="A1750" s="191" t="str">
        <f t="shared" si="501"/>
        <v/>
      </c>
      <c r="B1750" s="115" t="s">
        <v>5138</v>
      </c>
      <c r="C1750" s="116" t="s">
        <v>1229</v>
      </c>
      <c r="D1750" s="55" t="s">
        <v>1937</v>
      </c>
      <c r="E1750" s="54" t="s">
        <v>817</v>
      </c>
      <c r="F1750" s="184"/>
      <c r="G1750" s="29"/>
      <c r="H1750" s="150"/>
      <c r="I1750" s="4"/>
      <c r="J1750" s="4"/>
      <c r="K1750" s="197" t="str">
        <f t="shared" si="502"/>
        <v/>
      </c>
      <c r="L1750" s="78"/>
      <c r="M1750" s="202" t="str">
        <f>IF(AI1750&gt;=1,"当会の都合により無効局","")</f>
        <v/>
      </c>
      <c r="N1750" s="66"/>
      <c r="T1750" s="19" t="str">
        <f t="shared" si="504"/>
        <v/>
      </c>
      <c r="U1750" s="19">
        <f t="shared" si="505"/>
        <v>0</v>
      </c>
      <c r="V1750" s="19">
        <f t="shared" si="506"/>
        <v>0</v>
      </c>
      <c r="W1750" s="19" t="str">
        <f t="shared" si="508"/>
        <v/>
      </c>
      <c r="X1750" s="19">
        <f t="shared" si="509"/>
        <v>0</v>
      </c>
      <c r="Y1750" s="19">
        <f t="shared" si="510"/>
        <v>0</v>
      </c>
      <c r="AB1750" s="19" t="str">
        <f t="shared" si="496"/>
        <v/>
      </c>
      <c r="AC1750" s="20" t="str">
        <f t="shared" si="512"/>
        <v/>
      </c>
      <c r="AD1750" s="20" t="str">
        <f t="shared" si="511"/>
        <v/>
      </c>
      <c r="AE1750" s="20">
        <f t="shared" si="507"/>
        <v>0</v>
      </c>
      <c r="AG1750" s="19" t="str">
        <f t="shared" si="497"/>
        <v/>
      </c>
      <c r="AH1750" s="20" t="str">
        <f t="shared" si="498"/>
        <v/>
      </c>
      <c r="AI1750" s="67">
        <f t="shared" si="499"/>
        <v>0</v>
      </c>
    </row>
    <row r="1751" spans="1:35" ht="20.100000000000001" customHeight="1" x14ac:dyDescent="0.4">
      <c r="A1751" s="191" t="str">
        <f t="shared" si="501"/>
        <v/>
      </c>
      <c r="B1751" s="115" t="s">
        <v>5139</v>
      </c>
      <c r="C1751" s="116" t="s">
        <v>5140</v>
      </c>
      <c r="D1751" s="55" t="s">
        <v>1938</v>
      </c>
      <c r="E1751" s="54" t="s">
        <v>818</v>
      </c>
      <c r="F1751" s="183"/>
      <c r="G1751" s="29"/>
      <c r="H1751" s="150"/>
      <c r="I1751" s="4"/>
      <c r="J1751" s="4"/>
      <c r="K1751" s="197" t="str">
        <f t="shared" si="502"/>
        <v/>
      </c>
      <c r="L1751" s="78"/>
      <c r="M1751" s="202" t="str">
        <f t="shared" si="503"/>
        <v/>
      </c>
      <c r="N1751" s="66"/>
      <c r="T1751" s="19" t="str">
        <f t="shared" si="504"/>
        <v/>
      </c>
      <c r="U1751" s="19">
        <f t="shared" si="505"/>
        <v>0</v>
      </c>
      <c r="V1751" s="19">
        <f t="shared" si="506"/>
        <v>0</v>
      </c>
      <c r="W1751" s="19" t="str">
        <f t="shared" si="508"/>
        <v/>
      </c>
      <c r="X1751" s="19">
        <f t="shared" si="509"/>
        <v>0</v>
      </c>
      <c r="Y1751" s="19">
        <f t="shared" si="510"/>
        <v>0</v>
      </c>
      <c r="AB1751" s="19" t="str">
        <f t="shared" si="496"/>
        <v/>
      </c>
      <c r="AC1751" s="20" t="str">
        <f>IF(OR(AB1751=$AA$3,AB1751=$AB$3,AB1751=$AC$3,AB1751=$AD$3,AB1751=$AE$3,AB1751=$AF$3,AB1751=$AG$3,AB1751=$AH$3,AB1751=$AI$3,AB1751=$AJ$3,AB1751=$AK$3,AB1751=$AL$3,AB1751=$AM$3,AB1751=$AN$3,AB1751=$AA$4,AB1751=$AB$4,AB1751=$AC$4,AB1751=$AD$4,AB1751=$AE$4,AB1751=$AF$4,AB1751=$AG$4,AB1751=$AH$4),1,"")</f>
        <v/>
      </c>
      <c r="AD1751" s="20" t="str">
        <f t="shared" si="511"/>
        <v/>
      </c>
      <c r="AE1751" s="20">
        <f t="shared" si="507"/>
        <v>0</v>
      </c>
      <c r="AG1751" s="19" t="str">
        <f t="shared" si="497"/>
        <v/>
      </c>
      <c r="AH1751" s="20" t="str">
        <f t="shared" si="498"/>
        <v/>
      </c>
      <c r="AI1751" s="67">
        <f t="shared" si="499"/>
        <v>0</v>
      </c>
    </row>
    <row r="1752" spans="1:35" ht="20.100000000000001" customHeight="1" x14ac:dyDescent="0.4">
      <c r="A1752" s="191" t="str">
        <f>IF((COUNTA(F1752:J1752)-AI1752)&gt;4,"◎","")</f>
        <v/>
      </c>
      <c r="B1752" s="115" t="s">
        <v>5141</v>
      </c>
      <c r="C1752" s="116" t="s">
        <v>5142</v>
      </c>
      <c r="D1752" s="55" t="s">
        <v>1938</v>
      </c>
      <c r="E1752" s="54" t="s">
        <v>818</v>
      </c>
      <c r="F1752" s="184"/>
      <c r="G1752" s="29"/>
      <c r="H1752" s="150"/>
      <c r="I1752" s="4"/>
      <c r="J1752" s="4"/>
      <c r="K1752" s="197" t="str">
        <f t="shared" si="502"/>
        <v/>
      </c>
      <c r="L1752" s="78"/>
      <c r="M1752" s="202" t="str">
        <f t="shared" si="503"/>
        <v/>
      </c>
      <c r="N1752" s="66"/>
      <c r="T1752" s="19" t="str">
        <f t="shared" si="504"/>
        <v/>
      </c>
      <c r="U1752" s="19">
        <f t="shared" si="505"/>
        <v>0</v>
      </c>
      <c r="V1752" s="19">
        <f t="shared" si="506"/>
        <v>0</v>
      </c>
      <c r="W1752" s="19" t="str">
        <f t="shared" si="508"/>
        <v/>
      </c>
      <c r="X1752" s="19">
        <f t="shared" si="509"/>
        <v>0</v>
      </c>
      <c r="Y1752" s="19">
        <f t="shared" si="510"/>
        <v>0</v>
      </c>
      <c r="AB1752" s="19" t="str">
        <f t="shared" si="496"/>
        <v/>
      </c>
      <c r="AC1752" s="20" t="str">
        <f t="shared" si="512"/>
        <v/>
      </c>
      <c r="AD1752" s="20" t="str">
        <f t="shared" si="511"/>
        <v/>
      </c>
      <c r="AE1752" s="20">
        <f t="shared" si="507"/>
        <v>0</v>
      </c>
      <c r="AG1752" s="19" t="str">
        <f t="shared" si="497"/>
        <v/>
      </c>
      <c r="AH1752" s="20" t="str">
        <f t="shared" si="498"/>
        <v/>
      </c>
      <c r="AI1752" s="67">
        <f t="shared" si="499"/>
        <v>0</v>
      </c>
    </row>
    <row r="1753" spans="1:35" ht="20.100000000000001" customHeight="1" x14ac:dyDescent="0.4">
      <c r="A1753" s="191" t="str">
        <f>IF((COUNTA(F1753:J1753)-AI1753)&gt;4,"◎","")</f>
        <v/>
      </c>
      <c r="B1753" s="115" t="s">
        <v>5143</v>
      </c>
      <c r="C1753" s="116" t="s">
        <v>1230</v>
      </c>
      <c r="D1753" s="55" t="s">
        <v>1939</v>
      </c>
      <c r="E1753" s="54" t="s">
        <v>819</v>
      </c>
      <c r="F1753" s="184"/>
      <c r="G1753" s="29"/>
      <c r="H1753" s="150"/>
      <c r="I1753" s="4"/>
      <c r="J1753" s="4"/>
      <c r="K1753" s="197" t="str">
        <f t="shared" si="502"/>
        <v/>
      </c>
      <c r="L1753" s="78"/>
      <c r="M1753" s="202" t="str">
        <f>IF(AI1753&gt;=1,"当会の都合により無効局","")</f>
        <v/>
      </c>
      <c r="N1753" s="66"/>
      <c r="T1753" s="19" t="str">
        <f t="shared" si="504"/>
        <v/>
      </c>
      <c r="U1753" s="19">
        <f t="shared" si="505"/>
        <v>0</v>
      </c>
      <c r="V1753" s="19">
        <f t="shared" si="506"/>
        <v>0</v>
      </c>
      <c r="W1753" s="19" t="str">
        <f t="shared" si="508"/>
        <v/>
      </c>
      <c r="X1753" s="19">
        <f t="shared" si="509"/>
        <v>0</v>
      </c>
      <c r="Y1753" s="19">
        <f t="shared" si="510"/>
        <v>0</v>
      </c>
      <c r="AB1753" s="19" t="str">
        <f t="shared" si="496"/>
        <v/>
      </c>
      <c r="AC1753" s="20" t="str">
        <f t="shared" ref="AC1753:AC1759" si="513">IF(OR(AB1753=$AA$3,AB1753=$AB$3,AB1753=$AC$3,AB1753=$AD$3,AB1753=$AE$3,AB1753=$AF$3,AB1753=$AG$3,AB1753=$AH$3,AB1753=$AI$3,AB1753=$AJ$3,AB1753=$AK$3,AB1753=$AL$3,AB1753=$AM$3,AB1753=$AN$3,AB1753=$AA$4,AB1753=$AB$4,AB1753=$AC$4,AB1753=$AD$4,AB1753=$AE$4,AB1753=$AF$4,AB1753=$AG$4,AB1753=$AH$4),1,"")</f>
        <v/>
      </c>
      <c r="AD1753" s="20" t="str">
        <f t="shared" si="511"/>
        <v/>
      </c>
      <c r="AE1753" s="20">
        <f t="shared" si="507"/>
        <v>0</v>
      </c>
      <c r="AG1753" s="19" t="str">
        <f t="shared" si="497"/>
        <v/>
      </c>
      <c r="AH1753" s="20" t="str">
        <f t="shared" si="498"/>
        <v/>
      </c>
      <c r="AI1753" s="67">
        <f t="shared" si="499"/>
        <v>0</v>
      </c>
    </row>
    <row r="1754" spans="1:35" ht="20.100000000000001" customHeight="1" x14ac:dyDescent="0.4">
      <c r="A1754" s="191" t="str">
        <f>IF((COUNTA(F1754:J1754)-AI1754)&gt;4,"◎","")</f>
        <v/>
      </c>
      <c r="B1754" s="115" t="s">
        <v>5144</v>
      </c>
      <c r="C1754" s="116" t="s">
        <v>1231</v>
      </c>
      <c r="D1754" s="55" t="s">
        <v>1940</v>
      </c>
      <c r="E1754" s="54" t="s">
        <v>820</v>
      </c>
      <c r="F1754" s="184"/>
      <c r="G1754" s="29"/>
      <c r="H1754" s="150"/>
      <c r="I1754" s="4"/>
      <c r="J1754" s="4"/>
      <c r="K1754" s="197" t="str">
        <f t="shared" si="502"/>
        <v/>
      </c>
      <c r="L1754" s="78"/>
      <c r="M1754" s="202" t="str">
        <f t="shared" si="503"/>
        <v/>
      </c>
      <c r="N1754" s="66"/>
      <c r="T1754" s="19" t="str">
        <f t="shared" si="504"/>
        <v/>
      </c>
      <c r="U1754" s="19">
        <f t="shared" si="505"/>
        <v>0</v>
      </c>
      <c r="V1754" s="19">
        <f t="shared" si="506"/>
        <v>0</v>
      </c>
      <c r="W1754" s="19" t="str">
        <f t="shared" si="508"/>
        <v/>
      </c>
      <c r="X1754" s="19">
        <f t="shared" si="509"/>
        <v>0</v>
      </c>
      <c r="Y1754" s="19">
        <f t="shared" si="510"/>
        <v>0</v>
      </c>
      <c r="AB1754" s="19" t="str">
        <f t="shared" si="496"/>
        <v/>
      </c>
      <c r="AC1754" s="20" t="str">
        <f t="shared" si="513"/>
        <v/>
      </c>
      <c r="AD1754" s="20" t="str">
        <f t="shared" si="511"/>
        <v/>
      </c>
      <c r="AE1754" s="20">
        <f t="shared" si="507"/>
        <v>0</v>
      </c>
      <c r="AG1754" s="19" t="str">
        <f t="shared" si="497"/>
        <v/>
      </c>
      <c r="AH1754" s="20" t="str">
        <f t="shared" si="498"/>
        <v/>
      </c>
      <c r="AI1754" s="67">
        <f t="shared" si="499"/>
        <v>0</v>
      </c>
    </row>
    <row r="1755" spans="1:35" ht="20.100000000000001" customHeight="1" x14ac:dyDescent="0.4">
      <c r="A1755" s="191" t="str">
        <f t="shared" si="501"/>
        <v/>
      </c>
      <c r="B1755" s="115" t="s">
        <v>5145</v>
      </c>
      <c r="C1755" s="116" t="s">
        <v>5146</v>
      </c>
      <c r="D1755" s="55" t="s">
        <v>1941</v>
      </c>
      <c r="E1755" s="54" t="s">
        <v>821</v>
      </c>
      <c r="F1755" s="184"/>
      <c r="G1755" s="29"/>
      <c r="H1755" s="150"/>
      <c r="I1755" s="4"/>
      <c r="J1755" s="4"/>
      <c r="K1755" s="197" t="str">
        <f t="shared" si="502"/>
        <v/>
      </c>
      <c r="L1755" s="78"/>
      <c r="M1755" s="202" t="str">
        <f t="shared" si="503"/>
        <v/>
      </c>
      <c r="N1755" s="66"/>
      <c r="T1755" s="19" t="str">
        <f t="shared" si="504"/>
        <v/>
      </c>
      <c r="U1755" s="19">
        <f t="shared" si="505"/>
        <v>0</v>
      </c>
      <c r="V1755" s="19">
        <f t="shared" si="506"/>
        <v>0</v>
      </c>
      <c r="W1755" s="19" t="str">
        <f t="shared" si="508"/>
        <v/>
      </c>
      <c r="X1755" s="19">
        <f t="shared" si="509"/>
        <v>0</v>
      </c>
      <c r="Y1755" s="19">
        <f t="shared" si="510"/>
        <v>0</v>
      </c>
      <c r="AB1755" s="19" t="str">
        <f t="shared" si="496"/>
        <v/>
      </c>
      <c r="AC1755" s="20" t="str">
        <f t="shared" si="513"/>
        <v/>
      </c>
      <c r="AD1755" s="20" t="str">
        <f t="shared" si="511"/>
        <v/>
      </c>
      <c r="AE1755" s="20">
        <f t="shared" si="507"/>
        <v>0</v>
      </c>
      <c r="AG1755" s="19" t="str">
        <f t="shared" si="497"/>
        <v/>
      </c>
      <c r="AH1755" s="20" t="str">
        <f t="shared" si="498"/>
        <v/>
      </c>
      <c r="AI1755" s="67">
        <f t="shared" si="499"/>
        <v>0</v>
      </c>
    </row>
    <row r="1756" spans="1:35" ht="20.100000000000001" customHeight="1" x14ac:dyDescent="0.4">
      <c r="A1756" s="191" t="str">
        <f>IF((COUNTA(F1756:J1756)-AI1756)&gt;4,"◎","")</f>
        <v/>
      </c>
      <c r="B1756" s="115" t="s">
        <v>5147</v>
      </c>
      <c r="C1756" s="116" t="s">
        <v>5148</v>
      </c>
      <c r="D1756" s="55" t="s">
        <v>1941</v>
      </c>
      <c r="E1756" s="54" t="s">
        <v>821</v>
      </c>
      <c r="F1756" s="184"/>
      <c r="G1756" s="29"/>
      <c r="H1756" s="150"/>
      <c r="I1756" s="4"/>
      <c r="J1756" s="4"/>
      <c r="K1756" s="197" t="str">
        <f t="shared" si="502"/>
        <v/>
      </c>
      <c r="L1756" s="78"/>
      <c r="M1756" s="202" t="str">
        <f t="shared" si="503"/>
        <v/>
      </c>
      <c r="N1756" s="66"/>
      <c r="T1756" s="19" t="str">
        <f t="shared" si="504"/>
        <v/>
      </c>
      <c r="U1756" s="19">
        <f t="shared" si="505"/>
        <v>0</v>
      </c>
      <c r="V1756" s="19">
        <f t="shared" si="506"/>
        <v>0</v>
      </c>
      <c r="W1756" s="19" t="str">
        <f t="shared" si="508"/>
        <v/>
      </c>
      <c r="X1756" s="19">
        <f t="shared" si="509"/>
        <v>0</v>
      </c>
      <c r="Y1756" s="19">
        <f t="shared" si="510"/>
        <v>0</v>
      </c>
      <c r="AB1756" s="19" t="str">
        <f t="shared" si="496"/>
        <v/>
      </c>
      <c r="AC1756" s="20" t="str">
        <f t="shared" si="513"/>
        <v/>
      </c>
      <c r="AD1756" s="20" t="str">
        <f t="shared" si="511"/>
        <v/>
      </c>
      <c r="AE1756" s="20">
        <f t="shared" si="507"/>
        <v>0</v>
      </c>
      <c r="AG1756" s="19" t="str">
        <f t="shared" si="497"/>
        <v/>
      </c>
      <c r="AH1756" s="20" t="str">
        <f t="shared" si="498"/>
        <v/>
      </c>
      <c r="AI1756" s="67">
        <f t="shared" si="499"/>
        <v>0</v>
      </c>
    </row>
    <row r="1757" spans="1:35" ht="20.100000000000001" customHeight="1" x14ac:dyDescent="0.4">
      <c r="A1757" s="191" t="str">
        <f t="shared" si="501"/>
        <v/>
      </c>
      <c r="B1757" s="115" t="s">
        <v>5149</v>
      </c>
      <c r="C1757" s="116" t="s">
        <v>5150</v>
      </c>
      <c r="D1757" s="55" t="s">
        <v>1942</v>
      </c>
      <c r="E1757" s="54" t="s">
        <v>822</v>
      </c>
      <c r="F1757" s="184"/>
      <c r="G1757" s="29"/>
      <c r="H1757" s="150"/>
      <c r="I1757" s="4"/>
      <c r="J1757" s="4"/>
      <c r="K1757" s="197" t="str">
        <f t="shared" si="502"/>
        <v/>
      </c>
      <c r="L1757" s="78"/>
      <c r="M1757" s="202" t="str">
        <f t="shared" si="503"/>
        <v/>
      </c>
      <c r="N1757" s="66"/>
      <c r="T1757" s="19" t="str">
        <f t="shared" si="504"/>
        <v/>
      </c>
      <c r="U1757" s="19">
        <f t="shared" si="505"/>
        <v>0</v>
      </c>
      <c r="V1757" s="19">
        <f t="shared" si="506"/>
        <v>0</v>
      </c>
      <c r="W1757" s="19" t="str">
        <f t="shared" si="508"/>
        <v/>
      </c>
      <c r="X1757" s="19">
        <f t="shared" si="509"/>
        <v>0</v>
      </c>
      <c r="Y1757" s="19">
        <f t="shared" si="510"/>
        <v>0</v>
      </c>
      <c r="AB1757" s="19" t="str">
        <f t="shared" si="496"/>
        <v/>
      </c>
      <c r="AC1757" s="20" t="str">
        <f t="shared" si="513"/>
        <v/>
      </c>
      <c r="AD1757" s="20" t="str">
        <f t="shared" si="511"/>
        <v/>
      </c>
      <c r="AE1757" s="20">
        <f t="shared" si="507"/>
        <v>0</v>
      </c>
      <c r="AG1757" s="19" t="str">
        <f t="shared" si="497"/>
        <v/>
      </c>
      <c r="AH1757" s="20" t="str">
        <f t="shared" si="498"/>
        <v/>
      </c>
      <c r="AI1757" s="67">
        <f t="shared" si="499"/>
        <v>0</v>
      </c>
    </row>
    <row r="1758" spans="1:35" ht="20.100000000000001" customHeight="1" x14ac:dyDescent="0.4">
      <c r="A1758" s="191" t="str">
        <f t="shared" ref="A1758:A1764" si="514">IF((COUNTA(F1758:J1758)-AI1758)&gt;4,"◎","")</f>
        <v/>
      </c>
      <c r="B1758" s="115" t="s">
        <v>5151</v>
      </c>
      <c r="C1758" s="116" t="s">
        <v>5152</v>
      </c>
      <c r="D1758" s="55" t="s">
        <v>1942</v>
      </c>
      <c r="E1758" s="54" t="s">
        <v>822</v>
      </c>
      <c r="F1758" s="184"/>
      <c r="G1758" s="29"/>
      <c r="H1758" s="150"/>
      <c r="I1758" s="4"/>
      <c r="J1758" s="4"/>
      <c r="K1758" s="197" t="str">
        <f t="shared" si="502"/>
        <v/>
      </c>
      <c r="L1758" s="78"/>
      <c r="M1758" s="202" t="str">
        <f t="shared" si="503"/>
        <v/>
      </c>
      <c r="N1758" s="66"/>
      <c r="T1758" s="19" t="str">
        <f t="shared" si="504"/>
        <v/>
      </c>
      <c r="U1758" s="19">
        <f t="shared" si="505"/>
        <v>0</v>
      </c>
      <c r="V1758" s="19">
        <f t="shared" si="506"/>
        <v>0</v>
      </c>
      <c r="W1758" s="19" t="str">
        <f t="shared" si="508"/>
        <v/>
      </c>
      <c r="X1758" s="19">
        <f t="shared" si="509"/>
        <v>0</v>
      </c>
      <c r="Y1758" s="19">
        <f t="shared" si="510"/>
        <v>0</v>
      </c>
      <c r="AB1758" s="19" t="str">
        <f t="shared" si="496"/>
        <v/>
      </c>
      <c r="AC1758" s="20" t="str">
        <f t="shared" si="513"/>
        <v/>
      </c>
      <c r="AD1758" s="20" t="str">
        <f t="shared" si="511"/>
        <v/>
      </c>
      <c r="AE1758" s="20">
        <f t="shared" si="507"/>
        <v>0</v>
      </c>
      <c r="AG1758" s="19" t="str">
        <f t="shared" si="497"/>
        <v/>
      </c>
      <c r="AH1758" s="20" t="str">
        <f t="shared" si="498"/>
        <v/>
      </c>
      <c r="AI1758" s="67">
        <f t="shared" si="499"/>
        <v>0</v>
      </c>
    </row>
    <row r="1759" spans="1:35" ht="20.100000000000001" customHeight="1" x14ac:dyDescent="0.4">
      <c r="A1759" s="191" t="str">
        <f t="shared" si="514"/>
        <v/>
      </c>
      <c r="B1759" s="115" t="s">
        <v>5153</v>
      </c>
      <c r="C1759" s="116" t="s">
        <v>5154</v>
      </c>
      <c r="D1759" s="55" t="s">
        <v>1943</v>
      </c>
      <c r="E1759" s="54" t="s">
        <v>823</v>
      </c>
      <c r="F1759" s="184"/>
      <c r="G1759" s="29"/>
      <c r="H1759" s="150"/>
      <c r="I1759" s="4"/>
      <c r="J1759" s="4"/>
      <c r="K1759" s="197" t="str">
        <f t="shared" si="502"/>
        <v/>
      </c>
      <c r="L1759" s="78"/>
      <c r="M1759" s="202" t="str">
        <f>IF(AI1759&gt;=1,"当会の都合により無効局","")</f>
        <v/>
      </c>
      <c r="N1759" s="66"/>
      <c r="T1759" s="19" t="str">
        <f t="shared" si="504"/>
        <v/>
      </c>
      <c r="U1759" s="19">
        <f t="shared" si="505"/>
        <v>0</v>
      </c>
      <c r="V1759" s="19">
        <f t="shared" si="506"/>
        <v>0</v>
      </c>
      <c r="W1759" s="19" t="str">
        <f t="shared" si="508"/>
        <v/>
      </c>
      <c r="X1759" s="19">
        <f t="shared" si="509"/>
        <v>0</v>
      </c>
      <c r="Y1759" s="19">
        <f t="shared" si="510"/>
        <v>0</v>
      </c>
      <c r="AB1759" s="19" t="str">
        <f t="shared" si="496"/>
        <v/>
      </c>
      <c r="AC1759" s="20" t="str">
        <f t="shared" si="513"/>
        <v/>
      </c>
      <c r="AD1759" s="20" t="str">
        <f t="shared" si="511"/>
        <v/>
      </c>
      <c r="AE1759" s="20">
        <f t="shared" si="507"/>
        <v>0</v>
      </c>
      <c r="AG1759" s="19" t="str">
        <f t="shared" si="497"/>
        <v/>
      </c>
      <c r="AH1759" s="20" t="str">
        <f t="shared" si="498"/>
        <v/>
      </c>
      <c r="AI1759" s="67">
        <f t="shared" si="499"/>
        <v>0</v>
      </c>
    </row>
    <row r="1760" spans="1:35" ht="20.100000000000001" customHeight="1" x14ac:dyDescent="0.4">
      <c r="A1760" s="191" t="str">
        <f t="shared" si="514"/>
        <v/>
      </c>
      <c r="B1760" s="115" t="s">
        <v>5155</v>
      </c>
      <c r="C1760" s="116" t="s">
        <v>5156</v>
      </c>
      <c r="D1760" s="55" t="s">
        <v>1943</v>
      </c>
      <c r="E1760" s="54" t="s">
        <v>823</v>
      </c>
      <c r="F1760" s="184"/>
      <c r="G1760" s="29"/>
      <c r="H1760" s="150"/>
      <c r="I1760" s="4"/>
      <c r="J1760" s="4"/>
      <c r="K1760" s="197" t="str">
        <f t="shared" si="502"/>
        <v/>
      </c>
      <c r="L1760" s="78"/>
      <c r="M1760" s="202" t="str">
        <f>IF(AI1760&gt;=1,"当会の都合により無効局","")</f>
        <v/>
      </c>
      <c r="N1760" s="66"/>
      <c r="T1760" s="19" t="str">
        <f t="shared" si="504"/>
        <v/>
      </c>
      <c r="U1760" s="19">
        <f t="shared" si="505"/>
        <v>0</v>
      </c>
      <c r="V1760" s="19">
        <f t="shared" si="506"/>
        <v>0</v>
      </c>
      <c r="W1760" s="19" t="str">
        <f t="shared" si="508"/>
        <v/>
      </c>
      <c r="X1760" s="19">
        <f t="shared" si="509"/>
        <v>0</v>
      </c>
      <c r="Y1760" s="19">
        <f t="shared" si="510"/>
        <v>0</v>
      </c>
      <c r="AB1760" s="19" t="str">
        <f t="shared" si="496"/>
        <v/>
      </c>
      <c r="AC1760" s="20" t="str">
        <f t="shared" si="512"/>
        <v/>
      </c>
      <c r="AD1760" s="20" t="str">
        <f t="shared" si="511"/>
        <v/>
      </c>
      <c r="AE1760" s="20">
        <f t="shared" si="507"/>
        <v>0</v>
      </c>
      <c r="AG1760" s="19" t="str">
        <f t="shared" si="497"/>
        <v/>
      </c>
      <c r="AH1760" s="20" t="str">
        <f t="shared" si="498"/>
        <v/>
      </c>
      <c r="AI1760" s="67">
        <f t="shared" si="499"/>
        <v>0</v>
      </c>
    </row>
    <row r="1761" spans="1:35" ht="20.100000000000001" customHeight="1" x14ac:dyDescent="0.4">
      <c r="A1761" s="191" t="str">
        <f t="shared" si="514"/>
        <v/>
      </c>
      <c r="B1761" s="115" t="s">
        <v>5157</v>
      </c>
      <c r="C1761" s="116" t="s">
        <v>5158</v>
      </c>
      <c r="D1761" s="55" t="s">
        <v>1944</v>
      </c>
      <c r="E1761" s="54" t="s">
        <v>824</v>
      </c>
      <c r="F1761" s="184"/>
      <c r="G1761" s="29"/>
      <c r="H1761" s="150"/>
      <c r="I1761" s="4"/>
      <c r="J1761" s="4"/>
      <c r="K1761" s="197" t="str">
        <f t="shared" si="502"/>
        <v/>
      </c>
      <c r="L1761" s="78"/>
      <c r="M1761" s="202" t="str">
        <f>IF(AI1761&gt;=1,"当会の都合により無効局","")</f>
        <v/>
      </c>
      <c r="N1761" s="66"/>
      <c r="T1761" s="19" t="str">
        <f t="shared" si="504"/>
        <v/>
      </c>
      <c r="U1761" s="19">
        <f t="shared" si="505"/>
        <v>0</v>
      </c>
      <c r="V1761" s="19">
        <f t="shared" si="506"/>
        <v>0</v>
      </c>
      <c r="W1761" s="19" t="str">
        <f t="shared" si="508"/>
        <v/>
      </c>
      <c r="X1761" s="19">
        <f t="shared" si="509"/>
        <v>0</v>
      </c>
      <c r="Y1761" s="19">
        <f t="shared" si="510"/>
        <v>0</v>
      </c>
      <c r="AB1761" s="19" t="str">
        <f t="shared" si="496"/>
        <v/>
      </c>
      <c r="AC1761" s="20" t="str">
        <f t="shared" ref="AC1761:AC1766" si="515">IF(OR(AB1761=$AA$3,AB1761=$AB$3,AB1761=$AC$3,AB1761=$AD$3,AB1761=$AE$3,AB1761=$AF$3,AB1761=$AG$3,AB1761=$AH$3,AB1761=$AI$3,AB1761=$AJ$3,AB1761=$AK$3,AB1761=$AL$3,AB1761=$AM$3,AB1761=$AN$3,AB1761=$AA$4,AB1761=$AB$4,AB1761=$AC$4,AB1761=$AD$4,AB1761=$AE$4,AB1761=$AF$4,AB1761=$AG$4,AB1761=$AH$4),1,"")</f>
        <v/>
      </c>
      <c r="AD1761" s="20" t="str">
        <f t="shared" si="511"/>
        <v/>
      </c>
      <c r="AE1761" s="20">
        <f t="shared" si="507"/>
        <v>0</v>
      </c>
      <c r="AG1761" s="19" t="str">
        <f t="shared" si="497"/>
        <v/>
      </c>
      <c r="AH1761" s="20" t="str">
        <f t="shared" si="498"/>
        <v/>
      </c>
      <c r="AI1761" s="67">
        <f t="shared" si="499"/>
        <v>0</v>
      </c>
    </row>
    <row r="1762" spans="1:35" ht="20.100000000000001" customHeight="1" x14ac:dyDescent="0.4">
      <c r="A1762" s="191" t="str">
        <f t="shared" si="514"/>
        <v/>
      </c>
      <c r="B1762" s="115" t="s">
        <v>5159</v>
      </c>
      <c r="C1762" s="116" t="s">
        <v>5160</v>
      </c>
      <c r="D1762" s="55" t="s">
        <v>1944</v>
      </c>
      <c r="E1762" s="54" t="s">
        <v>824</v>
      </c>
      <c r="F1762" s="184"/>
      <c r="G1762" s="29"/>
      <c r="H1762" s="150"/>
      <c r="I1762" s="4"/>
      <c r="J1762" s="4"/>
      <c r="K1762" s="197" t="str">
        <f t="shared" si="502"/>
        <v/>
      </c>
      <c r="L1762" s="78"/>
      <c r="M1762" s="202" t="str">
        <f t="shared" si="503"/>
        <v/>
      </c>
      <c r="N1762" s="66"/>
      <c r="T1762" s="19" t="str">
        <f t="shared" si="504"/>
        <v/>
      </c>
      <c r="U1762" s="19">
        <f t="shared" si="505"/>
        <v>0</v>
      </c>
      <c r="V1762" s="19">
        <f t="shared" si="506"/>
        <v>0</v>
      </c>
      <c r="W1762" s="19" t="str">
        <f t="shared" si="508"/>
        <v/>
      </c>
      <c r="X1762" s="19">
        <f t="shared" si="509"/>
        <v>0</v>
      </c>
      <c r="Y1762" s="19">
        <f t="shared" si="510"/>
        <v>0</v>
      </c>
      <c r="AB1762" s="19" t="str">
        <f t="shared" si="496"/>
        <v/>
      </c>
      <c r="AC1762" s="20" t="str">
        <f t="shared" si="515"/>
        <v/>
      </c>
      <c r="AD1762" s="20" t="str">
        <f t="shared" si="511"/>
        <v/>
      </c>
      <c r="AE1762" s="20">
        <f t="shared" si="507"/>
        <v>0</v>
      </c>
      <c r="AG1762" s="19" t="str">
        <f t="shared" si="497"/>
        <v/>
      </c>
      <c r="AH1762" s="20" t="str">
        <f t="shared" si="498"/>
        <v/>
      </c>
      <c r="AI1762" s="67">
        <f t="shared" si="499"/>
        <v>0</v>
      </c>
    </row>
    <row r="1763" spans="1:35" ht="20.100000000000001" customHeight="1" x14ac:dyDescent="0.4">
      <c r="A1763" s="191" t="str">
        <f t="shared" si="514"/>
        <v/>
      </c>
      <c r="B1763" s="115" t="s">
        <v>5161</v>
      </c>
      <c r="C1763" s="116" t="s">
        <v>5162</v>
      </c>
      <c r="D1763" s="55" t="s">
        <v>1944</v>
      </c>
      <c r="E1763" s="54" t="s">
        <v>824</v>
      </c>
      <c r="F1763" s="184"/>
      <c r="G1763" s="29"/>
      <c r="H1763" s="150"/>
      <c r="I1763" s="4"/>
      <c r="J1763" s="4"/>
      <c r="K1763" s="197" t="str">
        <f t="shared" si="502"/>
        <v/>
      </c>
      <c r="L1763" s="78"/>
      <c r="M1763" s="202" t="str">
        <f>IF(AI1763&gt;=1,"当会の都合により無効局","")</f>
        <v/>
      </c>
      <c r="N1763" s="66"/>
      <c r="T1763" s="19" t="str">
        <f t="shared" si="504"/>
        <v/>
      </c>
      <c r="U1763" s="19">
        <f t="shared" si="505"/>
        <v>0</v>
      </c>
      <c r="V1763" s="19">
        <f t="shared" si="506"/>
        <v>0</v>
      </c>
      <c r="W1763" s="19" t="str">
        <f t="shared" si="508"/>
        <v/>
      </c>
      <c r="X1763" s="19">
        <f t="shared" si="509"/>
        <v>0</v>
      </c>
      <c r="Y1763" s="19">
        <f t="shared" si="510"/>
        <v>0</v>
      </c>
      <c r="AB1763" s="19" t="str">
        <f t="shared" si="496"/>
        <v/>
      </c>
      <c r="AC1763" s="20" t="str">
        <f t="shared" si="515"/>
        <v/>
      </c>
      <c r="AD1763" s="20" t="str">
        <f t="shared" si="511"/>
        <v/>
      </c>
      <c r="AE1763" s="20">
        <f t="shared" si="507"/>
        <v>0</v>
      </c>
      <c r="AG1763" s="19" t="str">
        <f t="shared" si="497"/>
        <v/>
      </c>
      <c r="AH1763" s="20" t="str">
        <f t="shared" si="498"/>
        <v/>
      </c>
      <c r="AI1763" s="67">
        <f t="shared" si="499"/>
        <v>0</v>
      </c>
    </row>
    <row r="1764" spans="1:35" ht="20.100000000000001" customHeight="1" x14ac:dyDescent="0.4">
      <c r="A1764" s="191" t="str">
        <f t="shared" si="514"/>
        <v/>
      </c>
      <c r="B1764" s="115" t="s">
        <v>5163</v>
      </c>
      <c r="C1764" s="116" t="s">
        <v>5164</v>
      </c>
      <c r="D1764" s="55" t="s">
        <v>1944</v>
      </c>
      <c r="E1764" s="54" t="s">
        <v>824</v>
      </c>
      <c r="F1764" s="184"/>
      <c r="G1764" s="29"/>
      <c r="H1764" s="150"/>
      <c r="I1764" s="4"/>
      <c r="J1764" s="4"/>
      <c r="K1764" s="197" t="str">
        <f t="shared" si="502"/>
        <v/>
      </c>
      <c r="L1764" s="78"/>
      <c r="M1764" s="202" t="str">
        <f t="shared" si="503"/>
        <v/>
      </c>
      <c r="N1764" s="66"/>
      <c r="T1764" s="19" t="str">
        <f t="shared" si="504"/>
        <v/>
      </c>
      <c r="U1764" s="19">
        <f t="shared" si="505"/>
        <v>0</v>
      </c>
      <c r="V1764" s="19">
        <f t="shared" si="506"/>
        <v>0</v>
      </c>
      <c r="W1764" s="19" t="str">
        <f t="shared" si="508"/>
        <v/>
      </c>
      <c r="X1764" s="19">
        <f t="shared" si="509"/>
        <v>0</v>
      </c>
      <c r="Y1764" s="19">
        <f t="shared" si="510"/>
        <v>0</v>
      </c>
      <c r="AB1764" s="19" t="str">
        <f t="shared" si="496"/>
        <v/>
      </c>
      <c r="AC1764" s="20" t="str">
        <f t="shared" si="515"/>
        <v/>
      </c>
      <c r="AD1764" s="20" t="str">
        <f t="shared" si="511"/>
        <v/>
      </c>
      <c r="AE1764" s="20">
        <f t="shared" si="507"/>
        <v>0</v>
      </c>
      <c r="AG1764" s="19" t="str">
        <f t="shared" si="497"/>
        <v/>
      </c>
      <c r="AH1764" s="20" t="str">
        <f t="shared" si="498"/>
        <v/>
      </c>
      <c r="AI1764" s="67">
        <f t="shared" si="499"/>
        <v>0</v>
      </c>
    </row>
    <row r="1765" spans="1:35" ht="20.100000000000001" customHeight="1" x14ac:dyDescent="0.4">
      <c r="A1765" s="191" t="str">
        <f t="shared" si="501"/>
        <v/>
      </c>
      <c r="B1765" s="115" t="s">
        <v>5165</v>
      </c>
      <c r="C1765" s="116" t="s">
        <v>5166</v>
      </c>
      <c r="D1765" s="55" t="s">
        <v>1944</v>
      </c>
      <c r="E1765" s="54" t="s">
        <v>824</v>
      </c>
      <c r="F1765" s="184"/>
      <c r="G1765" s="29"/>
      <c r="H1765" s="150"/>
      <c r="I1765" s="4"/>
      <c r="J1765" s="4"/>
      <c r="K1765" s="197" t="str">
        <f t="shared" si="502"/>
        <v/>
      </c>
      <c r="L1765" s="78"/>
      <c r="M1765" s="202" t="str">
        <f t="shared" si="503"/>
        <v/>
      </c>
      <c r="N1765" s="66"/>
      <c r="T1765" s="19" t="str">
        <f t="shared" si="504"/>
        <v/>
      </c>
      <c r="U1765" s="19">
        <f t="shared" si="505"/>
        <v>0</v>
      </c>
      <c r="V1765" s="19">
        <f t="shared" si="506"/>
        <v>0</v>
      </c>
      <c r="W1765" s="19" t="str">
        <f t="shared" si="508"/>
        <v/>
      </c>
      <c r="X1765" s="19">
        <f t="shared" si="509"/>
        <v>0</v>
      </c>
      <c r="Y1765" s="19">
        <f t="shared" si="510"/>
        <v>0</v>
      </c>
      <c r="AB1765" s="19" t="str">
        <f t="shared" si="496"/>
        <v/>
      </c>
      <c r="AC1765" s="20" t="str">
        <f t="shared" si="515"/>
        <v/>
      </c>
      <c r="AD1765" s="20" t="str">
        <f t="shared" si="511"/>
        <v/>
      </c>
      <c r="AE1765" s="20">
        <f t="shared" si="507"/>
        <v>0</v>
      </c>
      <c r="AG1765" s="19" t="str">
        <f t="shared" si="497"/>
        <v/>
      </c>
      <c r="AH1765" s="20" t="str">
        <f t="shared" si="498"/>
        <v/>
      </c>
      <c r="AI1765" s="67">
        <f t="shared" si="499"/>
        <v>0</v>
      </c>
    </row>
    <row r="1766" spans="1:35" ht="20.100000000000001" customHeight="1" x14ac:dyDescent="0.4">
      <c r="A1766" s="192" t="str">
        <f>IF((COUNTA(F1766:J1766)-AI1766)&gt;4,"◎","")</f>
        <v/>
      </c>
      <c r="B1766" s="118" t="s">
        <v>5167</v>
      </c>
      <c r="C1766" s="119" t="s">
        <v>5168</v>
      </c>
      <c r="D1766" s="52" t="s">
        <v>1944</v>
      </c>
      <c r="E1766" s="51" t="s">
        <v>824</v>
      </c>
      <c r="F1766" s="186"/>
      <c r="G1766" s="30"/>
      <c r="H1766" s="151"/>
      <c r="I1766" s="3"/>
      <c r="J1766" s="3"/>
      <c r="K1766" s="198" t="str">
        <f t="shared" si="502"/>
        <v/>
      </c>
      <c r="L1766" s="79"/>
      <c r="M1766" s="203" t="str">
        <f>IF(AI1766&gt;=1,"当会の都合により無効局","")</f>
        <v/>
      </c>
      <c r="N1766" s="66"/>
      <c r="T1766" s="19" t="str">
        <f t="shared" si="504"/>
        <v/>
      </c>
      <c r="U1766" s="19">
        <f t="shared" si="505"/>
        <v>0</v>
      </c>
      <c r="V1766" s="19">
        <f t="shared" si="506"/>
        <v>0</v>
      </c>
      <c r="W1766" s="19" t="str">
        <f t="shared" si="508"/>
        <v/>
      </c>
      <c r="X1766" s="19">
        <f t="shared" si="509"/>
        <v>0</v>
      </c>
      <c r="Y1766" s="19">
        <f t="shared" si="510"/>
        <v>0</v>
      </c>
      <c r="AB1766" s="19" t="str">
        <f t="shared" si="496"/>
        <v/>
      </c>
      <c r="AC1766" s="20" t="str">
        <f t="shared" si="515"/>
        <v/>
      </c>
      <c r="AD1766" s="20" t="str">
        <f t="shared" si="511"/>
        <v/>
      </c>
      <c r="AE1766" s="20">
        <f t="shared" si="507"/>
        <v>0</v>
      </c>
      <c r="AG1766" s="19" t="str">
        <f t="shared" si="497"/>
        <v/>
      </c>
      <c r="AH1766" s="20" t="str">
        <f t="shared" si="498"/>
        <v/>
      </c>
      <c r="AI1766" s="67">
        <f t="shared" si="499"/>
        <v>0</v>
      </c>
    </row>
    <row r="1767" spans="1:35" ht="20.100000000000001" customHeight="1" x14ac:dyDescent="0.4">
      <c r="A1767" s="191" t="str">
        <f>IF((COUNTA(F1767:J1767)-AI1767)&gt;4,"◎","")</f>
        <v/>
      </c>
      <c r="B1767" s="115" t="s">
        <v>5169</v>
      </c>
      <c r="C1767" s="116" t="s">
        <v>5170</v>
      </c>
      <c r="D1767" s="55" t="s">
        <v>1944</v>
      </c>
      <c r="E1767" s="54" t="s">
        <v>824</v>
      </c>
      <c r="F1767" s="184"/>
      <c r="G1767" s="29"/>
      <c r="H1767" s="150"/>
      <c r="I1767" s="4"/>
      <c r="J1767" s="4"/>
      <c r="K1767" s="197" t="str">
        <f t="shared" si="502"/>
        <v/>
      </c>
      <c r="L1767" s="78"/>
      <c r="M1767" s="202" t="str">
        <f>IF(AI1767&gt;=1,"当会の都合により無効局","")</f>
        <v/>
      </c>
      <c r="N1767" s="66"/>
      <c r="T1767" s="19" t="str">
        <f t="shared" si="504"/>
        <v/>
      </c>
      <c r="U1767" s="19">
        <f t="shared" si="505"/>
        <v>0</v>
      </c>
      <c r="V1767" s="19">
        <f t="shared" si="506"/>
        <v>0</v>
      </c>
      <c r="W1767" s="19" t="str">
        <f t="shared" si="508"/>
        <v/>
      </c>
      <c r="X1767" s="19">
        <f t="shared" si="509"/>
        <v>0</v>
      </c>
      <c r="Y1767" s="19">
        <f t="shared" si="510"/>
        <v>0</v>
      </c>
      <c r="AB1767" s="19" t="str">
        <f t="shared" si="496"/>
        <v/>
      </c>
      <c r="AC1767" s="20" t="str">
        <f t="shared" si="512"/>
        <v/>
      </c>
      <c r="AD1767" s="20" t="str">
        <f t="shared" si="511"/>
        <v/>
      </c>
      <c r="AE1767" s="20">
        <f t="shared" si="507"/>
        <v>0</v>
      </c>
      <c r="AG1767" s="19" t="str">
        <f t="shared" si="497"/>
        <v/>
      </c>
      <c r="AH1767" s="20" t="str">
        <f t="shared" si="498"/>
        <v/>
      </c>
      <c r="AI1767" s="67">
        <f t="shared" si="499"/>
        <v>0</v>
      </c>
    </row>
    <row r="1768" spans="1:35" ht="20.100000000000001" customHeight="1" x14ac:dyDescent="0.4">
      <c r="A1768" s="191" t="str">
        <f>IF((COUNTA(F1768:J1768)-AI1768)&gt;4,"◎","")</f>
        <v/>
      </c>
      <c r="B1768" s="115" t="s">
        <v>5171</v>
      </c>
      <c r="C1768" s="116" t="s">
        <v>5172</v>
      </c>
      <c r="D1768" s="55" t="s">
        <v>1944</v>
      </c>
      <c r="E1768" s="54" t="s">
        <v>824</v>
      </c>
      <c r="F1768" s="184"/>
      <c r="G1768" s="29"/>
      <c r="H1768" s="150"/>
      <c r="I1768" s="4"/>
      <c r="J1768" s="4"/>
      <c r="K1768" s="197" t="str">
        <f t="shared" si="502"/>
        <v/>
      </c>
      <c r="L1768" s="78"/>
      <c r="M1768" s="202" t="str">
        <f>IF(AI1768&gt;=1,"当会の都合により無効局","")</f>
        <v/>
      </c>
      <c r="N1768" s="66"/>
      <c r="T1768" s="19" t="str">
        <f t="shared" si="504"/>
        <v/>
      </c>
      <c r="U1768" s="19">
        <f t="shared" si="505"/>
        <v>0</v>
      </c>
      <c r="V1768" s="19">
        <f t="shared" si="506"/>
        <v>0</v>
      </c>
      <c r="W1768" s="19" t="str">
        <f t="shared" si="508"/>
        <v/>
      </c>
      <c r="X1768" s="19">
        <f t="shared" si="509"/>
        <v>0</v>
      </c>
      <c r="Y1768" s="19">
        <f t="shared" si="510"/>
        <v>0</v>
      </c>
      <c r="AB1768" s="19" t="str">
        <f t="shared" ref="AB1768:AB1831" si="516">LEFT(F1768,6)</f>
        <v/>
      </c>
      <c r="AC1768" s="20" t="str">
        <f t="shared" ref="AC1768:AC1774" si="517">IF(OR(AB1768=$AA$3,AB1768=$AB$3,AB1768=$AC$3,AB1768=$AD$3,AB1768=$AE$3,AB1768=$AF$3,AB1768=$AG$3,AB1768=$AH$3,AB1768=$AI$3,AB1768=$AJ$3,AB1768=$AK$3,AB1768=$AL$3,AB1768=$AM$3,AB1768=$AN$3,AB1768=$AA$4,AB1768=$AB$4,AB1768=$AC$4,AB1768=$AD$4,AB1768=$AE$4,AB1768=$AF$4,AB1768=$AG$4,AB1768=$AH$4),1,"")</f>
        <v/>
      </c>
      <c r="AD1768" s="20" t="str">
        <f t="shared" si="511"/>
        <v/>
      </c>
      <c r="AE1768" s="20">
        <f t="shared" si="507"/>
        <v>0</v>
      </c>
      <c r="AG1768" s="19" t="str">
        <f t="shared" si="497"/>
        <v/>
      </c>
      <c r="AH1768" s="20" t="str">
        <f t="shared" si="498"/>
        <v/>
      </c>
      <c r="AI1768" s="67">
        <f t="shared" si="499"/>
        <v>0</v>
      </c>
    </row>
    <row r="1769" spans="1:35" ht="20.100000000000001" customHeight="1" x14ac:dyDescent="0.4">
      <c r="A1769" s="191" t="str">
        <f t="shared" si="501"/>
        <v/>
      </c>
      <c r="B1769" s="115" t="s">
        <v>5173</v>
      </c>
      <c r="C1769" s="116" t="s">
        <v>1232</v>
      </c>
      <c r="D1769" s="55" t="s">
        <v>1945</v>
      </c>
      <c r="E1769" s="54" t="s">
        <v>825</v>
      </c>
      <c r="F1769" s="183"/>
      <c r="G1769" s="29"/>
      <c r="H1769" s="150"/>
      <c r="I1769" s="4"/>
      <c r="J1769" s="4"/>
      <c r="K1769" s="197" t="str">
        <f t="shared" si="502"/>
        <v/>
      </c>
      <c r="L1769" s="78"/>
      <c r="M1769" s="202" t="str">
        <f t="shared" si="503"/>
        <v/>
      </c>
      <c r="N1769" s="66"/>
      <c r="T1769" s="19" t="str">
        <f t="shared" si="504"/>
        <v/>
      </c>
      <c r="U1769" s="19">
        <f t="shared" si="505"/>
        <v>0</v>
      </c>
      <c r="V1769" s="19">
        <f t="shared" si="506"/>
        <v>0</v>
      </c>
      <c r="W1769" s="19" t="str">
        <f t="shared" si="508"/>
        <v/>
      </c>
      <c r="X1769" s="19">
        <f t="shared" si="509"/>
        <v>0</v>
      </c>
      <c r="Y1769" s="19">
        <f t="shared" si="510"/>
        <v>0</v>
      </c>
      <c r="AB1769" s="19" t="str">
        <f t="shared" si="516"/>
        <v/>
      </c>
      <c r="AC1769" s="20" t="str">
        <f t="shared" si="517"/>
        <v/>
      </c>
      <c r="AD1769" s="20" t="str">
        <f t="shared" si="511"/>
        <v/>
      </c>
      <c r="AE1769" s="20">
        <f t="shared" si="507"/>
        <v>0</v>
      </c>
      <c r="AG1769" s="19" t="str">
        <f t="shared" si="497"/>
        <v/>
      </c>
      <c r="AH1769" s="20" t="str">
        <f t="shared" si="498"/>
        <v/>
      </c>
      <c r="AI1769" s="67">
        <f t="shared" si="499"/>
        <v>0</v>
      </c>
    </row>
    <row r="1770" spans="1:35" ht="20.100000000000001" customHeight="1" x14ac:dyDescent="0.4">
      <c r="A1770" s="191" t="str">
        <f t="shared" ref="A1770:A1776" si="518">IF((COUNTA(F1770:J1770)-AI1770)&gt;4,"◎","")</f>
        <v/>
      </c>
      <c r="B1770" s="115" t="s">
        <v>5174</v>
      </c>
      <c r="C1770" s="116" t="s">
        <v>5175</v>
      </c>
      <c r="D1770" s="55" t="s">
        <v>1946</v>
      </c>
      <c r="E1770" s="54" t="s">
        <v>826</v>
      </c>
      <c r="F1770" s="184"/>
      <c r="G1770" s="29"/>
      <c r="H1770" s="150"/>
      <c r="I1770" s="4"/>
      <c r="J1770" s="4"/>
      <c r="K1770" s="197" t="str">
        <f t="shared" si="502"/>
        <v/>
      </c>
      <c r="L1770" s="78"/>
      <c r="M1770" s="202" t="str">
        <f>IF(AI1770&gt;=1,"当会の都合により無効局","")</f>
        <v/>
      </c>
      <c r="N1770" s="66"/>
      <c r="T1770" s="19" t="str">
        <f t="shared" si="504"/>
        <v/>
      </c>
      <c r="U1770" s="19">
        <f t="shared" si="505"/>
        <v>0</v>
      </c>
      <c r="V1770" s="19">
        <f t="shared" si="506"/>
        <v>0</v>
      </c>
      <c r="W1770" s="19" t="str">
        <f t="shared" si="508"/>
        <v/>
      </c>
      <c r="X1770" s="19">
        <f t="shared" si="509"/>
        <v>0</v>
      </c>
      <c r="Y1770" s="19">
        <f t="shared" si="510"/>
        <v>0</v>
      </c>
      <c r="AB1770" s="19" t="str">
        <f t="shared" si="516"/>
        <v/>
      </c>
      <c r="AC1770" s="20" t="str">
        <f t="shared" si="517"/>
        <v/>
      </c>
      <c r="AD1770" s="20" t="str">
        <f t="shared" si="511"/>
        <v/>
      </c>
      <c r="AE1770" s="20">
        <f t="shared" si="507"/>
        <v>0</v>
      </c>
      <c r="AG1770" s="19" t="str">
        <f t="shared" si="497"/>
        <v/>
      </c>
      <c r="AH1770" s="20" t="str">
        <f t="shared" si="498"/>
        <v/>
      </c>
      <c r="AI1770" s="67">
        <f t="shared" si="499"/>
        <v>0</v>
      </c>
    </row>
    <row r="1771" spans="1:35" ht="20.100000000000001" customHeight="1" x14ac:dyDescent="0.4">
      <c r="A1771" s="191" t="str">
        <f t="shared" si="518"/>
        <v/>
      </c>
      <c r="B1771" s="115" t="s">
        <v>5176</v>
      </c>
      <c r="C1771" s="116" t="s">
        <v>5177</v>
      </c>
      <c r="D1771" s="55" t="s">
        <v>1946</v>
      </c>
      <c r="E1771" s="54" t="s">
        <v>826</v>
      </c>
      <c r="F1771" s="184"/>
      <c r="G1771" s="29"/>
      <c r="H1771" s="150"/>
      <c r="I1771" s="4"/>
      <c r="J1771" s="4"/>
      <c r="K1771" s="197" t="str">
        <f t="shared" si="502"/>
        <v/>
      </c>
      <c r="L1771" s="78"/>
      <c r="M1771" s="202" t="str">
        <f>IF(AI1771&gt;=1,"当会の都合により無効局","")</f>
        <v/>
      </c>
      <c r="N1771" s="66"/>
      <c r="T1771" s="19" t="str">
        <f t="shared" si="504"/>
        <v/>
      </c>
      <c r="U1771" s="19">
        <f t="shared" si="505"/>
        <v>0</v>
      </c>
      <c r="V1771" s="19">
        <f t="shared" si="506"/>
        <v>0</v>
      </c>
      <c r="W1771" s="19" t="str">
        <f t="shared" si="508"/>
        <v/>
      </c>
      <c r="X1771" s="19">
        <f t="shared" si="509"/>
        <v>0</v>
      </c>
      <c r="Y1771" s="19">
        <f t="shared" si="510"/>
        <v>0</v>
      </c>
      <c r="AB1771" s="19" t="str">
        <f t="shared" si="516"/>
        <v/>
      </c>
      <c r="AC1771" s="20" t="str">
        <f t="shared" si="517"/>
        <v/>
      </c>
      <c r="AD1771" s="20" t="str">
        <f t="shared" si="511"/>
        <v/>
      </c>
      <c r="AE1771" s="20">
        <f t="shared" si="507"/>
        <v>0</v>
      </c>
      <c r="AG1771" s="19" t="str">
        <f t="shared" ref="AG1771:AG1834" si="519">LEFT(F1771,6)</f>
        <v/>
      </c>
      <c r="AH1771" s="20" t="str">
        <f t="shared" ref="AH1771:AH1834" si="520">IF(OR(AG1771=$AA$2,AG1771=$AB$2,AG1771=$AC$2,AG1771=$AD$2,AG1771=$AE$2,AG1771=$AF$2,AG1771=$AG$2,AG1771=$AH$2,AG1771=$AI$2,AG1771=$AJ$2,AG1771=$AK$2),1,"")</f>
        <v/>
      </c>
      <c r="AI1771" s="67">
        <f t="shared" ref="AI1771:AI1834" si="521">SUM(AH1771)</f>
        <v>0</v>
      </c>
    </row>
    <row r="1772" spans="1:35" ht="20.100000000000001" customHeight="1" x14ac:dyDescent="0.4">
      <c r="A1772" s="191" t="str">
        <f t="shared" si="518"/>
        <v/>
      </c>
      <c r="B1772" s="115" t="s">
        <v>5178</v>
      </c>
      <c r="C1772" s="116" t="s">
        <v>5179</v>
      </c>
      <c r="D1772" s="55" t="s">
        <v>1946</v>
      </c>
      <c r="E1772" s="54" t="s">
        <v>826</v>
      </c>
      <c r="F1772" s="184"/>
      <c r="G1772" s="29"/>
      <c r="H1772" s="150"/>
      <c r="I1772" s="4"/>
      <c r="J1772" s="4"/>
      <c r="K1772" s="197" t="str">
        <f t="shared" si="502"/>
        <v/>
      </c>
      <c r="L1772" s="78"/>
      <c r="M1772" s="202" t="str">
        <f t="shared" si="503"/>
        <v/>
      </c>
      <c r="N1772" s="66"/>
      <c r="T1772" s="19" t="str">
        <f t="shared" si="504"/>
        <v/>
      </c>
      <c r="U1772" s="19">
        <f t="shared" si="505"/>
        <v>0</v>
      </c>
      <c r="V1772" s="19">
        <f t="shared" si="506"/>
        <v>0</v>
      </c>
      <c r="W1772" s="19" t="str">
        <f t="shared" si="508"/>
        <v/>
      </c>
      <c r="X1772" s="19">
        <f t="shared" si="509"/>
        <v>0</v>
      </c>
      <c r="Y1772" s="19">
        <f t="shared" si="510"/>
        <v>0</v>
      </c>
      <c r="AB1772" s="19" t="str">
        <f t="shared" si="516"/>
        <v/>
      </c>
      <c r="AC1772" s="20" t="str">
        <f t="shared" si="517"/>
        <v/>
      </c>
      <c r="AD1772" s="20" t="str">
        <f t="shared" si="511"/>
        <v/>
      </c>
      <c r="AE1772" s="20">
        <f t="shared" si="507"/>
        <v>0</v>
      </c>
      <c r="AG1772" s="19" t="str">
        <f t="shared" si="519"/>
        <v/>
      </c>
      <c r="AH1772" s="20" t="str">
        <f t="shared" si="520"/>
        <v/>
      </c>
      <c r="AI1772" s="67">
        <f t="shared" si="521"/>
        <v>0</v>
      </c>
    </row>
    <row r="1773" spans="1:35" ht="20.100000000000001" customHeight="1" x14ac:dyDescent="0.4">
      <c r="A1773" s="191" t="str">
        <f t="shared" si="518"/>
        <v/>
      </c>
      <c r="B1773" s="115" t="s">
        <v>5180</v>
      </c>
      <c r="C1773" s="116" t="s">
        <v>5181</v>
      </c>
      <c r="D1773" s="55" t="s">
        <v>1946</v>
      </c>
      <c r="E1773" s="54" t="s">
        <v>826</v>
      </c>
      <c r="F1773" s="184"/>
      <c r="G1773" s="29"/>
      <c r="H1773" s="150"/>
      <c r="I1773" s="4"/>
      <c r="J1773" s="4"/>
      <c r="K1773" s="197" t="str">
        <f t="shared" si="502"/>
        <v/>
      </c>
      <c r="L1773" s="78"/>
      <c r="M1773" s="202" t="str">
        <f>IF(AI1773&gt;=1,"当会の都合により無効局","")</f>
        <v/>
      </c>
      <c r="N1773" s="66"/>
      <c r="T1773" s="19" t="str">
        <f t="shared" si="504"/>
        <v/>
      </c>
      <c r="U1773" s="19">
        <f t="shared" si="505"/>
        <v>0</v>
      </c>
      <c r="V1773" s="19">
        <f t="shared" si="506"/>
        <v>0</v>
      </c>
      <c r="W1773" s="19" t="str">
        <f t="shared" si="508"/>
        <v/>
      </c>
      <c r="X1773" s="19">
        <f t="shared" si="509"/>
        <v>0</v>
      </c>
      <c r="Y1773" s="19">
        <f t="shared" si="510"/>
        <v>0</v>
      </c>
      <c r="AB1773" s="19" t="str">
        <f t="shared" si="516"/>
        <v/>
      </c>
      <c r="AC1773" s="20" t="str">
        <f t="shared" si="517"/>
        <v/>
      </c>
      <c r="AD1773" s="20" t="str">
        <f t="shared" si="511"/>
        <v/>
      </c>
      <c r="AE1773" s="20">
        <f t="shared" si="507"/>
        <v>0</v>
      </c>
      <c r="AG1773" s="19" t="str">
        <f t="shared" si="519"/>
        <v/>
      </c>
      <c r="AH1773" s="20" t="str">
        <f t="shared" si="520"/>
        <v/>
      </c>
      <c r="AI1773" s="67">
        <f t="shared" si="521"/>
        <v>0</v>
      </c>
    </row>
    <row r="1774" spans="1:35" ht="20.100000000000001" customHeight="1" x14ac:dyDescent="0.4">
      <c r="A1774" s="191" t="str">
        <f t="shared" si="518"/>
        <v/>
      </c>
      <c r="B1774" s="115" t="s">
        <v>5182</v>
      </c>
      <c r="C1774" s="116" t="s">
        <v>5183</v>
      </c>
      <c r="D1774" s="55" t="s">
        <v>1946</v>
      </c>
      <c r="E1774" s="54" t="s">
        <v>826</v>
      </c>
      <c r="F1774" s="184"/>
      <c r="G1774" s="29"/>
      <c r="H1774" s="150"/>
      <c r="I1774" s="4"/>
      <c r="J1774" s="4"/>
      <c r="K1774" s="197" t="str">
        <f t="shared" si="502"/>
        <v/>
      </c>
      <c r="L1774" s="78"/>
      <c r="M1774" s="202" t="str">
        <f t="shared" si="503"/>
        <v/>
      </c>
      <c r="N1774" s="66"/>
      <c r="T1774" s="19" t="str">
        <f t="shared" si="504"/>
        <v/>
      </c>
      <c r="U1774" s="19">
        <f t="shared" si="505"/>
        <v>0</v>
      </c>
      <c r="V1774" s="19">
        <f t="shared" si="506"/>
        <v>0</v>
      </c>
      <c r="W1774" s="19" t="str">
        <f t="shared" si="508"/>
        <v/>
      </c>
      <c r="X1774" s="19">
        <f t="shared" si="509"/>
        <v>0</v>
      </c>
      <c r="Y1774" s="19">
        <f t="shared" si="510"/>
        <v>0</v>
      </c>
      <c r="AB1774" s="19" t="str">
        <f t="shared" si="516"/>
        <v/>
      </c>
      <c r="AC1774" s="20" t="str">
        <f t="shared" si="517"/>
        <v/>
      </c>
      <c r="AD1774" s="20" t="str">
        <f t="shared" si="511"/>
        <v/>
      </c>
      <c r="AE1774" s="20">
        <f t="shared" si="507"/>
        <v>0</v>
      </c>
      <c r="AG1774" s="19" t="str">
        <f t="shared" si="519"/>
        <v/>
      </c>
      <c r="AH1774" s="20" t="str">
        <f t="shared" si="520"/>
        <v/>
      </c>
      <c r="AI1774" s="67">
        <f t="shared" si="521"/>
        <v>0</v>
      </c>
    </row>
    <row r="1775" spans="1:35" ht="20.100000000000001" customHeight="1" x14ac:dyDescent="0.4">
      <c r="A1775" s="191" t="str">
        <f t="shared" si="518"/>
        <v/>
      </c>
      <c r="B1775" s="115" t="s">
        <v>5184</v>
      </c>
      <c r="C1775" s="116" t="s">
        <v>1233</v>
      </c>
      <c r="D1775" s="55" t="s">
        <v>1947</v>
      </c>
      <c r="E1775" s="54" t="s">
        <v>827</v>
      </c>
      <c r="F1775" s="184"/>
      <c r="G1775" s="29"/>
      <c r="H1775" s="150"/>
      <c r="I1775" s="4"/>
      <c r="J1775" s="4"/>
      <c r="K1775" s="197" t="str">
        <f t="shared" si="502"/>
        <v/>
      </c>
      <c r="L1775" s="78"/>
      <c r="M1775" s="202" t="str">
        <f t="shared" si="503"/>
        <v/>
      </c>
      <c r="N1775" s="66"/>
      <c r="T1775" s="19" t="str">
        <f t="shared" si="504"/>
        <v/>
      </c>
      <c r="U1775" s="19">
        <f t="shared" si="505"/>
        <v>0</v>
      </c>
      <c r="V1775" s="19">
        <f t="shared" si="506"/>
        <v>0</v>
      </c>
      <c r="W1775" s="19" t="str">
        <f t="shared" si="508"/>
        <v/>
      </c>
      <c r="X1775" s="19">
        <f t="shared" si="509"/>
        <v>0</v>
      </c>
      <c r="Y1775" s="19">
        <f t="shared" si="510"/>
        <v>0</v>
      </c>
      <c r="AB1775" s="19" t="str">
        <f t="shared" si="516"/>
        <v/>
      </c>
      <c r="AC1775" s="20" t="str">
        <f t="shared" si="512"/>
        <v/>
      </c>
      <c r="AD1775" s="20" t="str">
        <f t="shared" si="511"/>
        <v/>
      </c>
      <c r="AE1775" s="20">
        <f t="shared" si="507"/>
        <v>0</v>
      </c>
      <c r="AG1775" s="19" t="str">
        <f t="shared" si="519"/>
        <v/>
      </c>
      <c r="AH1775" s="20" t="str">
        <f t="shared" si="520"/>
        <v/>
      </c>
      <c r="AI1775" s="67">
        <f t="shared" si="521"/>
        <v>0</v>
      </c>
    </row>
    <row r="1776" spans="1:35" ht="20.100000000000001" customHeight="1" x14ac:dyDescent="0.4">
      <c r="A1776" s="191" t="str">
        <f t="shared" si="518"/>
        <v/>
      </c>
      <c r="B1776" s="115" t="s">
        <v>5185</v>
      </c>
      <c r="C1776" s="116" t="s">
        <v>5186</v>
      </c>
      <c r="D1776" s="55" t="s">
        <v>1948</v>
      </c>
      <c r="E1776" s="54" t="s">
        <v>828</v>
      </c>
      <c r="F1776" s="184"/>
      <c r="G1776" s="29"/>
      <c r="H1776" s="150"/>
      <c r="I1776" s="4"/>
      <c r="J1776" s="4"/>
      <c r="K1776" s="197" t="str">
        <f t="shared" si="502"/>
        <v/>
      </c>
      <c r="L1776" s="78"/>
      <c r="M1776" s="202" t="str">
        <f t="shared" si="503"/>
        <v/>
      </c>
      <c r="N1776" s="66"/>
      <c r="T1776" s="19" t="str">
        <f t="shared" si="504"/>
        <v/>
      </c>
      <c r="U1776" s="19">
        <f t="shared" si="505"/>
        <v>0</v>
      </c>
      <c r="V1776" s="19">
        <f t="shared" si="506"/>
        <v>0</v>
      </c>
      <c r="W1776" s="19" t="str">
        <f t="shared" si="508"/>
        <v/>
      </c>
      <c r="X1776" s="19">
        <f t="shared" si="509"/>
        <v>0</v>
      </c>
      <c r="Y1776" s="19">
        <f t="shared" si="510"/>
        <v>0</v>
      </c>
      <c r="AB1776" s="19" t="str">
        <f t="shared" si="516"/>
        <v/>
      </c>
      <c r="AC1776" s="20" t="str">
        <f t="shared" si="512"/>
        <v/>
      </c>
      <c r="AD1776" s="20" t="str">
        <f t="shared" si="511"/>
        <v/>
      </c>
      <c r="AE1776" s="20">
        <f t="shared" si="507"/>
        <v>0</v>
      </c>
      <c r="AG1776" s="19" t="str">
        <f t="shared" si="519"/>
        <v/>
      </c>
      <c r="AH1776" s="20" t="str">
        <f t="shared" si="520"/>
        <v/>
      </c>
      <c r="AI1776" s="67">
        <f t="shared" si="521"/>
        <v>0</v>
      </c>
    </row>
    <row r="1777" spans="1:35" ht="20.100000000000001" customHeight="1" x14ac:dyDescent="0.4">
      <c r="A1777" s="191" t="str">
        <f t="shared" si="501"/>
        <v/>
      </c>
      <c r="B1777" s="115" t="s">
        <v>5187</v>
      </c>
      <c r="C1777" s="116" t="s">
        <v>5188</v>
      </c>
      <c r="D1777" s="55" t="s">
        <v>1948</v>
      </c>
      <c r="E1777" s="54" t="s">
        <v>828</v>
      </c>
      <c r="F1777" s="184"/>
      <c r="G1777" s="29"/>
      <c r="H1777" s="150"/>
      <c r="I1777" s="4"/>
      <c r="J1777" s="4"/>
      <c r="K1777" s="197" t="str">
        <f t="shared" si="502"/>
        <v/>
      </c>
      <c r="L1777" s="78"/>
      <c r="M1777" s="202" t="str">
        <f t="shared" si="503"/>
        <v/>
      </c>
      <c r="N1777" s="66"/>
      <c r="T1777" s="19" t="str">
        <f t="shared" si="504"/>
        <v/>
      </c>
      <c r="U1777" s="19">
        <f t="shared" si="505"/>
        <v>0</v>
      </c>
      <c r="V1777" s="19">
        <f t="shared" si="506"/>
        <v>0</v>
      </c>
      <c r="W1777" s="19" t="str">
        <f t="shared" si="508"/>
        <v/>
      </c>
      <c r="X1777" s="19">
        <f t="shared" si="509"/>
        <v>0</v>
      </c>
      <c r="Y1777" s="19">
        <f t="shared" si="510"/>
        <v>0</v>
      </c>
      <c r="AB1777" s="19" t="str">
        <f t="shared" si="516"/>
        <v/>
      </c>
      <c r="AC1777" s="20" t="str">
        <f>IF(OR(AB1777=$AA$3,AB1777=$AB$3,AB1777=$AC$3,AB1777=$AD$3,AB1777=$AE$3,AB1777=$AF$3,AB1777=$AG$3,AB1777=$AH$3,AB1777=$AI$3,AB1777=$AJ$3,AB1777=$AK$3,AB1777=$AL$3,AB1777=$AM$3,AB1777=$AN$3,AB1777=$AA$4,AB1777=$AB$4,AB1777=$AC$4,AB1777=$AD$4,AB1777=$AE$4,AB1777=$AF$4,AB1777=$AG$4,AB1777=$AH$4),1,"")</f>
        <v/>
      </c>
      <c r="AD1777" s="20" t="str">
        <f t="shared" si="511"/>
        <v/>
      </c>
      <c r="AE1777" s="20">
        <f t="shared" si="507"/>
        <v>0</v>
      </c>
      <c r="AG1777" s="19" t="str">
        <f t="shared" si="519"/>
        <v/>
      </c>
      <c r="AH1777" s="20" t="str">
        <f t="shared" si="520"/>
        <v/>
      </c>
      <c r="AI1777" s="67">
        <f t="shared" si="521"/>
        <v>0</v>
      </c>
    </row>
    <row r="1778" spans="1:35" ht="20.100000000000001" customHeight="1" x14ac:dyDescent="0.4">
      <c r="A1778" s="191" t="str">
        <f>IF((COUNTA(F1778:J1778)-AI1778)&gt;4,"◎","")</f>
        <v/>
      </c>
      <c r="B1778" s="115" t="s">
        <v>5189</v>
      </c>
      <c r="C1778" s="116" t="s">
        <v>5190</v>
      </c>
      <c r="D1778" s="55" t="s">
        <v>1948</v>
      </c>
      <c r="E1778" s="54" t="s">
        <v>828</v>
      </c>
      <c r="F1778" s="184"/>
      <c r="G1778" s="29"/>
      <c r="H1778" s="150"/>
      <c r="I1778" s="4"/>
      <c r="J1778" s="4"/>
      <c r="K1778" s="197" t="str">
        <f t="shared" si="502"/>
        <v/>
      </c>
      <c r="L1778" s="78"/>
      <c r="M1778" s="202" t="str">
        <f t="shared" si="503"/>
        <v/>
      </c>
      <c r="N1778" s="66"/>
      <c r="T1778" s="19" t="str">
        <f t="shared" si="504"/>
        <v/>
      </c>
      <c r="U1778" s="19">
        <f t="shared" si="505"/>
        <v>0</v>
      </c>
      <c r="V1778" s="19">
        <f t="shared" si="506"/>
        <v>0</v>
      </c>
      <c r="W1778" s="19" t="str">
        <f t="shared" si="508"/>
        <v/>
      </c>
      <c r="X1778" s="19">
        <f t="shared" si="509"/>
        <v>0</v>
      </c>
      <c r="Y1778" s="19">
        <f t="shared" si="510"/>
        <v>0</v>
      </c>
      <c r="AB1778" s="19" t="str">
        <f t="shared" si="516"/>
        <v/>
      </c>
      <c r="AC1778" s="20" t="str">
        <f>IF(OR(AB1778=$AA$3,AB1778=$AB$3,AB1778=$AC$3,AB1778=$AD$3,AB1778=$AE$3,AB1778=$AF$3,AB1778=$AG$3,AB1778=$AH$3,AB1778=$AI$3,AB1778=$AJ$3,AB1778=$AK$3,AB1778=$AL$3,AB1778=$AM$3,AB1778=$AN$3,AB1778=$AA$4,AB1778=$AB$4,AB1778=$AC$4,AB1778=$AD$4,AB1778=$AE$4,AB1778=$AF$4,AB1778=$AG$4,AB1778=$AH$4),1,"")</f>
        <v/>
      </c>
      <c r="AD1778" s="20" t="str">
        <f t="shared" si="511"/>
        <v/>
      </c>
      <c r="AE1778" s="20">
        <f t="shared" si="507"/>
        <v>0</v>
      </c>
      <c r="AG1778" s="19" t="str">
        <f t="shared" si="519"/>
        <v/>
      </c>
      <c r="AH1778" s="20" t="str">
        <f t="shared" si="520"/>
        <v/>
      </c>
      <c r="AI1778" s="67">
        <f t="shared" si="521"/>
        <v>0</v>
      </c>
    </row>
    <row r="1779" spans="1:35" ht="20.100000000000001" customHeight="1" x14ac:dyDescent="0.4">
      <c r="A1779" s="191" t="str">
        <f t="shared" si="501"/>
        <v/>
      </c>
      <c r="B1779" s="115" t="s">
        <v>5191</v>
      </c>
      <c r="C1779" s="116" t="s">
        <v>5192</v>
      </c>
      <c r="D1779" s="55" t="s">
        <v>1948</v>
      </c>
      <c r="E1779" s="54" t="s">
        <v>828</v>
      </c>
      <c r="F1779" s="184"/>
      <c r="G1779" s="29"/>
      <c r="H1779" s="150"/>
      <c r="I1779" s="4"/>
      <c r="J1779" s="4"/>
      <c r="K1779" s="197" t="str">
        <f t="shared" si="502"/>
        <v/>
      </c>
      <c r="L1779" s="78"/>
      <c r="M1779" s="202" t="str">
        <f>IF(AI1779&gt;=1,"当会の都合により無効局","")</f>
        <v/>
      </c>
      <c r="N1779" s="66"/>
      <c r="T1779" s="19" t="str">
        <f t="shared" si="504"/>
        <v/>
      </c>
      <c r="U1779" s="19">
        <f t="shared" si="505"/>
        <v>0</v>
      </c>
      <c r="V1779" s="19">
        <f t="shared" si="506"/>
        <v>0</v>
      </c>
      <c r="W1779" s="19" t="str">
        <f t="shared" si="508"/>
        <v/>
      </c>
      <c r="X1779" s="19">
        <f t="shared" si="509"/>
        <v>0</v>
      </c>
      <c r="Y1779" s="19">
        <f t="shared" si="510"/>
        <v>0</v>
      </c>
      <c r="AB1779" s="19" t="str">
        <f t="shared" si="516"/>
        <v/>
      </c>
      <c r="AC1779" s="20" t="str">
        <f t="shared" si="512"/>
        <v/>
      </c>
      <c r="AD1779" s="20" t="str">
        <f t="shared" si="511"/>
        <v/>
      </c>
      <c r="AE1779" s="20">
        <f t="shared" si="507"/>
        <v>0</v>
      </c>
      <c r="AG1779" s="19" t="str">
        <f t="shared" si="519"/>
        <v/>
      </c>
      <c r="AH1779" s="20" t="str">
        <f t="shared" si="520"/>
        <v/>
      </c>
      <c r="AI1779" s="67">
        <f t="shared" si="521"/>
        <v>0</v>
      </c>
    </row>
    <row r="1780" spans="1:35" ht="20.100000000000001" customHeight="1" x14ac:dyDescent="0.4">
      <c r="A1780" s="191" t="str">
        <f>IF((COUNTA(F1780:J1780)-AI1780)&gt;4,"◎","")</f>
        <v/>
      </c>
      <c r="B1780" s="115" t="s">
        <v>5193</v>
      </c>
      <c r="C1780" s="116" t="s">
        <v>5194</v>
      </c>
      <c r="D1780" s="55" t="s">
        <v>1948</v>
      </c>
      <c r="E1780" s="54" t="s">
        <v>828</v>
      </c>
      <c r="F1780" s="184"/>
      <c r="G1780" s="29"/>
      <c r="H1780" s="150"/>
      <c r="I1780" s="4"/>
      <c r="J1780" s="4"/>
      <c r="K1780" s="197" t="str">
        <f t="shared" si="502"/>
        <v/>
      </c>
      <c r="L1780" s="78"/>
      <c r="M1780" s="202" t="str">
        <f t="shared" si="503"/>
        <v/>
      </c>
      <c r="N1780" s="66"/>
      <c r="T1780" s="19" t="str">
        <f t="shared" si="504"/>
        <v/>
      </c>
      <c r="U1780" s="19">
        <f t="shared" si="505"/>
        <v>0</v>
      </c>
      <c r="V1780" s="19">
        <f t="shared" si="506"/>
        <v>0</v>
      </c>
      <c r="W1780" s="19" t="str">
        <f t="shared" si="508"/>
        <v/>
      </c>
      <c r="X1780" s="19">
        <f t="shared" si="509"/>
        <v>0</v>
      </c>
      <c r="Y1780" s="19">
        <f t="shared" si="510"/>
        <v>0</v>
      </c>
      <c r="AB1780" s="19" t="str">
        <f t="shared" si="516"/>
        <v/>
      </c>
      <c r="AC1780" s="20" t="str">
        <f>IF(OR(AB1780=$AA$3,AB1780=$AB$3,AB1780=$AC$3,AB1780=$AD$3,AB1780=$AE$3,AB1780=$AF$3,AB1780=$AG$3,AB1780=$AH$3,AB1780=$AI$3,AB1780=$AJ$3,AB1780=$AK$3,AB1780=$AL$3,AB1780=$AM$3,AB1780=$AN$3,AB1780=$AA$4,AB1780=$AB$4,AB1780=$AC$4,AB1780=$AD$4,AB1780=$AE$4,AB1780=$AF$4,AB1780=$AG$4,AB1780=$AH$4),1,"")</f>
        <v/>
      </c>
      <c r="AD1780" s="20" t="str">
        <f t="shared" si="511"/>
        <v/>
      </c>
      <c r="AE1780" s="20">
        <f t="shared" si="507"/>
        <v>0</v>
      </c>
      <c r="AG1780" s="19" t="str">
        <f t="shared" si="519"/>
        <v/>
      </c>
      <c r="AH1780" s="20" t="str">
        <f t="shared" si="520"/>
        <v/>
      </c>
      <c r="AI1780" s="67">
        <f t="shared" si="521"/>
        <v>0</v>
      </c>
    </row>
    <row r="1781" spans="1:35" ht="20.100000000000001" customHeight="1" x14ac:dyDescent="0.4">
      <c r="A1781" s="191" t="str">
        <f>IF((COUNTA(F1781:J1781)-AI1781)&gt;4,"◎","")</f>
        <v/>
      </c>
      <c r="B1781" s="115" t="s">
        <v>5195</v>
      </c>
      <c r="C1781" s="116" t="s">
        <v>5196</v>
      </c>
      <c r="D1781" s="55" t="s">
        <v>1948</v>
      </c>
      <c r="E1781" s="54" t="s">
        <v>828</v>
      </c>
      <c r="F1781" s="184"/>
      <c r="G1781" s="29"/>
      <c r="H1781" s="150"/>
      <c r="I1781" s="4"/>
      <c r="J1781" s="4"/>
      <c r="K1781" s="197" t="str">
        <f t="shared" si="502"/>
        <v/>
      </c>
      <c r="L1781" s="78"/>
      <c r="M1781" s="202" t="str">
        <f t="shared" si="503"/>
        <v/>
      </c>
      <c r="N1781" s="66"/>
      <c r="T1781" s="19" t="str">
        <f t="shared" si="504"/>
        <v/>
      </c>
      <c r="U1781" s="19">
        <f t="shared" si="505"/>
        <v>0</v>
      </c>
      <c r="V1781" s="19">
        <f t="shared" si="506"/>
        <v>0</v>
      </c>
      <c r="W1781" s="19" t="str">
        <f t="shared" si="508"/>
        <v/>
      </c>
      <c r="X1781" s="19">
        <f t="shared" si="509"/>
        <v>0</v>
      </c>
      <c r="Y1781" s="19">
        <f t="shared" si="510"/>
        <v>0</v>
      </c>
      <c r="AB1781" s="19" t="str">
        <f t="shared" si="516"/>
        <v/>
      </c>
      <c r="AC1781" s="20" t="str">
        <f>IF(OR(AB1781=$AA$3,AB1781=$AB$3,AB1781=$AC$3,AB1781=$AD$3,AB1781=$AE$3,AB1781=$AF$3,AB1781=$AG$3,AB1781=$AH$3,AB1781=$AI$3,AB1781=$AJ$3,AB1781=$AK$3,AB1781=$AL$3,AB1781=$AM$3,AB1781=$AN$3,AB1781=$AA$4,AB1781=$AB$4,AB1781=$AC$4,AB1781=$AD$4,AB1781=$AE$4,AB1781=$AF$4,AB1781=$AG$4,AB1781=$AH$4),1,"")</f>
        <v/>
      </c>
      <c r="AD1781" s="20" t="str">
        <f t="shared" si="511"/>
        <v/>
      </c>
      <c r="AE1781" s="20">
        <f t="shared" si="507"/>
        <v>0</v>
      </c>
      <c r="AG1781" s="19" t="str">
        <f t="shared" si="519"/>
        <v/>
      </c>
      <c r="AH1781" s="20" t="str">
        <f t="shared" si="520"/>
        <v/>
      </c>
      <c r="AI1781" s="67">
        <f t="shared" si="521"/>
        <v>0</v>
      </c>
    </row>
    <row r="1782" spans="1:35" ht="20.100000000000001" customHeight="1" x14ac:dyDescent="0.4">
      <c r="A1782" s="191" t="str">
        <f>IF((COUNTA(F1782:J1782)-AI1782)&gt;4,"◎","")</f>
        <v/>
      </c>
      <c r="B1782" s="115" t="s">
        <v>5197</v>
      </c>
      <c r="C1782" s="116" t="s">
        <v>5764</v>
      </c>
      <c r="D1782" s="55" t="s">
        <v>1948</v>
      </c>
      <c r="E1782" s="54" t="s">
        <v>828</v>
      </c>
      <c r="F1782" s="184"/>
      <c r="G1782" s="29"/>
      <c r="H1782" s="150"/>
      <c r="I1782" s="4"/>
      <c r="J1782" s="4"/>
      <c r="K1782" s="197" t="str">
        <f t="shared" si="502"/>
        <v/>
      </c>
      <c r="L1782" s="78"/>
      <c r="M1782" s="202" t="str">
        <f>IF(AI1782&gt;=1,"当会の都合により無効局","")</f>
        <v/>
      </c>
      <c r="N1782" s="66"/>
      <c r="T1782" s="19" t="str">
        <f t="shared" si="504"/>
        <v/>
      </c>
      <c r="U1782" s="19">
        <f t="shared" si="505"/>
        <v>0</v>
      </c>
      <c r="V1782" s="19">
        <f t="shared" si="506"/>
        <v>0</v>
      </c>
      <c r="W1782" s="19" t="str">
        <f t="shared" si="508"/>
        <v/>
      </c>
      <c r="X1782" s="19">
        <f t="shared" si="509"/>
        <v>0</v>
      </c>
      <c r="Y1782" s="19">
        <f t="shared" si="510"/>
        <v>0</v>
      </c>
      <c r="AB1782" s="19" t="str">
        <f t="shared" si="516"/>
        <v/>
      </c>
      <c r="AC1782" s="20" t="str">
        <f>IF(OR(AB1782=$AA$3,AB1782=$AB$3,AB1782=$AC$3,AB1782=$AD$3,AB1782=$AE$3,AB1782=$AF$3,AB1782=$AG$3,AB1782=$AH$3,AB1782=$AI$3,AB1782=$AJ$3,AB1782=$AK$3,AB1782=$AL$3,AB1782=$AM$3,AB1782=$AN$3,AB1782=$AA$4,AB1782=$AB$4,AB1782=$AC$4,AB1782=$AD$4,AB1782=$AE$4,AB1782=$AF$4,AB1782=$AG$4,AB1782=$AH$4),1,"")</f>
        <v/>
      </c>
      <c r="AD1782" s="20" t="str">
        <f t="shared" si="511"/>
        <v/>
      </c>
      <c r="AE1782" s="20">
        <f t="shared" si="507"/>
        <v>0</v>
      </c>
      <c r="AG1782" s="19" t="str">
        <f t="shared" si="519"/>
        <v/>
      </c>
      <c r="AH1782" s="20" t="str">
        <f t="shared" si="520"/>
        <v/>
      </c>
      <c r="AI1782" s="67">
        <f t="shared" si="521"/>
        <v>0</v>
      </c>
    </row>
    <row r="1783" spans="1:35" ht="20.100000000000001" customHeight="1" x14ac:dyDescent="0.4">
      <c r="A1783" s="191" t="str">
        <f t="shared" si="501"/>
        <v/>
      </c>
      <c r="B1783" s="115" t="s">
        <v>5751</v>
      </c>
      <c r="C1783" s="116" t="s">
        <v>5765</v>
      </c>
      <c r="D1783" s="55" t="s">
        <v>1948</v>
      </c>
      <c r="E1783" s="54" t="s">
        <v>828</v>
      </c>
      <c r="F1783" s="183"/>
      <c r="G1783" s="29"/>
      <c r="H1783" s="150"/>
      <c r="I1783" s="4"/>
      <c r="J1783" s="4"/>
      <c r="K1783" s="197" t="str">
        <f t="shared" si="502"/>
        <v/>
      </c>
      <c r="L1783" s="78"/>
      <c r="M1783" s="202" t="str">
        <f>IF(AI1783&gt;=1,"当会の都合により無効局","")</f>
        <v/>
      </c>
      <c r="N1783" s="66"/>
      <c r="T1783" s="19" t="str">
        <f t="shared" si="504"/>
        <v/>
      </c>
      <c r="U1783" s="19">
        <f t="shared" si="505"/>
        <v>0</v>
      </c>
      <c r="V1783" s="19">
        <f t="shared" si="506"/>
        <v>0</v>
      </c>
      <c r="W1783" s="19" t="str">
        <f t="shared" si="508"/>
        <v/>
      </c>
      <c r="X1783" s="19">
        <f t="shared" si="509"/>
        <v>0</v>
      </c>
      <c r="Y1783" s="19">
        <f t="shared" si="510"/>
        <v>0</v>
      </c>
      <c r="AB1783" s="19" t="str">
        <f t="shared" si="516"/>
        <v/>
      </c>
      <c r="AC1783" s="20" t="str">
        <f t="shared" si="512"/>
        <v/>
      </c>
      <c r="AD1783" s="20" t="str">
        <f t="shared" si="511"/>
        <v/>
      </c>
      <c r="AE1783" s="20">
        <f t="shared" si="507"/>
        <v>0</v>
      </c>
      <c r="AG1783" s="19" t="str">
        <f t="shared" si="519"/>
        <v/>
      </c>
      <c r="AH1783" s="20" t="str">
        <f t="shared" si="520"/>
        <v/>
      </c>
      <c r="AI1783" s="67">
        <f t="shared" si="521"/>
        <v>0</v>
      </c>
    </row>
    <row r="1784" spans="1:35" ht="20.100000000000001" customHeight="1" x14ac:dyDescent="0.4">
      <c r="A1784" s="192" t="str">
        <f>IF((COUNTA(F1784:J1784)-AI1784)&gt;4,"◎","")</f>
        <v/>
      </c>
      <c r="B1784" s="118" t="s">
        <v>5752</v>
      </c>
      <c r="C1784" s="119" t="s">
        <v>5201</v>
      </c>
      <c r="D1784" s="52" t="s">
        <v>1949</v>
      </c>
      <c r="E1784" s="51" t="s">
        <v>829</v>
      </c>
      <c r="F1784" s="186"/>
      <c r="G1784" s="30"/>
      <c r="H1784" s="151"/>
      <c r="I1784" s="3"/>
      <c r="J1784" s="3"/>
      <c r="K1784" s="198" t="str">
        <f t="shared" si="502"/>
        <v/>
      </c>
      <c r="L1784" s="79"/>
      <c r="M1784" s="203" t="str">
        <f>IF(AI1784&gt;=1,"当会の都合により無効局","")</f>
        <v/>
      </c>
      <c r="N1784" s="66"/>
      <c r="T1784" s="19" t="str">
        <f t="shared" si="504"/>
        <v/>
      </c>
      <c r="U1784" s="19">
        <f t="shared" si="505"/>
        <v>0</v>
      </c>
      <c r="V1784" s="19">
        <f t="shared" si="506"/>
        <v>0</v>
      </c>
      <c r="W1784" s="19" t="str">
        <f t="shared" si="508"/>
        <v/>
      </c>
      <c r="X1784" s="19">
        <f t="shared" si="509"/>
        <v>0</v>
      </c>
      <c r="Y1784" s="19">
        <f t="shared" si="510"/>
        <v>0</v>
      </c>
      <c r="AB1784" s="19" t="str">
        <f t="shared" si="516"/>
        <v/>
      </c>
      <c r="AC1784" s="20" t="str">
        <f t="shared" si="512"/>
        <v/>
      </c>
      <c r="AD1784" s="20" t="str">
        <f t="shared" si="511"/>
        <v/>
      </c>
      <c r="AE1784" s="20">
        <f t="shared" si="507"/>
        <v>0</v>
      </c>
      <c r="AG1784" s="19" t="str">
        <f t="shared" si="519"/>
        <v/>
      </c>
      <c r="AH1784" s="20" t="str">
        <f t="shared" si="520"/>
        <v/>
      </c>
      <c r="AI1784" s="67">
        <f t="shared" si="521"/>
        <v>0</v>
      </c>
    </row>
    <row r="1785" spans="1:35" ht="20.100000000000001" customHeight="1" x14ac:dyDescent="0.4">
      <c r="A1785" s="191" t="str">
        <f>IF((COUNTA(F1785:J1785)-AI1785)&gt;4,"◎","")</f>
        <v/>
      </c>
      <c r="B1785" s="115" t="s">
        <v>5198</v>
      </c>
      <c r="C1785" s="116" t="s">
        <v>5203</v>
      </c>
      <c r="D1785" s="55" t="s">
        <v>1949</v>
      </c>
      <c r="E1785" s="54" t="s">
        <v>829</v>
      </c>
      <c r="F1785" s="184"/>
      <c r="G1785" s="29"/>
      <c r="H1785" s="150"/>
      <c r="I1785" s="4"/>
      <c r="J1785" s="4"/>
      <c r="K1785" s="197" t="str">
        <f t="shared" si="502"/>
        <v/>
      </c>
      <c r="L1785" s="78"/>
      <c r="M1785" s="202" t="str">
        <f t="shared" si="503"/>
        <v/>
      </c>
      <c r="N1785" s="66"/>
      <c r="T1785" s="19" t="str">
        <f t="shared" si="504"/>
        <v/>
      </c>
      <c r="U1785" s="19">
        <f t="shared" si="505"/>
        <v>0</v>
      </c>
      <c r="V1785" s="19">
        <f t="shared" si="506"/>
        <v>0</v>
      </c>
      <c r="W1785" s="19" t="str">
        <f t="shared" si="508"/>
        <v/>
      </c>
      <c r="X1785" s="19">
        <f t="shared" si="509"/>
        <v>0</v>
      </c>
      <c r="Y1785" s="19">
        <f t="shared" si="510"/>
        <v>0</v>
      </c>
      <c r="AB1785" s="19" t="str">
        <f t="shared" si="516"/>
        <v/>
      </c>
      <c r="AC1785" s="20" t="str">
        <f>IF(OR(AB1785=$AA$3,AB1785=$AB$3,AB1785=$AC$3,AB1785=$AD$3,AB1785=$AE$3,AB1785=$AF$3,AB1785=$AG$3,AB1785=$AH$3,AB1785=$AI$3,AB1785=$AJ$3,AB1785=$AK$3,AB1785=$AL$3,AB1785=$AM$3,AB1785=$AN$3,AB1785=$AA$4,AB1785=$AB$4,AB1785=$AC$4,AB1785=$AD$4,AB1785=$AE$4,AB1785=$AF$4,AB1785=$AG$4,AB1785=$AH$4),1,"")</f>
        <v/>
      </c>
      <c r="AD1785" s="20" t="str">
        <f t="shared" si="511"/>
        <v/>
      </c>
      <c r="AE1785" s="20">
        <f t="shared" si="507"/>
        <v>0</v>
      </c>
      <c r="AG1785" s="19" t="str">
        <f t="shared" si="519"/>
        <v/>
      </c>
      <c r="AH1785" s="20" t="str">
        <f t="shared" si="520"/>
        <v/>
      </c>
      <c r="AI1785" s="67">
        <f t="shared" si="521"/>
        <v>0</v>
      </c>
    </row>
    <row r="1786" spans="1:35" ht="20.100000000000001" customHeight="1" x14ac:dyDescent="0.4">
      <c r="A1786" s="191" t="str">
        <f>IF((COUNTA(F1786:J1786)-AI1786)&gt;4,"◎","")</f>
        <v/>
      </c>
      <c r="B1786" s="115" t="s">
        <v>5200</v>
      </c>
      <c r="C1786" s="116" t="s">
        <v>5205</v>
      </c>
      <c r="D1786" s="55" t="s">
        <v>1949</v>
      </c>
      <c r="E1786" s="54" t="s">
        <v>829</v>
      </c>
      <c r="F1786" s="184"/>
      <c r="G1786" s="29"/>
      <c r="H1786" s="150"/>
      <c r="I1786" s="4"/>
      <c r="J1786" s="4"/>
      <c r="K1786" s="197" t="str">
        <f t="shared" si="502"/>
        <v/>
      </c>
      <c r="L1786" s="78"/>
      <c r="M1786" s="202" t="str">
        <f t="shared" si="503"/>
        <v/>
      </c>
      <c r="N1786" s="66"/>
      <c r="T1786" s="19" t="str">
        <f t="shared" si="504"/>
        <v/>
      </c>
      <c r="U1786" s="19">
        <f t="shared" si="505"/>
        <v>0</v>
      </c>
      <c r="V1786" s="19">
        <f t="shared" si="506"/>
        <v>0</v>
      </c>
      <c r="W1786" s="19" t="str">
        <f t="shared" si="508"/>
        <v/>
      </c>
      <c r="X1786" s="19">
        <f t="shared" si="509"/>
        <v>0</v>
      </c>
      <c r="Y1786" s="19">
        <f t="shared" si="510"/>
        <v>0</v>
      </c>
      <c r="AB1786" s="19" t="str">
        <f t="shared" si="516"/>
        <v/>
      </c>
      <c r="AC1786" s="20" t="str">
        <f>IF(OR(AB1786=$AA$3,AB1786=$AB$3,AB1786=$AC$3,AB1786=$AD$3,AB1786=$AE$3,AB1786=$AF$3,AB1786=$AG$3,AB1786=$AH$3,AB1786=$AI$3,AB1786=$AJ$3,AB1786=$AK$3,AB1786=$AL$3,AB1786=$AM$3,AB1786=$AN$3,AB1786=$AA$4,AB1786=$AB$4,AB1786=$AC$4,AB1786=$AD$4,AB1786=$AE$4,AB1786=$AF$4,AB1786=$AG$4,AB1786=$AH$4),1,"")</f>
        <v/>
      </c>
      <c r="AD1786" s="20" t="str">
        <f t="shared" si="511"/>
        <v/>
      </c>
      <c r="AE1786" s="20">
        <f t="shared" si="507"/>
        <v>0</v>
      </c>
      <c r="AG1786" s="19" t="str">
        <f t="shared" si="519"/>
        <v/>
      </c>
      <c r="AH1786" s="20" t="str">
        <f t="shared" si="520"/>
        <v/>
      </c>
      <c r="AI1786" s="67">
        <f t="shared" si="521"/>
        <v>0</v>
      </c>
    </row>
    <row r="1787" spans="1:35" ht="20.100000000000001" customHeight="1" x14ac:dyDescent="0.4">
      <c r="A1787" s="191" t="str">
        <f t="shared" si="501"/>
        <v/>
      </c>
      <c r="B1787" s="115" t="s">
        <v>5202</v>
      </c>
      <c r="C1787" s="116" t="s">
        <v>5207</v>
      </c>
      <c r="D1787" s="55" t="s">
        <v>1949</v>
      </c>
      <c r="E1787" s="54" t="s">
        <v>829</v>
      </c>
      <c r="F1787" s="184"/>
      <c r="G1787" s="29"/>
      <c r="H1787" s="150"/>
      <c r="I1787" s="4"/>
      <c r="J1787" s="4"/>
      <c r="K1787" s="197" t="str">
        <f t="shared" si="502"/>
        <v/>
      </c>
      <c r="L1787" s="78"/>
      <c r="M1787" s="202" t="str">
        <f>IF(AI1787&gt;=1,"当会の都合により無効局","")</f>
        <v/>
      </c>
      <c r="N1787" s="66"/>
      <c r="T1787" s="19" t="str">
        <f t="shared" si="504"/>
        <v/>
      </c>
      <c r="U1787" s="19">
        <f t="shared" si="505"/>
        <v>0</v>
      </c>
      <c r="V1787" s="19">
        <f t="shared" si="506"/>
        <v>0</v>
      </c>
      <c r="W1787" s="19" t="str">
        <f t="shared" si="508"/>
        <v/>
      </c>
      <c r="X1787" s="19">
        <f t="shared" si="509"/>
        <v>0</v>
      </c>
      <c r="Y1787" s="19">
        <f t="shared" si="510"/>
        <v>0</v>
      </c>
      <c r="AB1787" s="19" t="str">
        <f t="shared" si="516"/>
        <v/>
      </c>
      <c r="AC1787" s="20" t="str">
        <f t="shared" si="512"/>
        <v/>
      </c>
      <c r="AD1787" s="20" t="str">
        <f t="shared" si="511"/>
        <v/>
      </c>
      <c r="AE1787" s="20">
        <f t="shared" si="507"/>
        <v>0</v>
      </c>
      <c r="AG1787" s="19" t="str">
        <f t="shared" si="519"/>
        <v/>
      </c>
      <c r="AH1787" s="20" t="str">
        <f t="shared" si="520"/>
        <v/>
      </c>
      <c r="AI1787" s="67">
        <f t="shared" si="521"/>
        <v>0</v>
      </c>
    </row>
    <row r="1788" spans="1:35" ht="20.100000000000001" customHeight="1" x14ac:dyDescent="0.4">
      <c r="A1788" s="191" t="str">
        <f>IF((COUNTA(F1788:J1788)-AI1788)&gt;4,"◎","")</f>
        <v/>
      </c>
      <c r="B1788" s="115" t="s">
        <v>5204</v>
      </c>
      <c r="C1788" s="116" t="s">
        <v>5209</v>
      </c>
      <c r="D1788" s="55" t="s">
        <v>1949</v>
      </c>
      <c r="E1788" s="54" t="s">
        <v>829</v>
      </c>
      <c r="F1788" s="184"/>
      <c r="G1788" s="29"/>
      <c r="H1788" s="150"/>
      <c r="I1788" s="4"/>
      <c r="J1788" s="4"/>
      <c r="K1788" s="197" t="str">
        <f t="shared" si="502"/>
        <v/>
      </c>
      <c r="L1788" s="78"/>
      <c r="M1788" s="202" t="str">
        <f t="shared" si="503"/>
        <v/>
      </c>
      <c r="N1788" s="66"/>
      <c r="T1788" s="19" t="str">
        <f t="shared" si="504"/>
        <v/>
      </c>
      <c r="U1788" s="19">
        <f t="shared" si="505"/>
        <v>0</v>
      </c>
      <c r="V1788" s="19">
        <f t="shared" si="506"/>
        <v>0</v>
      </c>
      <c r="W1788" s="19" t="str">
        <f t="shared" si="508"/>
        <v/>
      </c>
      <c r="X1788" s="19">
        <f t="shared" si="509"/>
        <v>0</v>
      </c>
      <c r="Y1788" s="19">
        <f t="shared" si="510"/>
        <v>0</v>
      </c>
      <c r="AB1788" s="19" t="str">
        <f t="shared" si="516"/>
        <v/>
      </c>
      <c r="AC1788" s="20" t="str">
        <f>IF(OR(AB1788=$AA$3,AB1788=$AB$3,AB1788=$AC$3,AB1788=$AD$3,AB1788=$AE$3,AB1788=$AF$3,AB1788=$AG$3,AB1788=$AH$3,AB1788=$AI$3,AB1788=$AJ$3,AB1788=$AK$3,AB1788=$AL$3,AB1788=$AM$3,AB1788=$AN$3,AB1788=$AA$4,AB1788=$AB$4,AB1788=$AC$4,AB1788=$AD$4,AB1788=$AE$4,AB1788=$AF$4,AB1788=$AG$4,AB1788=$AH$4),1,"")</f>
        <v/>
      </c>
      <c r="AD1788" s="20" t="str">
        <f t="shared" si="511"/>
        <v/>
      </c>
      <c r="AE1788" s="20">
        <f t="shared" si="507"/>
        <v>0</v>
      </c>
      <c r="AG1788" s="19" t="str">
        <f t="shared" si="519"/>
        <v/>
      </c>
      <c r="AH1788" s="20" t="str">
        <f t="shared" si="520"/>
        <v/>
      </c>
      <c r="AI1788" s="67">
        <f t="shared" si="521"/>
        <v>0</v>
      </c>
    </row>
    <row r="1789" spans="1:35" ht="20.100000000000001" customHeight="1" x14ac:dyDescent="0.4">
      <c r="A1789" s="191" t="str">
        <f>IF((COUNTA(F1789:J1789)-AI1789)&gt;4,"◎","")</f>
        <v/>
      </c>
      <c r="B1789" s="115" t="s">
        <v>5206</v>
      </c>
      <c r="C1789" s="116" t="s">
        <v>5199</v>
      </c>
      <c r="D1789" s="55" t="s">
        <v>1949</v>
      </c>
      <c r="E1789" s="54" t="s">
        <v>829</v>
      </c>
      <c r="F1789" s="184"/>
      <c r="G1789" s="29"/>
      <c r="H1789" s="150"/>
      <c r="I1789" s="4"/>
      <c r="J1789" s="4"/>
      <c r="K1789" s="197" t="str">
        <f t="shared" si="502"/>
        <v/>
      </c>
      <c r="L1789" s="78"/>
      <c r="M1789" s="202" t="str">
        <f t="shared" si="503"/>
        <v/>
      </c>
      <c r="N1789" s="66"/>
      <c r="T1789" s="19" t="str">
        <f t="shared" si="504"/>
        <v/>
      </c>
      <c r="U1789" s="19">
        <f t="shared" si="505"/>
        <v>0</v>
      </c>
      <c r="V1789" s="19">
        <f t="shared" si="506"/>
        <v>0</v>
      </c>
      <c r="W1789" s="19" t="str">
        <f t="shared" si="508"/>
        <v/>
      </c>
      <c r="X1789" s="19">
        <f t="shared" si="509"/>
        <v>0</v>
      </c>
      <c r="Y1789" s="19">
        <f t="shared" si="510"/>
        <v>0</v>
      </c>
      <c r="AB1789" s="19" t="str">
        <f t="shared" si="516"/>
        <v/>
      </c>
      <c r="AC1789" s="20" t="str">
        <f>IF(OR(AB1789=$AA$3,AB1789=$AB$3,AB1789=$AC$3,AB1789=$AD$3,AB1789=$AE$3,AB1789=$AF$3,AB1789=$AG$3,AB1789=$AH$3,AB1789=$AI$3,AB1789=$AJ$3,AB1789=$AK$3,AB1789=$AL$3,AB1789=$AM$3,AB1789=$AN$3,AB1789=$AA$4,AB1789=$AB$4,AB1789=$AC$4,AB1789=$AD$4,AB1789=$AE$4,AB1789=$AF$4,AB1789=$AG$4,AB1789=$AH$4),1,"")</f>
        <v/>
      </c>
      <c r="AD1789" s="20" t="str">
        <f t="shared" si="511"/>
        <v/>
      </c>
      <c r="AE1789" s="20">
        <f t="shared" si="507"/>
        <v>0</v>
      </c>
      <c r="AG1789" s="19" t="str">
        <f t="shared" si="519"/>
        <v/>
      </c>
      <c r="AH1789" s="20" t="str">
        <f t="shared" si="520"/>
        <v/>
      </c>
      <c r="AI1789" s="67">
        <f t="shared" si="521"/>
        <v>0</v>
      </c>
    </row>
    <row r="1790" spans="1:35" ht="20.100000000000001" customHeight="1" x14ac:dyDescent="0.4">
      <c r="A1790" s="191" t="str">
        <f>IF((COUNTA(F1790:J1790)-AI1790)&gt;4,"◎","")</f>
        <v/>
      </c>
      <c r="B1790" s="115" t="s">
        <v>5208</v>
      </c>
      <c r="C1790" s="116" t="s">
        <v>5211</v>
      </c>
      <c r="D1790" s="55" t="s">
        <v>1950</v>
      </c>
      <c r="E1790" s="54" t="s">
        <v>830</v>
      </c>
      <c r="F1790" s="184"/>
      <c r="G1790" s="29"/>
      <c r="H1790" s="150"/>
      <c r="I1790" s="4"/>
      <c r="J1790" s="4"/>
      <c r="K1790" s="197" t="str">
        <f t="shared" si="502"/>
        <v/>
      </c>
      <c r="L1790" s="78"/>
      <c r="M1790" s="202" t="str">
        <f t="shared" si="503"/>
        <v/>
      </c>
      <c r="N1790" s="66"/>
      <c r="T1790" s="19" t="str">
        <f t="shared" si="504"/>
        <v/>
      </c>
      <c r="U1790" s="19">
        <f t="shared" si="505"/>
        <v>0</v>
      </c>
      <c r="V1790" s="19">
        <f t="shared" si="506"/>
        <v>0</v>
      </c>
      <c r="W1790" s="19" t="str">
        <f t="shared" si="508"/>
        <v/>
      </c>
      <c r="X1790" s="19">
        <f t="shared" si="509"/>
        <v>0</v>
      </c>
      <c r="Y1790" s="19">
        <f t="shared" si="510"/>
        <v>0</v>
      </c>
      <c r="AB1790" s="19" t="str">
        <f t="shared" si="516"/>
        <v/>
      </c>
      <c r="AC1790" s="20" t="str">
        <f>IF(OR(AB1790=$AA$3,AB1790=$AB$3,AB1790=$AC$3,AB1790=$AD$3,AB1790=$AE$3,AB1790=$AF$3,AB1790=$AG$3,AB1790=$AH$3,AB1790=$AI$3,AB1790=$AJ$3,AB1790=$AK$3,AB1790=$AL$3,AB1790=$AM$3,AB1790=$AN$3,AB1790=$AA$4,AB1790=$AB$4,AB1790=$AC$4,AB1790=$AD$4,AB1790=$AE$4,AB1790=$AF$4,AB1790=$AG$4,AB1790=$AH$4),1,"")</f>
        <v/>
      </c>
      <c r="AD1790" s="20" t="str">
        <f t="shared" si="511"/>
        <v/>
      </c>
      <c r="AE1790" s="20">
        <f t="shared" si="507"/>
        <v>0</v>
      </c>
      <c r="AG1790" s="19" t="str">
        <f t="shared" si="519"/>
        <v/>
      </c>
      <c r="AH1790" s="20" t="str">
        <f t="shared" si="520"/>
        <v/>
      </c>
      <c r="AI1790" s="67">
        <f t="shared" si="521"/>
        <v>0</v>
      </c>
    </row>
    <row r="1791" spans="1:35" ht="20.100000000000001" customHeight="1" thickBot="1" x14ac:dyDescent="0.45">
      <c r="A1791" s="193" t="str">
        <f t="shared" si="501"/>
        <v/>
      </c>
      <c r="B1791" s="137" t="s">
        <v>5210</v>
      </c>
      <c r="C1791" s="117" t="s">
        <v>5212</v>
      </c>
      <c r="D1791" s="57" t="s">
        <v>1950</v>
      </c>
      <c r="E1791" s="56" t="s">
        <v>830</v>
      </c>
      <c r="F1791" s="182"/>
      <c r="G1791" s="31"/>
      <c r="H1791" s="153"/>
      <c r="I1791" s="168"/>
      <c r="J1791" s="168"/>
      <c r="K1791" s="199" t="str">
        <f t="shared" si="502"/>
        <v/>
      </c>
      <c r="L1791" s="80"/>
      <c r="M1791" s="206" t="str">
        <f>IF(AI1791&gt;=1,"当会の都合により無効局","")</f>
        <v/>
      </c>
      <c r="N1791" s="66"/>
      <c r="T1791" s="19" t="str">
        <f t="shared" si="504"/>
        <v/>
      </c>
      <c r="U1791" s="19">
        <f t="shared" si="505"/>
        <v>0</v>
      </c>
      <c r="V1791" s="19">
        <f t="shared" si="506"/>
        <v>0</v>
      </c>
      <c r="W1791" s="19" t="str">
        <f t="shared" si="508"/>
        <v/>
      </c>
      <c r="X1791" s="19">
        <f t="shared" si="509"/>
        <v>0</v>
      </c>
      <c r="Y1791" s="19">
        <f t="shared" si="510"/>
        <v>0</v>
      </c>
      <c r="AB1791" s="19" t="str">
        <f t="shared" si="516"/>
        <v/>
      </c>
      <c r="AC1791" s="20" t="str">
        <f t="shared" si="512"/>
        <v/>
      </c>
      <c r="AD1791" s="20" t="str">
        <f t="shared" si="511"/>
        <v/>
      </c>
      <c r="AE1791" s="20">
        <f t="shared" si="507"/>
        <v>0</v>
      </c>
      <c r="AG1791" s="19" t="str">
        <f t="shared" si="519"/>
        <v/>
      </c>
      <c r="AH1791" s="20" t="str">
        <f t="shared" si="520"/>
        <v/>
      </c>
      <c r="AI1791" s="67">
        <f t="shared" si="521"/>
        <v>0</v>
      </c>
    </row>
    <row r="1792" spans="1:35" ht="20.100000000000001" customHeight="1" x14ac:dyDescent="0.4">
      <c r="A1792" s="192" t="str">
        <f>IF((COUNTA(F1792:J1792)-AI1792)&gt;4,"◎","")</f>
        <v/>
      </c>
      <c r="B1792" s="118" t="s">
        <v>5213</v>
      </c>
      <c r="C1792" s="119" t="s">
        <v>5214</v>
      </c>
      <c r="D1792" s="52" t="s">
        <v>1951</v>
      </c>
      <c r="E1792" s="51" t="s">
        <v>831</v>
      </c>
      <c r="F1792" s="186"/>
      <c r="G1792" s="30"/>
      <c r="H1792" s="151"/>
      <c r="I1792" s="3"/>
      <c r="J1792" s="3"/>
      <c r="K1792" s="198" t="str">
        <f t="shared" si="502"/>
        <v/>
      </c>
      <c r="L1792" s="79"/>
      <c r="M1792" s="203" t="str">
        <f>IF(AI1792&gt;=1,"当会の都合により無効局","")</f>
        <v/>
      </c>
      <c r="N1792" s="66"/>
      <c r="T1792" s="19" t="str">
        <f t="shared" si="504"/>
        <v/>
      </c>
      <c r="U1792" s="19">
        <f t="shared" si="505"/>
        <v>0</v>
      </c>
      <c r="V1792" s="19">
        <f t="shared" si="506"/>
        <v>0</v>
      </c>
      <c r="W1792" s="19" t="str">
        <f t="shared" si="508"/>
        <v/>
      </c>
      <c r="X1792" s="19">
        <f t="shared" si="509"/>
        <v>0</v>
      </c>
      <c r="Y1792" s="19">
        <f t="shared" si="510"/>
        <v>0</v>
      </c>
      <c r="AB1792" s="19" t="str">
        <f t="shared" si="516"/>
        <v/>
      </c>
      <c r="AC1792" s="20" t="str">
        <f t="shared" si="512"/>
        <v/>
      </c>
      <c r="AD1792" s="20" t="str">
        <f t="shared" si="511"/>
        <v/>
      </c>
      <c r="AE1792" s="20">
        <f t="shared" si="507"/>
        <v>0</v>
      </c>
      <c r="AG1792" s="19" t="str">
        <f t="shared" si="519"/>
        <v/>
      </c>
      <c r="AH1792" s="20" t="str">
        <f t="shared" si="520"/>
        <v/>
      </c>
      <c r="AI1792" s="67">
        <f t="shared" si="521"/>
        <v>0</v>
      </c>
    </row>
    <row r="1793" spans="1:35" ht="20.100000000000001" customHeight="1" x14ac:dyDescent="0.4">
      <c r="A1793" s="191" t="str">
        <f>IF((COUNTA(F1793:J1793)-AI1793)&gt;4,"◎","")</f>
        <v/>
      </c>
      <c r="B1793" s="115" t="s">
        <v>5215</v>
      </c>
      <c r="C1793" s="116" t="s">
        <v>5216</v>
      </c>
      <c r="D1793" s="55" t="s">
        <v>1951</v>
      </c>
      <c r="E1793" s="54" t="s">
        <v>831</v>
      </c>
      <c r="F1793" s="184"/>
      <c r="G1793" s="29"/>
      <c r="H1793" s="150"/>
      <c r="I1793" s="4"/>
      <c r="J1793" s="4"/>
      <c r="K1793" s="197" t="str">
        <f t="shared" si="502"/>
        <v/>
      </c>
      <c r="L1793" s="78"/>
      <c r="M1793" s="202" t="str">
        <f t="shared" si="503"/>
        <v/>
      </c>
      <c r="N1793" s="66"/>
      <c r="T1793" s="19" t="str">
        <f t="shared" si="504"/>
        <v/>
      </c>
      <c r="U1793" s="19">
        <f t="shared" si="505"/>
        <v>0</v>
      </c>
      <c r="V1793" s="19">
        <f t="shared" si="506"/>
        <v>0</v>
      </c>
      <c r="W1793" s="19" t="str">
        <f t="shared" si="508"/>
        <v/>
      </c>
      <c r="X1793" s="19">
        <f t="shared" si="509"/>
        <v>0</v>
      </c>
      <c r="Y1793" s="19">
        <f t="shared" si="510"/>
        <v>0</v>
      </c>
      <c r="AB1793" s="19" t="str">
        <f t="shared" si="516"/>
        <v/>
      </c>
      <c r="AC1793" s="20" t="str">
        <f t="shared" ref="AC1793:AC1798" si="522">IF(OR(AB1793=$AA$3,AB1793=$AB$3,AB1793=$AC$3,AB1793=$AD$3,AB1793=$AE$3,AB1793=$AF$3,AB1793=$AG$3,AB1793=$AH$3,AB1793=$AI$3,AB1793=$AJ$3,AB1793=$AK$3,AB1793=$AL$3,AB1793=$AM$3,AB1793=$AN$3,AB1793=$AA$4,AB1793=$AB$4,AB1793=$AC$4,AB1793=$AD$4,AB1793=$AE$4,AB1793=$AF$4,AB1793=$AG$4,AB1793=$AH$4),1,"")</f>
        <v/>
      </c>
      <c r="AD1793" s="20" t="str">
        <f t="shared" si="511"/>
        <v/>
      </c>
      <c r="AE1793" s="20">
        <f t="shared" si="507"/>
        <v>0</v>
      </c>
      <c r="AG1793" s="19" t="str">
        <f t="shared" si="519"/>
        <v/>
      </c>
      <c r="AH1793" s="20" t="str">
        <f t="shared" si="520"/>
        <v/>
      </c>
      <c r="AI1793" s="67">
        <f t="shared" si="521"/>
        <v>0</v>
      </c>
    </row>
    <row r="1794" spans="1:35" ht="20.100000000000001" customHeight="1" x14ac:dyDescent="0.4">
      <c r="A1794" s="191" t="str">
        <f t="shared" si="501"/>
        <v/>
      </c>
      <c r="B1794" s="115" t="s">
        <v>5217</v>
      </c>
      <c r="C1794" s="116" t="s">
        <v>1234</v>
      </c>
      <c r="D1794" s="55" t="s">
        <v>1952</v>
      </c>
      <c r="E1794" s="54" t="s">
        <v>832</v>
      </c>
      <c r="F1794" s="184"/>
      <c r="G1794" s="29"/>
      <c r="H1794" s="150"/>
      <c r="I1794" s="4"/>
      <c r="J1794" s="4"/>
      <c r="K1794" s="197" t="str">
        <f t="shared" si="502"/>
        <v/>
      </c>
      <c r="L1794" s="78"/>
      <c r="M1794" s="202" t="str">
        <f>IF(AI1794&gt;=1,"当会の都合により無効局","")</f>
        <v/>
      </c>
      <c r="N1794" s="66"/>
      <c r="T1794" s="19" t="str">
        <f t="shared" si="504"/>
        <v/>
      </c>
      <c r="U1794" s="19">
        <f t="shared" si="505"/>
        <v>0</v>
      </c>
      <c r="V1794" s="19">
        <f t="shared" si="506"/>
        <v>0</v>
      </c>
      <c r="W1794" s="19" t="str">
        <f t="shared" si="508"/>
        <v/>
      </c>
      <c r="X1794" s="19">
        <f t="shared" si="509"/>
        <v>0</v>
      </c>
      <c r="Y1794" s="19">
        <f t="shared" si="510"/>
        <v>0</v>
      </c>
      <c r="AB1794" s="19" t="str">
        <f t="shared" si="516"/>
        <v/>
      </c>
      <c r="AC1794" s="20" t="str">
        <f t="shared" si="522"/>
        <v/>
      </c>
      <c r="AD1794" s="20" t="str">
        <f t="shared" si="511"/>
        <v/>
      </c>
      <c r="AE1794" s="20">
        <f t="shared" si="507"/>
        <v>0</v>
      </c>
      <c r="AG1794" s="19" t="str">
        <f t="shared" si="519"/>
        <v/>
      </c>
      <c r="AH1794" s="20" t="str">
        <f t="shared" si="520"/>
        <v/>
      </c>
      <c r="AI1794" s="67">
        <f t="shared" si="521"/>
        <v>0</v>
      </c>
    </row>
    <row r="1795" spans="1:35" ht="20.100000000000001" customHeight="1" x14ac:dyDescent="0.4">
      <c r="A1795" s="191" t="str">
        <f t="shared" si="501"/>
        <v/>
      </c>
      <c r="B1795" s="115" t="s">
        <v>5218</v>
      </c>
      <c r="C1795" s="116" t="s">
        <v>5219</v>
      </c>
      <c r="D1795" s="55" t="s">
        <v>1953</v>
      </c>
      <c r="E1795" s="54" t="s">
        <v>833</v>
      </c>
      <c r="F1795" s="184"/>
      <c r="G1795" s="29"/>
      <c r="H1795" s="150"/>
      <c r="I1795" s="4"/>
      <c r="J1795" s="4"/>
      <c r="K1795" s="197" t="str">
        <f t="shared" si="502"/>
        <v/>
      </c>
      <c r="L1795" s="78"/>
      <c r="M1795" s="202" t="str">
        <f>IF(AI1795&gt;=1,"当会の都合により無効局","")</f>
        <v/>
      </c>
      <c r="N1795" s="66"/>
      <c r="T1795" s="19" t="str">
        <f t="shared" si="504"/>
        <v/>
      </c>
      <c r="U1795" s="19">
        <f t="shared" si="505"/>
        <v>0</v>
      </c>
      <c r="V1795" s="19">
        <f t="shared" si="506"/>
        <v>0</v>
      </c>
      <c r="W1795" s="19" t="str">
        <f t="shared" si="508"/>
        <v/>
      </c>
      <c r="X1795" s="19">
        <f t="shared" si="509"/>
        <v>0</v>
      </c>
      <c r="Y1795" s="19">
        <f t="shared" si="510"/>
        <v>0</v>
      </c>
      <c r="AB1795" s="19" t="str">
        <f t="shared" si="516"/>
        <v/>
      </c>
      <c r="AC1795" s="20" t="str">
        <f t="shared" si="522"/>
        <v/>
      </c>
      <c r="AD1795" s="20" t="str">
        <f t="shared" si="511"/>
        <v/>
      </c>
      <c r="AE1795" s="20">
        <f t="shared" si="507"/>
        <v>0</v>
      </c>
      <c r="AG1795" s="19" t="str">
        <f t="shared" si="519"/>
        <v/>
      </c>
      <c r="AH1795" s="20" t="str">
        <f t="shared" si="520"/>
        <v/>
      </c>
      <c r="AI1795" s="67">
        <f t="shared" si="521"/>
        <v>0</v>
      </c>
    </row>
    <row r="1796" spans="1:35" ht="20.100000000000001" customHeight="1" x14ac:dyDescent="0.4">
      <c r="A1796" s="191" t="str">
        <f>IF((COUNTA(F1796:J1796)-AI1796)&gt;4,"◎","")</f>
        <v/>
      </c>
      <c r="B1796" s="115" t="s">
        <v>5220</v>
      </c>
      <c r="C1796" s="116" t="s">
        <v>5222</v>
      </c>
      <c r="D1796" s="55" t="s">
        <v>1954</v>
      </c>
      <c r="E1796" s="54" t="s">
        <v>834</v>
      </c>
      <c r="F1796" s="184"/>
      <c r="G1796" s="29"/>
      <c r="H1796" s="150"/>
      <c r="I1796" s="4"/>
      <c r="J1796" s="4"/>
      <c r="K1796" s="197" t="str">
        <f t="shared" si="502"/>
        <v/>
      </c>
      <c r="L1796" s="78"/>
      <c r="M1796" s="202" t="str">
        <f t="shared" si="503"/>
        <v/>
      </c>
      <c r="N1796" s="66"/>
      <c r="T1796" s="19" t="str">
        <f t="shared" si="504"/>
        <v/>
      </c>
      <c r="U1796" s="19">
        <f t="shared" si="505"/>
        <v>0</v>
      </c>
      <c r="V1796" s="19">
        <f t="shared" si="506"/>
        <v>0</v>
      </c>
      <c r="W1796" s="19" t="str">
        <f t="shared" si="508"/>
        <v/>
      </c>
      <c r="X1796" s="19">
        <f t="shared" si="509"/>
        <v>0</v>
      </c>
      <c r="Y1796" s="19">
        <f t="shared" si="510"/>
        <v>0</v>
      </c>
      <c r="AB1796" s="19" t="str">
        <f t="shared" si="516"/>
        <v/>
      </c>
      <c r="AC1796" s="20" t="str">
        <f t="shared" si="522"/>
        <v/>
      </c>
      <c r="AD1796" s="20" t="str">
        <f t="shared" si="511"/>
        <v/>
      </c>
      <c r="AE1796" s="20">
        <f t="shared" si="507"/>
        <v>0</v>
      </c>
      <c r="AG1796" s="19" t="str">
        <f t="shared" si="519"/>
        <v/>
      </c>
      <c r="AH1796" s="20" t="str">
        <f t="shared" si="520"/>
        <v/>
      </c>
      <c r="AI1796" s="67">
        <f t="shared" si="521"/>
        <v>0</v>
      </c>
    </row>
    <row r="1797" spans="1:35" ht="20.100000000000001" customHeight="1" x14ac:dyDescent="0.4">
      <c r="A1797" s="191" t="str">
        <f>IF((COUNTA(F1797:J1797)-AI1797)&gt;4,"◎","")</f>
        <v/>
      </c>
      <c r="B1797" s="115" t="s">
        <v>5221</v>
      </c>
      <c r="C1797" s="116" t="s">
        <v>5224</v>
      </c>
      <c r="D1797" s="55" t="s">
        <v>1954</v>
      </c>
      <c r="E1797" s="54" t="s">
        <v>834</v>
      </c>
      <c r="F1797" s="184"/>
      <c r="G1797" s="29"/>
      <c r="H1797" s="150"/>
      <c r="I1797" s="4"/>
      <c r="J1797" s="4"/>
      <c r="K1797" s="197" t="str">
        <f t="shared" si="502"/>
        <v/>
      </c>
      <c r="L1797" s="78"/>
      <c r="M1797" s="202" t="str">
        <f>IF(AI1797&gt;=1,"当会の都合により無効局","")</f>
        <v/>
      </c>
      <c r="N1797" s="66"/>
      <c r="T1797" s="19" t="str">
        <f t="shared" si="504"/>
        <v/>
      </c>
      <c r="U1797" s="19">
        <f t="shared" si="505"/>
        <v>0</v>
      </c>
      <c r="V1797" s="19">
        <f t="shared" si="506"/>
        <v>0</v>
      </c>
      <c r="W1797" s="19" t="str">
        <f t="shared" si="508"/>
        <v/>
      </c>
      <c r="X1797" s="19">
        <f t="shared" si="509"/>
        <v>0</v>
      </c>
      <c r="Y1797" s="19">
        <f t="shared" si="510"/>
        <v>0</v>
      </c>
      <c r="AB1797" s="19" t="str">
        <f t="shared" si="516"/>
        <v/>
      </c>
      <c r="AC1797" s="20" t="str">
        <f t="shared" si="522"/>
        <v/>
      </c>
      <c r="AD1797" s="20" t="str">
        <f t="shared" si="511"/>
        <v/>
      </c>
      <c r="AE1797" s="20">
        <f t="shared" si="507"/>
        <v>0</v>
      </c>
      <c r="AG1797" s="19" t="str">
        <f t="shared" si="519"/>
        <v/>
      </c>
      <c r="AH1797" s="20" t="str">
        <f t="shared" si="520"/>
        <v/>
      </c>
      <c r="AI1797" s="67">
        <f t="shared" si="521"/>
        <v>0</v>
      </c>
    </row>
    <row r="1798" spans="1:35" ht="20.100000000000001" customHeight="1" x14ac:dyDescent="0.4">
      <c r="A1798" s="192" t="str">
        <f t="shared" si="501"/>
        <v/>
      </c>
      <c r="B1798" s="118" t="s">
        <v>5223</v>
      </c>
      <c r="C1798" s="119" t="s">
        <v>5226</v>
      </c>
      <c r="D1798" s="52" t="s">
        <v>1954</v>
      </c>
      <c r="E1798" s="51" t="s">
        <v>834</v>
      </c>
      <c r="F1798" s="186"/>
      <c r="G1798" s="30"/>
      <c r="H1798" s="151"/>
      <c r="I1798" s="3"/>
      <c r="J1798" s="3"/>
      <c r="K1798" s="198" t="str">
        <f t="shared" si="502"/>
        <v/>
      </c>
      <c r="L1798" s="79"/>
      <c r="M1798" s="203" t="str">
        <f t="shared" si="503"/>
        <v/>
      </c>
      <c r="N1798" s="66"/>
      <c r="T1798" s="19" t="str">
        <f t="shared" si="504"/>
        <v/>
      </c>
      <c r="U1798" s="19">
        <f t="shared" si="505"/>
        <v>0</v>
      </c>
      <c r="V1798" s="19">
        <f t="shared" si="506"/>
        <v>0</v>
      </c>
      <c r="W1798" s="19" t="str">
        <f t="shared" si="508"/>
        <v/>
      </c>
      <c r="X1798" s="19">
        <f t="shared" si="509"/>
        <v>0</v>
      </c>
      <c r="Y1798" s="19">
        <f t="shared" si="510"/>
        <v>0</v>
      </c>
      <c r="AB1798" s="19" t="str">
        <f t="shared" si="516"/>
        <v/>
      </c>
      <c r="AC1798" s="20" t="str">
        <f t="shared" si="522"/>
        <v/>
      </c>
      <c r="AD1798" s="20" t="str">
        <f t="shared" si="511"/>
        <v/>
      </c>
      <c r="AE1798" s="20">
        <f t="shared" si="507"/>
        <v>0</v>
      </c>
      <c r="AG1798" s="19" t="str">
        <f t="shared" si="519"/>
        <v/>
      </c>
      <c r="AH1798" s="20" t="str">
        <f t="shared" si="520"/>
        <v/>
      </c>
      <c r="AI1798" s="67">
        <f t="shared" si="521"/>
        <v>0</v>
      </c>
    </row>
    <row r="1799" spans="1:35" ht="20.100000000000001" customHeight="1" x14ac:dyDescent="0.4">
      <c r="A1799" s="191" t="str">
        <f t="shared" ref="A1799:A1808" si="523">IF((COUNTA(F1799:J1799)-AI1799)&gt;4,"◎","")</f>
        <v/>
      </c>
      <c r="B1799" s="115" t="s">
        <v>5225</v>
      </c>
      <c r="C1799" s="116" t="s">
        <v>5228</v>
      </c>
      <c r="D1799" s="55" t="s">
        <v>1955</v>
      </c>
      <c r="E1799" s="54" t="s">
        <v>835</v>
      </c>
      <c r="F1799" s="184"/>
      <c r="G1799" s="29"/>
      <c r="H1799" s="150"/>
      <c r="I1799" s="4"/>
      <c r="J1799" s="4"/>
      <c r="K1799" s="197" t="str">
        <f t="shared" si="502"/>
        <v/>
      </c>
      <c r="L1799" s="78"/>
      <c r="M1799" s="202" t="str">
        <f t="shared" si="503"/>
        <v/>
      </c>
      <c r="N1799" s="66"/>
      <c r="T1799" s="19" t="str">
        <f t="shared" si="504"/>
        <v/>
      </c>
      <c r="U1799" s="19">
        <f t="shared" si="505"/>
        <v>0</v>
      </c>
      <c r="V1799" s="19">
        <f t="shared" si="506"/>
        <v>0</v>
      </c>
      <c r="W1799" s="19" t="str">
        <f t="shared" si="508"/>
        <v/>
      </c>
      <c r="X1799" s="19">
        <f t="shared" si="509"/>
        <v>0</v>
      </c>
      <c r="Y1799" s="19">
        <f t="shared" si="510"/>
        <v>0</v>
      </c>
      <c r="AB1799" s="19" t="str">
        <f t="shared" si="516"/>
        <v/>
      </c>
      <c r="AC1799" s="20" t="str">
        <f t="shared" si="512"/>
        <v/>
      </c>
      <c r="AD1799" s="20" t="str">
        <f t="shared" si="511"/>
        <v/>
      </c>
      <c r="AE1799" s="20">
        <f t="shared" si="507"/>
        <v>0</v>
      </c>
      <c r="AG1799" s="19" t="str">
        <f t="shared" si="519"/>
        <v/>
      </c>
      <c r="AH1799" s="20" t="str">
        <f t="shared" si="520"/>
        <v/>
      </c>
      <c r="AI1799" s="67">
        <f t="shared" si="521"/>
        <v>0</v>
      </c>
    </row>
    <row r="1800" spans="1:35" ht="20.100000000000001" customHeight="1" x14ac:dyDescent="0.4">
      <c r="A1800" s="191" t="str">
        <f t="shared" si="523"/>
        <v/>
      </c>
      <c r="B1800" s="115" t="s">
        <v>5227</v>
      </c>
      <c r="C1800" s="116" t="s">
        <v>5230</v>
      </c>
      <c r="D1800" s="55" t="s">
        <v>1955</v>
      </c>
      <c r="E1800" s="54" t="s">
        <v>835</v>
      </c>
      <c r="F1800" s="184"/>
      <c r="G1800" s="29"/>
      <c r="H1800" s="150"/>
      <c r="I1800" s="4"/>
      <c r="J1800" s="4"/>
      <c r="K1800" s="197" t="str">
        <f t="shared" si="502"/>
        <v/>
      </c>
      <c r="L1800" s="78"/>
      <c r="M1800" s="202" t="str">
        <f t="shared" si="503"/>
        <v/>
      </c>
      <c r="N1800" s="66"/>
      <c r="T1800" s="19" t="str">
        <f t="shared" si="504"/>
        <v/>
      </c>
      <c r="U1800" s="19">
        <f t="shared" si="505"/>
        <v>0</v>
      </c>
      <c r="V1800" s="19">
        <f t="shared" si="506"/>
        <v>0</v>
      </c>
      <c r="W1800" s="19" t="str">
        <f t="shared" si="508"/>
        <v/>
      </c>
      <c r="X1800" s="19">
        <f t="shared" si="509"/>
        <v>0</v>
      </c>
      <c r="Y1800" s="19">
        <f t="shared" si="510"/>
        <v>0</v>
      </c>
      <c r="AB1800" s="19" t="str">
        <f t="shared" si="516"/>
        <v/>
      </c>
      <c r="AC1800" s="20" t="str">
        <f t="shared" si="512"/>
        <v/>
      </c>
      <c r="AD1800" s="20" t="str">
        <f t="shared" si="511"/>
        <v/>
      </c>
      <c r="AE1800" s="20">
        <f t="shared" si="507"/>
        <v>0</v>
      </c>
      <c r="AG1800" s="19" t="str">
        <f t="shared" si="519"/>
        <v/>
      </c>
      <c r="AH1800" s="20" t="str">
        <f t="shared" si="520"/>
        <v/>
      </c>
      <c r="AI1800" s="67">
        <f t="shared" si="521"/>
        <v>0</v>
      </c>
    </row>
    <row r="1801" spans="1:35" ht="20.100000000000001" customHeight="1" x14ac:dyDescent="0.4">
      <c r="A1801" s="191" t="str">
        <f t="shared" si="523"/>
        <v/>
      </c>
      <c r="B1801" s="115" t="s">
        <v>5229</v>
      </c>
      <c r="C1801" s="116" t="s">
        <v>5232</v>
      </c>
      <c r="D1801" s="55" t="s">
        <v>1955</v>
      </c>
      <c r="E1801" s="54" t="s">
        <v>835</v>
      </c>
      <c r="F1801" s="184"/>
      <c r="G1801" s="29"/>
      <c r="H1801" s="150"/>
      <c r="I1801" s="4"/>
      <c r="J1801" s="4"/>
      <c r="K1801" s="197" t="str">
        <f t="shared" si="502"/>
        <v/>
      </c>
      <c r="L1801" s="78"/>
      <c r="M1801" s="202" t="str">
        <f t="shared" si="503"/>
        <v/>
      </c>
      <c r="N1801" s="66"/>
      <c r="T1801" s="19" t="str">
        <f t="shared" si="504"/>
        <v/>
      </c>
      <c r="U1801" s="19">
        <f t="shared" si="505"/>
        <v>0</v>
      </c>
      <c r="V1801" s="19">
        <f t="shared" si="506"/>
        <v>0</v>
      </c>
      <c r="W1801" s="19" t="str">
        <f t="shared" si="508"/>
        <v/>
      </c>
      <c r="X1801" s="19">
        <f t="shared" si="509"/>
        <v>0</v>
      </c>
      <c r="Y1801" s="19">
        <f t="shared" si="510"/>
        <v>0</v>
      </c>
      <c r="AB1801" s="19" t="str">
        <f t="shared" si="516"/>
        <v/>
      </c>
      <c r="AC1801" s="20" t="str">
        <f t="shared" ref="AC1801:AC1806" si="524">IF(OR(AB1801=$AA$3,AB1801=$AB$3,AB1801=$AC$3,AB1801=$AD$3,AB1801=$AE$3,AB1801=$AF$3,AB1801=$AG$3,AB1801=$AH$3,AB1801=$AI$3,AB1801=$AJ$3,AB1801=$AK$3,AB1801=$AL$3,AB1801=$AM$3,AB1801=$AN$3,AB1801=$AA$4,AB1801=$AB$4,AB1801=$AC$4,AB1801=$AD$4,AB1801=$AE$4,AB1801=$AF$4,AB1801=$AG$4,AB1801=$AH$4),1,"")</f>
        <v/>
      </c>
      <c r="AD1801" s="20" t="str">
        <f t="shared" si="511"/>
        <v/>
      </c>
      <c r="AE1801" s="20">
        <f t="shared" si="507"/>
        <v>0</v>
      </c>
      <c r="AG1801" s="19" t="str">
        <f t="shared" si="519"/>
        <v/>
      </c>
      <c r="AH1801" s="20" t="str">
        <f t="shared" si="520"/>
        <v/>
      </c>
      <c r="AI1801" s="67">
        <f t="shared" si="521"/>
        <v>0</v>
      </c>
    </row>
    <row r="1802" spans="1:35" ht="20.100000000000001" customHeight="1" x14ac:dyDescent="0.4">
      <c r="A1802" s="191" t="str">
        <f t="shared" si="523"/>
        <v/>
      </c>
      <c r="B1802" s="115" t="s">
        <v>5231</v>
      </c>
      <c r="C1802" s="116" t="s">
        <v>1235</v>
      </c>
      <c r="D1802" s="55" t="s">
        <v>1956</v>
      </c>
      <c r="E1802" s="54" t="s">
        <v>836</v>
      </c>
      <c r="F1802" s="184"/>
      <c r="G1802" s="29"/>
      <c r="H1802" s="150"/>
      <c r="I1802" s="4"/>
      <c r="J1802" s="4"/>
      <c r="K1802" s="197" t="str">
        <f t="shared" ref="K1802:K1865" si="525">IF(AE1802&gt;=1,"◎","")</f>
        <v/>
      </c>
      <c r="L1802" s="78"/>
      <c r="M1802" s="202" t="str">
        <f t="shared" ref="M1802:M1865" si="526">IF(AI1802&gt;=1,"当会の都合により無効局","")</f>
        <v/>
      </c>
      <c r="N1802" s="66"/>
      <c r="T1802" s="19" t="str">
        <f t="shared" ref="T1802:T1865" si="527">IF(OR(AB1802="JR2JEN",AB1802="JL1ERJ",AB1802="JJ0VCG"),1,"")</f>
        <v/>
      </c>
      <c r="U1802" s="19">
        <f t="shared" ref="U1802:U1865" si="528">IFERROR(DATEDIF($U$8,G1802,"d"),0)</f>
        <v>0</v>
      </c>
      <c r="V1802" s="19">
        <f t="shared" ref="V1802:V1865" si="529">IF(AND(T1802=1,U1802&gt;=1),1,0)</f>
        <v>0</v>
      </c>
      <c r="W1802" s="19" t="str">
        <f t="shared" si="508"/>
        <v/>
      </c>
      <c r="X1802" s="19">
        <f t="shared" si="509"/>
        <v>0</v>
      </c>
      <c r="Y1802" s="19">
        <f t="shared" si="510"/>
        <v>0</v>
      </c>
      <c r="AB1802" s="19" t="str">
        <f t="shared" si="516"/>
        <v/>
      </c>
      <c r="AC1802" s="20" t="str">
        <f t="shared" si="524"/>
        <v/>
      </c>
      <c r="AD1802" s="20" t="str">
        <f t="shared" si="511"/>
        <v/>
      </c>
      <c r="AE1802" s="20">
        <f t="shared" ref="AE1802:AE1865" si="530">SUM(AC1802:AD1802)+Y1802+V1802</f>
        <v>0</v>
      </c>
      <c r="AG1802" s="19" t="str">
        <f t="shared" si="519"/>
        <v/>
      </c>
      <c r="AH1802" s="20" t="str">
        <f t="shared" si="520"/>
        <v/>
      </c>
      <c r="AI1802" s="67">
        <f t="shared" si="521"/>
        <v>0</v>
      </c>
    </row>
    <row r="1803" spans="1:35" ht="20.100000000000001" customHeight="1" x14ac:dyDescent="0.4">
      <c r="A1803" s="191" t="str">
        <f t="shared" si="523"/>
        <v/>
      </c>
      <c r="B1803" s="115" t="s">
        <v>5233</v>
      </c>
      <c r="C1803" s="116" t="s">
        <v>5235</v>
      </c>
      <c r="D1803" s="55" t="s">
        <v>1957</v>
      </c>
      <c r="E1803" s="54" t="s">
        <v>837</v>
      </c>
      <c r="F1803" s="183"/>
      <c r="G1803" s="29"/>
      <c r="H1803" s="150"/>
      <c r="I1803" s="4"/>
      <c r="J1803" s="4"/>
      <c r="K1803" s="197" t="str">
        <f t="shared" si="525"/>
        <v/>
      </c>
      <c r="L1803" s="78"/>
      <c r="M1803" s="202" t="str">
        <f t="shared" si="526"/>
        <v/>
      </c>
      <c r="N1803" s="66"/>
      <c r="T1803" s="19" t="str">
        <f t="shared" si="527"/>
        <v/>
      </c>
      <c r="U1803" s="19">
        <f t="shared" si="528"/>
        <v>0</v>
      </c>
      <c r="V1803" s="19">
        <f t="shared" si="529"/>
        <v>0</v>
      </c>
      <c r="W1803" s="19" t="str">
        <f t="shared" ref="W1803:W1866" si="531">IF(OR(AB1803="JA8JXC"),1,"")</f>
        <v/>
      </c>
      <c r="X1803" s="19">
        <f t="shared" ref="X1803:X1866" si="532">IFERROR(DATEDIF($X$8,G1803,"d"),0)</f>
        <v>0</v>
      </c>
      <c r="Y1803" s="19">
        <f t="shared" ref="Y1803:Y1866" si="533">IF(AND(W1803=1,X1803&gt;=1),1,0)</f>
        <v>0</v>
      </c>
      <c r="AB1803" s="19" t="str">
        <f t="shared" si="516"/>
        <v/>
      </c>
      <c r="AC1803" s="20" t="str">
        <f t="shared" si="524"/>
        <v/>
      </c>
      <c r="AD1803" s="20" t="str">
        <f t="shared" ref="AD1803:AD1866" si="534">IF(OR(AB1803=$AI$4,AB1803=$AJ$4,AB1803=$AK$4,AB1803=$AL$4,AB1803=$AM$4,AB1803=$AN$4,AB1803=$AA$5,AB1803=$AB$5,AB1803=$AC$5,AB1803=$AD$5,AB1803=$AE$5,AB1803=$AF$5,AB1803=$AG$5,AB1803=$AH$5,AB1803=$AI$5, AB1803=$AJ$5,AB1803=$AK$5,AB1803=$AL$5,AB1803=$AM$5,AB1803=$AN$5,AB1803=$AA$6,AB1803=$AB$6,AB1803=$AC$6,AB1803=$AD$6,),1,"")</f>
        <v/>
      </c>
      <c r="AE1803" s="20">
        <f t="shared" si="530"/>
        <v>0</v>
      </c>
      <c r="AG1803" s="19" t="str">
        <f t="shared" si="519"/>
        <v/>
      </c>
      <c r="AH1803" s="20" t="str">
        <f t="shared" si="520"/>
        <v/>
      </c>
      <c r="AI1803" s="67">
        <f t="shared" si="521"/>
        <v>0</v>
      </c>
    </row>
    <row r="1804" spans="1:35" ht="20.100000000000001" customHeight="1" x14ac:dyDescent="0.4">
      <c r="A1804" s="191" t="str">
        <f t="shared" si="523"/>
        <v/>
      </c>
      <c r="B1804" s="115" t="s">
        <v>5234</v>
      </c>
      <c r="C1804" s="116" t="s">
        <v>5237</v>
      </c>
      <c r="D1804" s="55" t="s">
        <v>1957</v>
      </c>
      <c r="E1804" s="54" t="s">
        <v>837</v>
      </c>
      <c r="F1804" s="184"/>
      <c r="G1804" s="29"/>
      <c r="H1804" s="150"/>
      <c r="I1804" s="4"/>
      <c r="J1804" s="4"/>
      <c r="K1804" s="197" t="str">
        <f t="shared" si="525"/>
        <v/>
      </c>
      <c r="L1804" s="78"/>
      <c r="M1804" s="202" t="str">
        <f t="shared" si="526"/>
        <v/>
      </c>
      <c r="N1804" s="66"/>
      <c r="T1804" s="19" t="str">
        <f t="shared" si="527"/>
        <v/>
      </c>
      <c r="U1804" s="19">
        <f t="shared" si="528"/>
        <v>0</v>
      </c>
      <c r="V1804" s="19">
        <f t="shared" si="529"/>
        <v>0</v>
      </c>
      <c r="W1804" s="19" t="str">
        <f t="shared" si="531"/>
        <v/>
      </c>
      <c r="X1804" s="19">
        <f t="shared" si="532"/>
        <v>0</v>
      </c>
      <c r="Y1804" s="19">
        <f t="shared" si="533"/>
        <v>0</v>
      </c>
      <c r="AB1804" s="19" t="str">
        <f t="shared" si="516"/>
        <v/>
      </c>
      <c r="AC1804" s="20" t="str">
        <f t="shared" si="524"/>
        <v/>
      </c>
      <c r="AD1804" s="20" t="str">
        <f t="shared" si="534"/>
        <v/>
      </c>
      <c r="AE1804" s="20">
        <f t="shared" si="530"/>
        <v>0</v>
      </c>
      <c r="AG1804" s="19" t="str">
        <f t="shared" si="519"/>
        <v/>
      </c>
      <c r="AH1804" s="20" t="str">
        <f t="shared" si="520"/>
        <v/>
      </c>
      <c r="AI1804" s="67">
        <f t="shared" si="521"/>
        <v>0</v>
      </c>
    </row>
    <row r="1805" spans="1:35" ht="20.100000000000001" customHeight="1" x14ac:dyDescent="0.4">
      <c r="A1805" s="191" t="str">
        <f t="shared" si="523"/>
        <v/>
      </c>
      <c r="B1805" s="115" t="s">
        <v>5236</v>
      </c>
      <c r="C1805" s="116" t="s">
        <v>5239</v>
      </c>
      <c r="D1805" s="55" t="s">
        <v>1958</v>
      </c>
      <c r="E1805" s="54" t="s">
        <v>838</v>
      </c>
      <c r="F1805" s="184"/>
      <c r="G1805" s="29"/>
      <c r="H1805" s="150"/>
      <c r="I1805" s="4"/>
      <c r="J1805" s="4"/>
      <c r="K1805" s="197" t="str">
        <f t="shared" si="525"/>
        <v/>
      </c>
      <c r="L1805" s="78"/>
      <c r="M1805" s="202" t="str">
        <f t="shared" si="526"/>
        <v/>
      </c>
      <c r="N1805" s="66"/>
      <c r="T1805" s="19" t="str">
        <f t="shared" si="527"/>
        <v/>
      </c>
      <c r="U1805" s="19">
        <f t="shared" si="528"/>
        <v>0</v>
      </c>
      <c r="V1805" s="19">
        <f t="shared" si="529"/>
        <v>0</v>
      </c>
      <c r="W1805" s="19" t="str">
        <f t="shared" si="531"/>
        <v/>
      </c>
      <c r="X1805" s="19">
        <f t="shared" si="532"/>
        <v>0</v>
      </c>
      <c r="Y1805" s="19">
        <f t="shared" si="533"/>
        <v>0</v>
      </c>
      <c r="AB1805" s="19" t="str">
        <f t="shared" si="516"/>
        <v/>
      </c>
      <c r="AC1805" s="20" t="str">
        <f t="shared" si="524"/>
        <v/>
      </c>
      <c r="AD1805" s="20" t="str">
        <f t="shared" si="534"/>
        <v/>
      </c>
      <c r="AE1805" s="20">
        <f t="shared" si="530"/>
        <v>0</v>
      </c>
      <c r="AG1805" s="19" t="str">
        <f t="shared" si="519"/>
        <v/>
      </c>
      <c r="AH1805" s="20" t="str">
        <f t="shared" si="520"/>
        <v/>
      </c>
      <c r="AI1805" s="67">
        <f t="shared" si="521"/>
        <v>0</v>
      </c>
    </row>
    <row r="1806" spans="1:35" ht="20.100000000000001" customHeight="1" x14ac:dyDescent="0.4">
      <c r="A1806" s="191" t="str">
        <f t="shared" si="523"/>
        <v/>
      </c>
      <c r="B1806" s="115" t="s">
        <v>5238</v>
      </c>
      <c r="C1806" s="116" t="s">
        <v>5241</v>
      </c>
      <c r="D1806" s="55" t="s">
        <v>1958</v>
      </c>
      <c r="E1806" s="54" t="s">
        <v>838</v>
      </c>
      <c r="F1806" s="184"/>
      <c r="G1806" s="29"/>
      <c r="H1806" s="150"/>
      <c r="I1806" s="4"/>
      <c r="J1806" s="4"/>
      <c r="K1806" s="197" t="str">
        <f t="shared" si="525"/>
        <v/>
      </c>
      <c r="L1806" s="78"/>
      <c r="M1806" s="202" t="str">
        <f>IF(AI1806&gt;=1,"当会の都合により無効局","")</f>
        <v/>
      </c>
      <c r="N1806" s="66"/>
      <c r="T1806" s="19" t="str">
        <f t="shared" si="527"/>
        <v/>
      </c>
      <c r="U1806" s="19">
        <f t="shared" si="528"/>
        <v>0</v>
      </c>
      <c r="V1806" s="19">
        <f t="shared" si="529"/>
        <v>0</v>
      </c>
      <c r="W1806" s="19" t="str">
        <f t="shared" si="531"/>
        <v/>
      </c>
      <c r="X1806" s="19">
        <f t="shared" si="532"/>
        <v>0</v>
      </c>
      <c r="Y1806" s="19">
        <f t="shared" si="533"/>
        <v>0</v>
      </c>
      <c r="AB1806" s="19" t="str">
        <f t="shared" si="516"/>
        <v/>
      </c>
      <c r="AC1806" s="20" t="str">
        <f t="shared" si="524"/>
        <v/>
      </c>
      <c r="AD1806" s="20" t="str">
        <f t="shared" si="534"/>
        <v/>
      </c>
      <c r="AE1806" s="20">
        <f t="shared" si="530"/>
        <v>0</v>
      </c>
      <c r="AG1806" s="19" t="str">
        <f t="shared" si="519"/>
        <v/>
      </c>
      <c r="AH1806" s="20" t="str">
        <f t="shared" si="520"/>
        <v/>
      </c>
      <c r="AI1806" s="67">
        <f t="shared" si="521"/>
        <v>0</v>
      </c>
    </row>
    <row r="1807" spans="1:35" ht="20.100000000000001" customHeight="1" x14ac:dyDescent="0.4">
      <c r="A1807" s="191" t="str">
        <f t="shared" si="523"/>
        <v/>
      </c>
      <c r="B1807" s="115" t="s">
        <v>5240</v>
      </c>
      <c r="C1807" s="116" t="s">
        <v>5243</v>
      </c>
      <c r="D1807" s="55" t="s">
        <v>1958</v>
      </c>
      <c r="E1807" s="54" t="s">
        <v>838</v>
      </c>
      <c r="F1807" s="184"/>
      <c r="G1807" s="29"/>
      <c r="H1807" s="150"/>
      <c r="I1807" s="4"/>
      <c r="J1807" s="4"/>
      <c r="K1807" s="197" t="str">
        <f t="shared" si="525"/>
        <v/>
      </c>
      <c r="L1807" s="78"/>
      <c r="M1807" s="202" t="str">
        <f t="shared" si="526"/>
        <v/>
      </c>
      <c r="N1807" s="66"/>
      <c r="T1807" s="19" t="str">
        <f t="shared" si="527"/>
        <v/>
      </c>
      <c r="U1807" s="19">
        <f t="shared" si="528"/>
        <v>0</v>
      </c>
      <c r="V1807" s="19">
        <f t="shared" si="529"/>
        <v>0</v>
      </c>
      <c r="W1807" s="19" t="str">
        <f t="shared" si="531"/>
        <v/>
      </c>
      <c r="X1807" s="19">
        <f t="shared" si="532"/>
        <v>0</v>
      </c>
      <c r="Y1807" s="19">
        <f t="shared" si="533"/>
        <v>0</v>
      </c>
      <c r="AB1807" s="19" t="str">
        <f t="shared" si="516"/>
        <v/>
      </c>
      <c r="AC1807" s="20" t="str">
        <f t="shared" si="512"/>
        <v/>
      </c>
      <c r="AD1807" s="20" t="str">
        <f t="shared" si="534"/>
        <v/>
      </c>
      <c r="AE1807" s="20">
        <f t="shared" si="530"/>
        <v>0</v>
      </c>
      <c r="AG1807" s="19" t="str">
        <f t="shared" si="519"/>
        <v/>
      </c>
      <c r="AH1807" s="20" t="str">
        <f t="shared" si="520"/>
        <v/>
      </c>
      <c r="AI1807" s="67">
        <f t="shared" si="521"/>
        <v>0</v>
      </c>
    </row>
    <row r="1808" spans="1:35" ht="20.100000000000001" customHeight="1" x14ac:dyDescent="0.4">
      <c r="A1808" s="191" t="str">
        <f t="shared" si="523"/>
        <v/>
      </c>
      <c r="B1808" s="115" t="s">
        <v>5242</v>
      </c>
      <c r="C1808" s="116" t="s">
        <v>5245</v>
      </c>
      <c r="D1808" s="55" t="s">
        <v>1959</v>
      </c>
      <c r="E1808" s="54" t="s">
        <v>839</v>
      </c>
      <c r="F1808" s="184"/>
      <c r="G1808" s="29"/>
      <c r="H1808" s="150"/>
      <c r="I1808" s="4"/>
      <c r="J1808" s="4"/>
      <c r="K1808" s="197" t="str">
        <f t="shared" si="525"/>
        <v/>
      </c>
      <c r="L1808" s="78"/>
      <c r="M1808" s="202" t="str">
        <f>IF(AI1808&gt;=1,"当会の都合により無効局","")</f>
        <v/>
      </c>
      <c r="N1808" s="66"/>
      <c r="T1808" s="19" t="str">
        <f t="shared" si="527"/>
        <v/>
      </c>
      <c r="U1808" s="19">
        <f t="shared" si="528"/>
        <v>0</v>
      </c>
      <c r="V1808" s="19">
        <f t="shared" si="529"/>
        <v>0</v>
      </c>
      <c r="W1808" s="19" t="str">
        <f t="shared" si="531"/>
        <v/>
      </c>
      <c r="X1808" s="19">
        <f t="shared" si="532"/>
        <v>0</v>
      </c>
      <c r="Y1808" s="19">
        <f t="shared" si="533"/>
        <v>0</v>
      </c>
      <c r="AB1808" s="19" t="str">
        <f t="shared" si="516"/>
        <v/>
      </c>
      <c r="AC1808" s="20" t="str">
        <f t="shared" si="512"/>
        <v/>
      </c>
      <c r="AD1808" s="20" t="str">
        <f t="shared" si="534"/>
        <v/>
      </c>
      <c r="AE1808" s="20">
        <f t="shared" si="530"/>
        <v>0</v>
      </c>
      <c r="AG1808" s="19" t="str">
        <f t="shared" si="519"/>
        <v/>
      </c>
      <c r="AH1808" s="20" t="str">
        <f t="shared" si="520"/>
        <v/>
      </c>
      <c r="AI1808" s="67">
        <f t="shared" si="521"/>
        <v>0</v>
      </c>
    </row>
    <row r="1809" spans="1:35" ht="20.100000000000001" customHeight="1" thickBot="1" x14ac:dyDescent="0.45">
      <c r="A1809" s="193" t="str">
        <f t="shared" ref="A1809:A1861" si="535">IF((COUNTA(F1809:J1809)-AI1809)&gt;4,"◎","")</f>
        <v/>
      </c>
      <c r="B1809" s="137" t="s">
        <v>5244</v>
      </c>
      <c r="C1809" s="117" t="s">
        <v>5246</v>
      </c>
      <c r="D1809" s="57" t="s">
        <v>1959</v>
      </c>
      <c r="E1809" s="56" t="s">
        <v>839</v>
      </c>
      <c r="F1809" s="182"/>
      <c r="G1809" s="31"/>
      <c r="H1809" s="153"/>
      <c r="I1809" s="168"/>
      <c r="J1809" s="168"/>
      <c r="K1809" s="199" t="str">
        <f t="shared" si="525"/>
        <v/>
      </c>
      <c r="L1809" s="80"/>
      <c r="M1809" s="206" t="str">
        <f t="shared" si="526"/>
        <v/>
      </c>
      <c r="N1809" s="66"/>
      <c r="T1809" s="19" t="str">
        <f t="shared" si="527"/>
        <v/>
      </c>
      <c r="U1809" s="19">
        <f t="shared" si="528"/>
        <v>0</v>
      </c>
      <c r="V1809" s="19">
        <f t="shared" si="529"/>
        <v>0</v>
      </c>
      <c r="W1809" s="19" t="str">
        <f t="shared" si="531"/>
        <v/>
      </c>
      <c r="X1809" s="19">
        <f t="shared" si="532"/>
        <v>0</v>
      </c>
      <c r="Y1809" s="19">
        <f t="shared" si="533"/>
        <v>0</v>
      </c>
      <c r="AB1809" s="19" t="str">
        <f t="shared" si="516"/>
        <v/>
      </c>
      <c r="AC1809" s="20" t="str">
        <f t="shared" ref="AC1809:AC1814" si="536">IF(OR(AB1809=$AA$3,AB1809=$AB$3,AB1809=$AC$3,AB1809=$AD$3,AB1809=$AE$3,AB1809=$AF$3,AB1809=$AG$3,AB1809=$AH$3,AB1809=$AI$3,AB1809=$AJ$3,AB1809=$AK$3,AB1809=$AL$3,AB1809=$AM$3,AB1809=$AN$3,AB1809=$AA$4,AB1809=$AB$4,AB1809=$AC$4,AB1809=$AD$4,AB1809=$AE$4,AB1809=$AF$4,AB1809=$AG$4,AB1809=$AH$4),1,"")</f>
        <v/>
      </c>
      <c r="AD1809" s="20" t="str">
        <f t="shared" si="534"/>
        <v/>
      </c>
      <c r="AE1809" s="20">
        <f t="shared" si="530"/>
        <v>0</v>
      </c>
      <c r="AG1809" s="19" t="str">
        <f t="shared" si="519"/>
        <v/>
      </c>
      <c r="AH1809" s="20" t="str">
        <f t="shared" si="520"/>
        <v/>
      </c>
      <c r="AI1809" s="67">
        <f t="shared" si="521"/>
        <v>0</v>
      </c>
    </row>
    <row r="1810" spans="1:35" ht="20.100000000000001" customHeight="1" x14ac:dyDescent="0.4">
      <c r="A1810" s="192" t="str">
        <f t="shared" ref="A1810:A1823" si="537">IF((COUNTA(F1810:J1810)-AI1810)&gt;4,"◎","")</f>
        <v/>
      </c>
      <c r="B1810" s="118" t="s">
        <v>5247</v>
      </c>
      <c r="C1810" s="119" t="s">
        <v>1236</v>
      </c>
      <c r="D1810" s="52" t="s">
        <v>1960</v>
      </c>
      <c r="E1810" s="51" t="s">
        <v>840</v>
      </c>
      <c r="F1810" s="186"/>
      <c r="G1810" s="30"/>
      <c r="H1810" s="151"/>
      <c r="I1810" s="3"/>
      <c r="J1810" s="3"/>
      <c r="K1810" s="198" t="str">
        <f t="shared" si="525"/>
        <v/>
      </c>
      <c r="L1810" s="79"/>
      <c r="M1810" s="203" t="str">
        <f>IF(AI1810&gt;=1,"当会の都合により無効局","")</f>
        <v/>
      </c>
      <c r="N1810" s="66"/>
      <c r="T1810" s="19" t="str">
        <f t="shared" si="527"/>
        <v/>
      </c>
      <c r="U1810" s="19">
        <f t="shared" si="528"/>
        <v>0</v>
      </c>
      <c r="V1810" s="19">
        <f t="shared" si="529"/>
        <v>0</v>
      </c>
      <c r="W1810" s="19" t="str">
        <f t="shared" si="531"/>
        <v/>
      </c>
      <c r="X1810" s="19">
        <f t="shared" si="532"/>
        <v>0</v>
      </c>
      <c r="Y1810" s="19">
        <f t="shared" si="533"/>
        <v>0</v>
      </c>
      <c r="AB1810" s="19" t="str">
        <f t="shared" si="516"/>
        <v/>
      </c>
      <c r="AC1810" s="20" t="str">
        <f t="shared" si="536"/>
        <v/>
      </c>
      <c r="AD1810" s="20" t="str">
        <f t="shared" si="534"/>
        <v/>
      </c>
      <c r="AE1810" s="20">
        <f t="shared" si="530"/>
        <v>0</v>
      </c>
      <c r="AG1810" s="19" t="str">
        <f t="shared" si="519"/>
        <v/>
      </c>
      <c r="AH1810" s="20" t="str">
        <f t="shared" si="520"/>
        <v/>
      </c>
      <c r="AI1810" s="67">
        <f t="shared" si="521"/>
        <v>0</v>
      </c>
    </row>
    <row r="1811" spans="1:35" ht="20.100000000000001" customHeight="1" x14ac:dyDescent="0.4">
      <c r="A1811" s="191" t="str">
        <f t="shared" si="537"/>
        <v/>
      </c>
      <c r="B1811" s="115" t="s">
        <v>5248</v>
      </c>
      <c r="C1811" s="116" t="s">
        <v>1237</v>
      </c>
      <c r="D1811" s="55" t="s">
        <v>1961</v>
      </c>
      <c r="E1811" s="54" t="s">
        <v>841</v>
      </c>
      <c r="F1811" s="184"/>
      <c r="G1811" s="29"/>
      <c r="H1811" s="150"/>
      <c r="I1811" s="4"/>
      <c r="J1811" s="4"/>
      <c r="K1811" s="197" t="str">
        <f t="shared" si="525"/>
        <v/>
      </c>
      <c r="L1811" s="78"/>
      <c r="M1811" s="202" t="str">
        <f t="shared" si="526"/>
        <v/>
      </c>
      <c r="N1811" s="66"/>
      <c r="T1811" s="19" t="str">
        <f t="shared" si="527"/>
        <v/>
      </c>
      <c r="U1811" s="19">
        <f t="shared" si="528"/>
        <v>0</v>
      </c>
      <c r="V1811" s="19">
        <f t="shared" si="529"/>
        <v>0</v>
      </c>
      <c r="W1811" s="19" t="str">
        <f t="shared" si="531"/>
        <v/>
      </c>
      <c r="X1811" s="19">
        <f t="shared" si="532"/>
        <v>0</v>
      </c>
      <c r="Y1811" s="19">
        <f t="shared" si="533"/>
        <v>0</v>
      </c>
      <c r="AB1811" s="19" t="str">
        <f t="shared" si="516"/>
        <v/>
      </c>
      <c r="AC1811" s="20" t="str">
        <f t="shared" si="536"/>
        <v/>
      </c>
      <c r="AD1811" s="20" t="str">
        <f t="shared" si="534"/>
        <v/>
      </c>
      <c r="AE1811" s="20">
        <f t="shared" si="530"/>
        <v>0</v>
      </c>
      <c r="AG1811" s="19" t="str">
        <f t="shared" si="519"/>
        <v/>
      </c>
      <c r="AH1811" s="20" t="str">
        <f t="shared" si="520"/>
        <v/>
      </c>
      <c r="AI1811" s="67">
        <f t="shared" si="521"/>
        <v>0</v>
      </c>
    </row>
    <row r="1812" spans="1:35" ht="20.100000000000001" customHeight="1" x14ac:dyDescent="0.4">
      <c r="A1812" s="191" t="str">
        <f t="shared" si="537"/>
        <v/>
      </c>
      <c r="B1812" s="115" t="s">
        <v>5249</v>
      </c>
      <c r="C1812" s="116" t="s">
        <v>5250</v>
      </c>
      <c r="D1812" s="55" t="s">
        <v>1962</v>
      </c>
      <c r="E1812" s="54" t="s">
        <v>842</v>
      </c>
      <c r="F1812" s="184"/>
      <c r="G1812" s="29"/>
      <c r="H1812" s="150"/>
      <c r="I1812" s="4"/>
      <c r="J1812" s="4"/>
      <c r="K1812" s="197" t="str">
        <f t="shared" si="525"/>
        <v/>
      </c>
      <c r="L1812" s="78"/>
      <c r="M1812" s="202" t="str">
        <f t="shared" si="526"/>
        <v/>
      </c>
      <c r="N1812" s="66"/>
      <c r="T1812" s="19" t="str">
        <f t="shared" si="527"/>
        <v/>
      </c>
      <c r="U1812" s="19">
        <f t="shared" si="528"/>
        <v>0</v>
      </c>
      <c r="V1812" s="19">
        <f t="shared" si="529"/>
        <v>0</v>
      </c>
      <c r="W1812" s="19" t="str">
        <f t="shared" si="531"/>
        <v/>
      </c>
      <c r="X1812" s="19">
        <f t="shared" si="532"/>
        <v>0</v>
      </c>
      <c r="Y1812" s="19">
        <f t="shared" si="533"/>
        <v>0</v>
      </c>
      <c r="AB1812" s="19" t="str">
        <f t="shared" si="516"/>
        <v/>
      </c>
      <c r="AC1812" s="20" t="str">
        <f t="shared" si="536"/>
        <v/>
      </c>
      <c r="AD1812" s="20" t="str">
        <f t="shared" si="534"/>
        <v/>
      </c>
      <c r="AE1812" s="20">
        <f t="shared" si="530"/>
        <v>0</v>
      </c>
      <c r="AG1812" s="19" t="str">
        <f t="shared" si="519"/>
        <v/>
      </c>
      <c r="AH1812" s="20" t="str">
        <f t="shared" si="520"/>
        <v/>
      </c>
      <c r="AI1812" s="67">
        <f t="shared" si="521"/>
        <v>0</v>
      </c>
    </row>
    <row r="1813" spans="1:35" ht="20.100000000000001" customHeight="1" x14ac:dyDescent="0.4">
      <c r="A1813" s="191" t="str">
        <f t="shared" si="537"/>
        <v/>
      </c>
      <c r="B1813" s="115" t="s">
        <v>5251</v>
      </c>
      <c r="C1813" s="116" t="s">
        <v>5252</v>
      </c>
      <c r="D1813" s="55" t="s">
        <v>1962</v>
      </c>
      <c r="E1813" s="54" t="s">
        <v>842</v>
      </c>
      <c r="F1813" s="184"/>
      <c r="G1813" s="29"/>
      <c r="H1813" s="150"/>
      <c r="I1813" s="4"/>
      <c r="J1813" s="4"/>
      <c r="K1813" s="197" t="str">
        <f t="shared" si="525"/>
        <v/>
      </c>
      <c r="L1813" s="78"/>
      <c r="M1813" s="202" t="str">
        <f t="shared" si="526"/>
        <v/>
      </c>
      <c r="N1813" s="66"/>
      <c r="T1813" s="19" t="str">
        <f t="shared" si="527"/>
        <v/>
      </c>
      <c r="U1813" s="19">
        <f t="shared" si="528"/>
        <v>0</v>
      </c>
      <c r="V1813" s="19">
        <f t="shared" si="529"/>
        <v>0</v>
      </c>
      <c r="W1813" s="19" t="str">
        <f t="shared" si="531"/>
        <v/>
      </c>
      <c r="X1813" s="19">
        <f t="shared" si="532"/>
        <v>0</v>
      </c>
      <c r="Y1813" s="19">
        <f t="shared" si="533"/>
        <v>0</v>
      </c>
      <c r="AB1813" s="19" t="str">
        <f t="shared" si="516"/>
        <v/>
      </c>
      <c r="AC1813" s="20" t="str">
        <f t="shared" si="536"/>
        <v/>
      </c>
      <c r="AD1813" s="20" t="str">
        <f t="shared" si="534"/>
        <v/>
      </c>
      <c r="AE1813" s="20">
        <f t="shared" si="530"/>
        <v>0</v>
      </c>
      <c r="AG1813" s="19" t="str">
        <f t="shared" si="519"/>
        <v/>
      </c>
      <c r="AH1813" s="20" t="str">
        <f t="shared" si="520"/>
        <v/>
      </c>
      <c r="AI1813" s="67">
        <f t="shared" si="521"/>
        <v>0</v>
      </c>
    </row>
    <row r="1814" spans="1:35" ht="20.100000000000001" customHeight="1" x14ac:dyDescent="0.4">
      <c r="A1814" s="191" t="str">
        <f t="shared" si="537"/>
        <v/>
      </c>
      <c r="B1814" s="115" t="s">
        <v>5753</v>
      </c>
      <c r="C1814" s="116" t="s">
        <v>5254</v>
      </c>
      <c r="D1814" s="55" t="s">
        <v>1962</v>
      </c>
      <c r="E1814" s="54" t="s">
        <v>842</v>
      </c>
      <c r="F1814" s="183"/>
      <c r="G1814" s="29"/>
      <c r="H1814" s="150"/>
      <c r="I1814" s="4"/>
      <c r="J1814" s="4"/>
      <c r="K1814" s="197" t="str">
        <f t="shared" si="525"/>
        <v/>
      </c>
      <c r="L1814" s="78"/>
      <c r="M1814" s="202" t="str">
        <f>IF(AI1814&gt;=1,"当会の都合により無効局","")</f>
        <v/>
      </c>
      <c r="N1814" s="66"/>
      <c r="T1814" s="19" t="str">
        <f t="shared" si="527"/>
        <v/>
      </c>
      <c r="U1814" s="19">
        <f t="shared" si="528"/>
        <v>0</v>
      </c>
      <c r="V1814" s="19">
        <f t="shared" si="529"/>
        <v>0</v>
      </c>
      <c r="W1814" s="19" t="str">
        <f t="shared" si="531"/>
        <v/>
      </c>
      <c r="X1814" s="19">
        <f t="shared" si="532"/>
        <v>0</v>
      </c>
      <c r="Y1814" s="19">
        <f t="shared" si="533"/>
        <v>0</v>
      </c>
      <c r="AB1814" s="19" t="str">
        <f t="shared" si="516"/>
        <v/>
      </c>
      <c r="AC1814" s="20" t="str">
        <f t="shared" si="536"/>
        <v/>
      </c>
      <c r="AD1814" s="20" t="str">
        <f t="shared" si="534"/>
        <v/>
      </c>
      <c r="AE1814" s="20">
        <f t="shared" si="530"/>
        <v>0</v>
      </c>
      <c r="AG1814" s="19" t="str">
        <f t="shared" si="519"/>
        <v/>
      </c>
      <c r="AH1814" s="20" t="str">
        <f t="shared" si="520"/>
        <v/>
      </c>
      <c r="AI1814" s="67">
        <f t="shared" si="521"/>
        <v>0</v>
      </c>
    </row>
    <row r="1815" spans="1:35" ht="20.100000000000001" customHeight="1" x14ac:dyDescent="0.4">
      <c r="A1815" s="191" t="str">
        <f t="shared" si="537"/>
        <v/>
      </c>
      <c r="B1815" s="115" t="s">
        <v>5253</v>
      </c>
      <c r="C1815" s="116" t="s">
        <v>5256</v>
      </c>
      <c r="D1815" s="55" t="s">
        <v>1962</v>
      </c>
      <c r="E1815" s="54" t="s">
        <v>842</v>
      </c>
      <c r="F1815" s="184"/>
      <c r="G1815" s="29"/>
      <c r="H1815" s="150"/>
      <c r="I1815" s="4"/>
      <c r="J1815" s="4"/>
      <c r="K1815" s="197" t="str">
        <f t="shared" si="525"/>
        <v/>
      </c>
      <c r="L1815" s="78"/>
      <c r="M1815" s="202" t="str">
        <f t="shared" si="526"/>
        <v/>
      </c>
      <c r="N1815" s="66"/>
      <c r="T1815" s="19" t="str">
        <f t="shared" si="527"/>
        <v/>
      </c>
      <c r="U1815" s="19">
        <f t="shared" si="528"/>
        <v>0</v>
      </c>
      <c r="V1815" s="19">
        <f t="shared" si="529"/>
        <v>0</v>
      </c>
      <c r="W1815" s="19" t="str">
        <f t="shared" si="531"/>
        <v/>
      </c>
      <c r="X1815" s="19">
        <f t="shared" si="532"/>
        <v>0</v>
      </c>
      <c r="Y1815" s="19">
        <f t="shared" si="533"/>
        <v>0</v>
      </c>
      <c r="AB1815" s="19" t="str">
        <f t="shared" si="516"/>
        <v/>
      </c>
      <c r="AC1815" s="20" t="str">
        <f t="shared" ref="AC1815:AC1875" si="538">IF(OR(AB1815=$AA$3,AB1815=$AB$3,AB1815=$AC$3,AB1815=$AD$3,AB1815=$AE$3,AB1815=$AF$3,AB1815=$AG$3,AB1815=$AH$3,AB1815=$AI$3,AB1815=$AJ$3,AB1815=$AK$3,AB1815=$AL$3,AB1815=$AM$3,AB1815=$AN$3,AB1815=$AA$4,AB1815=$AB$4,AB1815=$AC$4,AB1815=$AD$4,AB1815=$AE$4,AB1815=$AF$4,AB1815=$AG$4,AB1815=$AH$4),1,"")</f>
        <v/>
      </c>
      <c r="AD1815" s="20" t="str">
        <f t="shared" si="534"/>
        <v/>
      </c>
      <c r="AE1815" s="20">
        <f t="shared" si="530"/>
        <v>0</v>
      </c>
      <c r="AG1815" s="19" t="str">
        <f t="shared" si="519"/>
        <v/>
      </c>
      <c r="AH1815" s="20" t="str">
        <f t="shared" si="520"/>
        <v/>
      </c>
      <c r="AI1815" s="67">
        <f t="shared" si="521"/>
        <v>0</v>
      </c>
    </row>
    <row r="1816" spans="1:35" ht="20.100000000000001" customHeight="1" x14ac:dyDescent="0.4">
      <c r="A1816" s="191" t="str">
        <f t="shared" si="537"/>
        <v/>
      </c>
      <c r="B1816" s="115" t="s">
        <v>5255</v>
      </c>
      <c r="C1816" s="116" t="s">
        <v>5258</v>
      </c>
      <c r="D1816" s="55" t="s">
        <v>1963</v>
      </c>
      <c r="E1816" s="54" t="s">
        <v>843</v>
      </c>
      <c r="F1816" s="184"/>
      <c r="G1816" s="29"/>
      <c r="H1816" s="150"/>
      <c r="I1816" s="4"/>
      <c r="J1816" s="4"/>
      <c r="K1816" s="197" t="str">
        <f t="shared" si="525"/>
        <v/>
      </c>
      <c r="L1816" s="78"/>
      <c r="M1816" s="202" t="str">
        <f t="shared" si="526"/>
        <v/>
      </c>
      <c r="N1816" s="66"/>
      <c r="T1816" s="19" t="str">
        <f t="shared" si="527"/>
        <v/>
      </c>
      <c r="U1816" s="19">
        <f t="shared" si="528"/>
        <v>0</v>
      </c>
      <c r="V1816" s="19">
        <f t="shared" si="529"/>
        <v>0</v>
      </c>
      <c r="W1816" s="19" t="str">
        <f t="shared" si="531"/>
        <v/>
      </c>
      <c r="X1816" s="19">
        <f t="shared" si="532"/>
        <v>0</v>
      </c>
      <c r="Y1816" s="19">
        <f t="shared" si="533"/>
        <v>0</v>
      </c>
      <c r="AB1816" s="19" t="str">
        <f t="shared" si="516"/>
        <v/>
      </c>
      <c r="AC1816" s="20" t="str">
        <f t="shared" si="538"/>
        <v/>
      </c>
      <c r="AD1816" s="20" t="str">
        <f t="shared" si="534"/>
        <v/>
      </c>
      <c r="AE1816" s="20">
        <f t="shared" si="530"/>
        <v>0</v>
      </c>
      <c r="AG1816" s="19" t="str">
        <f t="shared" si="519"/>
        <v/>
      </c>
      <c r="AH1816" s="20" t="str">
        <f t="shared" si="520"/>
        <v/>
      </c>
      <c r="AI1816" s="67">
        <f t="shared" si="521"/>
        <v>0</v>
      </c>
    </row>
    <row r="1817" spans="1:35" ht="20.100000000000001" customHeight="1" x14ac:dyDescent="0.4">
      <c r="A1817" s="191" t="str">
        <f t="shared" si="537"/>
        <v/>
      </c>
      <c r="B1817" s="115" t="s">
        <v>5257</v>
      </c>
      <c r="C1817" s="116" t="s">
        <v>5260</v>
      </c>
      <c r="D1817" s="55" t="s">
        <v>1963</v>
      </c>
      <c r="E1817" s="54" t="s">
        <v>843</v>
      </c>
      <c r="F1817" s="184"/>
      <c r="G1817" s="29"/>
      <c r="H1817" s="150"/>
      <c r="I1817" s="4"/>
      <c r="J1817" s="4"/>
      <c r="K1817" s="197" t="str">
        <f t="shared" si="525"/>
        <v/>
      </c>
      <c r="L1817" s="78"/>
      <c r="M1817" s="202" t="str">
        <f t="shared" si="526"/>
        <v/>
      </c>
      <c r="N1817" s="66"/>
      <c r="T1817" s="19" t="str">
        <f t="shared" si="527"/>
        <v/>
      </c>
      <c r="U1817" s="19">
        <f t="shared" si="528"/>
        <v>0</v>
      </c>
      <c r="V1817" s="19">
        <f t="shared" si="529"/>
        <v>0</v>
      </c>
      <c r="W1817" s="19" t="str">
        <f t="shared" si="531"/>
        <v/>
      </c>
      <c r="X1817" s="19">
        <f t="shared" si="532"/>
        <v>0</v>
      </c>
      <c r="Y1817" s="19">
        <f t="shared" si="533"/>
        <v>0</v>
      </c>
      <c r="AB1817" s="19" t="str">
        <f t="shared" si="516"/>
        <v/>
      </c>
      <c r="AC1817" s="20" t="str">
        <f t="shared" ref="AC1817:AC1822" si="539">IF(OR(AB1817=$AA$3,AB1817=$AB$3,AB1817=$AC$3,AB1817=$AD$3,AB1817=$AE$3,AB1817=$AF$3,AB1817=$AG$3,AB1817=$AH$3,AB1817=$AI$3,AB1817=$AJ$3,AB1817=$AK$3,AB1817=$AL$3,AB1817=$AM$3,AB1817=$AN$3,AB1817=$AA$4,AB1817=$AB$4,AB1817=$AC$4,AB1817=$AD$4,AB1817=$AE$4,AB1817=$AF$4,AB1817=$AG$4,AB1817=$AH$4),1,"")</f>
        <v/>
      </c>
      <c r="AD1817" s="20" t="str">
        <f t="shared" si="534"/>
        <v/>
      </c>
      <c r="AE1817" s="20">
        <f t="shared" si="530"/>
        <v>0</v>
      </c>
      <c r="AG1817" s="19" t="str">
        <f t="shared" si="519"/>
        <v/>
      </c>
      <c r="AH1817" s="20" t="str">
        <f t="shared" si="520"/>
        <v/>
      </c>
      <c r="AI1817" s="67">
        <f t="shared" si="521"/>
        <v>0</v>
      </c>
    </row>
    <row r="1818" spans="1:35" ht="20.100000000000001" customHeight="1" x14ac:dyDescent="0.4">
      <c r="A1818" s="192" t="str">
        <f t="shared" si="537"/>
        <v/>
      </c>
      <c r="B1818" s="118" t="s">
        <v>5259</v>
      </c>
      <c r="C1818" s="119" t="s">
        <v>5262</v>
      </c>
      <c r="D1818" s="52" t="s">
        <v>1964</v>
      </c>
      <c r="E1818" s="51" t="s">
        <v>844</v>
      </c>
      <c r="F1818" s="186"/>
      <c r="G1818" s="30"/>
      <c r="H1818" s="151"/>
      <c r="I1818" s="3"/>
      <c r="J1818" s="3"/>
      <c r="K1818" s="198" t="str">
        <f t="shared" si="525"/>
        <v/>
      </c>
      <c r="L1818" s="79"/>
      <c r="M1818" s="203" t="str">
        <f t="shared" si="526"/>
        <v/>
      </c>
      <c r="N1818" s="66"/>
      <c r="T1818" s="19" t="str">
        <f t="shared" si="527"/>
        <v/>
      </c>
      <c r="U1818" s="19">
        <f t="shared" si="528"/>
        <v>0</v>
      </c>
      <c r="V1818" s="19">
        <f t="shared" si="529"/>
        <v>0</v>
      </c>
      <c r="W1818" s="19" t="str">
        <f t="shared" si="531"/>
        <v/>
      </c>
      <c r="X1818" s="19">
        <f t="shared" si="532"/>
        <v>0</v>
      </c>
      <c r="Y1818" s="19">
        <f t="shared" si="533"/>
        <v>0</v>
      </c>
      <c r="AB1818" s="19" t="str">
        <f t="shared" si="516"/>
        <v/>
      </c>
      <c r="AC1818" s="20" t="str">
        <f t="shared" si="539"/>
        <v/>
      </c>
      <c r="AD1818" s="20" t="str">
        <f t="shared" si="534"/>
        <v/>
      </c>
      <c r="AE1818" s="20">
        <f t="shared" si="530"/>
        <v>0</v>
      </c>
      <c r="AG1818" s="19" t="str">
        <f t="shared" si="519"/>
        <v/>
      </c>
      <c r="AH1818" s="20" t="str">
        <f t="shared" si="520"/>
        <v/>
      </c>
      <c r="AI1818" s="67">
        <f t="shared" si="521"/>
        <v>0</v>
      </c>
    </row>
    <row r="1819" spans="1:35" ht="20.100000000000001" customHeight="1" x14ac:dyDescent="0.4">
      <c r="A1819" s="191" t="str">
        <f t="shared" si="537"/>
        <v/>
      </c>
      <c r="B1819" s="115" t="s">
        <v>5261</v>
      </c>
      <c r="C1819" s="116" t="s">
        <v>5264</v>
      </c>
      <c r="D1819" s="55" t="s">
        <v>1964</v>
      </c>
      <c r="E1819" s="54" t="s">
        <v>844</v>
      </c>
      <c r="F1819" s="184"/>
      <c r="G1819" s="29"/>
      <c r="H1819" s="150"/>
      <c r="I1819" s="4"/>
      <c r="J1819" s="4"/>
      <c r="K1819" s="197" t="str">
        <f t="shared" si="525"/>
        <v/>
      </c>
      <c r="L1819" s="78"/>
      <c r="M1819" s="202" t="str">
        <f t="shared" si="526"/>
        <v/>
      </c>
      <c r="N1819" s="66"/>
      <c r="T1819" s="19" t="str">
        <f t="shared" si="527"/>
        <v/>
      </c>
      <c r="U1819" s="19">
        <f t="shared" si="528"/>
        <v>0</v>
      </c>
      <c r="V1819" s="19">
        <f t="shared" si="529"/>
        <v>0</v>
      </c>
      <c r="W1819" s="19" t="str">
        <f t="shared" si="531"/>
        <v/>
      </c>
      <c r="X1819" s="19">
        <f t="shared" si="532"/>
        <v>0</v>
      </c>
      <c r="Y1819" s="19">
        <f t="shared" si="533"/>
        <v>0</v>
      </c>
      <c r="AB1819" s="19" t="str">
        <f t="shared" si="516"/>
        <v/>
      </c>
      <c r="AC1819" s="20" t="str">
        <f t="shared" si="539"/>
        <v/>
      </c>
      <c r="AD1819" s="20" t="str">
        <f t="shared" si="534"/>
        <v/>
      </c>
      <c r="AE1819" s="20">
        <f t="shared" si="530"/>
        <v>0</v>
      </c>
      <c r="AG1819" s="19" t="str">
        <f t="shared" si="519"/>
        <v/>
      </c>
      <c r="AH1819" s="20" t="str">
        <f t="shared" si="520"/>
        <v/>
      </c>
      <c r="AI1819" s="67">
        <f t="shared" si="521"/>
        <v>0</v>
      </c>
    </row>
    <row r="1820" spans="1:35" ht="20.100000000000001" customHeight="1" x14ac:dyDescent="0.4">
      <c r="A1820" s="191" t="str">
        <f t="shared" si="537"/>
        <v/>
      </c>
      <c r="B1820" s="115" t="s">
        <v>5263</v>
      </c>
      <c r="C1820" s="116" t="s">
        <v>5266</v>
      </c>
      <c r="D1820" s="55" t="s">
        <v>1965</v>
      </c>
      <c r="E1820" s="54" t="s">
        <v>845</v>
      </c>
      <c r="F1820" s="184"/>
      <c r="G1820" s="29"/>
      <c r="H1820" s="150"/>
      <c r="I1820" s="4"/>
      <c r="J1820" s="4"/>
      <c r="K1820" s="197" t="str">
        <f t="shared" si="525"/>
        <v/>
      </c>
      <c r="L1820" s="78"/>
      <c r="M1820" s="202" t="str">
        <f t="shared" si="526"/>
        <v/>
      </c>
      <c r="N1820" s="66"/>
      <c r="T1820" s="19" t="str">
        <f t="shared" si="527"/>
        <v/>
      </c>
      <c r="U1820" s="19">
        <f t="shared" si="528"/>
        <v>0</v>
      </c>
      <c r="V1820" s="19">
        <f t="shared" si="529"/>
        <v>0</v>
      </c>
      <c r="W1820" s="19" t="str">
        <f t="shared" si="531"/>
        <v/>
      </c>
      <c r="X1820" s="19">
        <f t="shared" si="532"/>
        <v>0</v>
      </c>
      <c r="Y1820" s="19">
        <f t="shared" si="533"/>
        <v>0</v>
      </c>
      <c r="AB1820" s="19" t="str">
        <f t="shared" si="516"/>
        <v/>
      </c>
      <c r="AC1820" s="20" t="str">
        <f t="shared" si="539"/>
        <v/>
      </c>
      <c r="AD1820" s="20" t="str">
        <f t="shared" si="534"/>
        <v/>
      </c>
      <c r="AE1820" s="20">
        <f t="shared" si="530"/>
        <v>0</v>
      </c>
      <c r="AG1820" s="19" t="str">
        <f t="shared" si="519"/>
        <v/>
      </c>
      <c r="AH1820" s="20" t="str">
        <f t="shared" si="520"/>
        <v/>
      </c>
      <c r="AI1820" s="67">
        <f t="shared" si="521"/>
        <v>0</v>
      </c>
    </row>
    <row r="1821" spans="1:35" ht="20.100000000000001" customHeight="1" x14ac:dyDescent="0.4">
      <c r="A1821" s="191" t="str">
        <f t="shared" si="537"/>
        <v/>
      </c>
      <c r="B1821" s="115" t="s">
        <v>5265</v>
      </c>
      <c r="C1821" s="116" t="s">
        <v>5268</v>
      </c>
      <c r="D1821" s="55" t="s">
        <v>1965</v>
      </c>
      <c r="E1821" s="54" t="s">
        <v>845</v>
      </c>
      <c r="F1821" s="184"/>
      <c r="G1821" s="29"/>
      <c r="H1821" s="150"/>
      <c r="I1821" s="4"/>
      <c r="J1821" s="4"/>
      <c r="K1821" s="197" t="str">
        <f t="shared" si="525"/>
        <v/>
      </c>
      <c r="L1821" s="78"/>
      <c r="M1821" s="202" t="str">
        <f t="shared" si="526"/>
        <v/>
      </c>
      <c r="N1821" s="66"/>
      <c r="T1821" s="19" t="str">
        <f t="shared" si="527"/>
        <v/>
      </c>
      <c r="U1821" s="19">
        <f t="shared" si="528"/>
        <v>0</v>
      </c>
      <c r="V1821" s="19">
        <f t="shared" si="529"/>
        <v>0</v>
      </c>
      <c r="W1821" s="19" t="str">
        <f t="shared" si="531"/>
        <v/>
      </c>
      <c r="X1821" s="19">
        <f t="shared" si="532"/>
        <v>0</v>
      </c>
      <c r="Y1821" s="19">
        <f t="shared" si="533"/>
        <v>0</v>
      </c>
      <c r="AB1821" s="19" t="str">
        <f t="shared" si="516"/>
        <v/>
      </c>
      <c r="AC1821" s="20" t="str">
        <f t="shared" si="539"/>
        <v/>
      </c>
      <c r="AD1821" s="20" t="str">
        <f t="shared" si="534"/>
        <v/>
      </c>
      <c r="AE1821" s="20">
        <f t="shared" si="530"/>
        <v>0</v>
      </c>
      <c r="AG1821" s="19" t="str">
        <f t="shared" si="519"/>
        <v/>
      </c>
      <c r="AH1821" s="20" t="str">
        <f t="shared" si="520"/>
        <v/>
      </c>
      <c r="AI1821" s="67">
        <f t="shared" si="521"/>
        <v>0</v>
      </c>
    </row>
    <row r="1822" spans="1:35" ht="20.100000000000001" customHeight="1" x14ac:dyDescent="0.4">
      <c r="A1822" s="191" t="str">
        <f t="shared" si="537"/>
        <v/>
      </c>
      <c r="B1822" s="115" t="s">
        <v>5267</v>
      </c>
      <c r="C1822" s="116" t="s">
        <v>1238</v>
      </c>
      <c r="D1822" s="55" t="s">
        <v>1966</v>
      </c>
      <c r="E1822" s="54" t="s">
        <v>846</v>
      </c>
      <c r="F1822" s="184"/>
      <c r="G1822" s="29"/>
      <c r="H1822" s="150"/>
      <c r="I1822" s="4"/>
      <c r="J1822" s="4"/>
      <c r="K1822" s="197" t="str">
        <f t="shared" si="525"/>
        <v/>
      </c>
      <c r="L1822" s="78"/>
      <c r="M1822" s="202" t="str">
        <f>IF(AI1822&gt;=1,"当会の都合により無効局","")</f>
        <v/>
      </c>
      <c r="N1822" s="66"/>
      <c r="T1822" s="19" t="str">
        <f t="shared" si="527"/>
        <v/>
      </c>
      <c r="U1822" s="19">
        <f t="shared" si="528"/>
        <v>0</v>
      </c>
      <c r="V1822" s="19">
        <f t="shared" si="529"/>
        <v>0</v>
      </c>
      <c r="W1822" s="19" t="str">
        <f t="shared" si="531"/>
        <v/>
      </c>
      <c r="X1822" s="19">
        <f t="shared" si="532"/>
        <v>0</v>
      </c>
      <c r="Y1822" s="19">
        <f t="shared" si="533"/>
        <v>0</v>
      </c>
      <c r="AB1822" s="19" t="str">
        <f t="shared" si="516"/>
        <v/>
      </c>
      <c r="AC1822" s="20" t="str">
        <f t="shared" si="539"/>
        <v/>
      </c>
      <c r="AD1822" s="20" t="str">
        <f t="shared" si="534"/>
        <v/>
      </c>
      <c r="AE1822" s="20">
        <f t="shared" si="530"/>
        <v>0</v>
      </c>
      <c r="AG1822" s="19" t="str">
        <f t="shared" si="519"/>
        <v/>
      </c>
      <c r="AH1822" s="20" t="str">
        <f t="shared" si="520"/>
        <v/>
      </c>
      <c r="AI1822" s="67">
        <f t="shared" si="521"/>
        <v>0</v>
      </c>
    </row>
    <row r="1823" spans="1:35" ht="20.100000000000001" customHeight="1" thickBot="1" x14ac:dyDescent="0.45">
      <c r="A1823" s="193" t="str">
        <f t="shared" si="537"/>
        <v/>
      </c>
      <c r="B1823" s="137" t="s">
        <v>5269</v>
      </c>
      <c r="C1823" s="117" t="s">
        <v>1239</v>
      </c>
      <c r="D1823" s="57" t="s">
        <v>1967</v>
      </c>
      <c r="E1823" s="56" t="s">
        <v>847</v>
      </c>
      <c r="F1823" s="182"/>
      <c r="G1823" s="31"/>
      <c r="H1823" s="153"/>
      <c r="I1823" s="168"/>
      <c r="J1823" s="168"/>
      <c r="K1823" s="199" t="str">
        <f t="shared" si="525"/>
        <v/>
      </c>
      <c r="L1823" s="80"/>
      <c r="M1823" s="206" t="str">
        <f t="shared" si="526"/>
        <v/>
      </c>
      <c r="N1823" s="66"/>
      <c r="T1823" s="19" t="str">
        <f t="shared" si="527"/>
        <v/>
      </c>
      <c r="U1823" s="19">
        <f t="shared" si="528"/>
        <v>0</v>
      </c>
      <c r="V1823" s="19">
        <f t="shared" si="529"/>
        <v>0</v>
      </c>
      <c r="W1823" s="19" t="str">
        <f t="shared" si="531"/>
        <v/>
      </c>
      <c r="X1823" s="19">
        <f t="shared" si="532"/>
        <v>0</v>
      </c>
      <c r="Y1823" s="19">
        <f t="shared" si="533"/>
        <v>0</v>
      </c>
      <c r="AB1823" s="19" t="str">
        <f t="shared" si="516"/>
        <v/>
      </c>
      <c r="AC1823" s="20" t="str">
        <f t="shared" si="538"/>
        <v/>
      </c>
      <c r="AD1823" s="20" t="str">
        <f t="shared" si="534"/>
        <v/>
      </c>
      <c r="AE1823" s="20">
        <f t="shared" si="530"/>
        <v>0</v>
      </c>
      <c r="AG1823" s="19" t="str">
        <f t="shared" si="519"/>
        <v/>
      </c>
      <c r="AH1823" s="20" t="str">
        <f t="shared" si="520"/>
        <v/>
      </c>
      <c r="AI1823" s="67">
        <f t="shared" si="521"/>
        <v>0</v>
      </c>
    </row>
    <row r="1824" spans="1:35" ht="20.100000000000001" customHeight="1" x14ac:dyDescent="0.4">
      <c r="A1824" s="192" t="str">
        <f t="shared" si="535"/>
        <v/>
      </c>
      <c r="B1824" s="118" t="s">
        <v>5270</v>
      </c>
      <c r="C1824" s="119" t="s">
        <v>5271</v>
      </c>
      <c r="D1824" s="52" t="s">
        <v>1968</v>
      </c>
      <c r="E1824" s="51" t="s">
        <v>848</v>
      </c>
      <c r="F1824" s="186"/>
      <c r="G1824" s="30"/>
      <c r="H1824" s="151"/>
      <c r="I1824" s="3"/>
      <c r="J1824" s="3"/>
      <c r="K1824" s="198" t="str">
        <f t="shared" si="525"/>
        <v/>
      </c>
      <c r="L1824" s="79"/>
      <c r="M1824" s="203" t="str">
        <f t="shared" si="526"/>
        <v/>
      </c>
      <c r="N1824" s="66"/>
      <c r="T1824" s="19" t="str">
        <f t="shared" si="527"/>
        <v/>
      </c>
      <c r="U1824" s="19">
        <f t="shared" si="528"/>
        <v>0</v>
      </c>
      <c r="V1824" s="19">
        <f t="shared" si="529"/>
        <v>0</v>
      </c>
      <c r="W1824" s="19" t="str">
        <f t="shared" si="531"/>
        <v/>
      </c>
      <c r="X1824" s="19">
        <f t="shared" si="532"/>
        <v>0</v>
      </c>
      <c r="Y1824" s="19">
        <f t="shared" si="533"/>
        <v>0</v>
      </c>
      <c r="AB1824" s="19" t="str">
        <f t="shared" si="516"/>
        <v/>
      </c>
      <c r="AC1824" s="20" t="str">
        <f t="shared" si="538"/>
        <v/>
      </c>
      <c r="AD1824" s="20" t="str">
        <f t="shared" si="534"/>
        <v/>
      </c>
      <c r="AE1824" s="20">
        <f t="shared" si="530"/>
        <v>0</v>
      </c>
      <c r="AG1824" s="19" t="str">
        <f t="shared" si="519"/>
        <v/>
      </c>
      <c r="AH1824" s="20" t="str">
        <f t="shared" si="520"/>
        <v/>
      </c>
      <c r="AI1824" s="67">
        <f t="shared" si="521"/>
        <v>0</v>
      </c>
    </row>
    <row r="1825" spans="1:35" ht="20.100000000000001" customHeight="1" x14ac:dyDescent="0.4">
      <c r="A1825" s="191" t="str">
        <f t="shared" ref="A1825:A1834" si="540">IF((COUNTA(F1825:J1825)-AI1825)&gt;4,"◎","")</f>
        <v/>
      </c>
      <c r="B1825" s="115" t="s">
        <v>5272</v>
      </c>
      <c r="C1825" s="116" t="s">
        <v>5273</v>
      </c>
      <c r="D1825" s="55" t="s">
        <v>1968</v>
      </c>
      <c r="E1825" s="54" t="s">
        <v>848</v>
      </c>
      <c r="F1825" s="184"/>
      <c r="G1825" s="29"/>
      <c r="H1825" s="150"/>
      <c r="I1825" s="4"/>
      <c r="J1825" s="4"/>
      <c r="K1825" s="197" t="str">
        <f t="shared" si="525"/>
        <v/>
      </c>
      <c r="L1825" s="78"/>
      <c r="M1825" s="202" t="str">
        <f t="shared" si="526"/>
        <v/>
      </c>
      <c r="N1825" s="66"/>
      <c r="T1825" s="19" t="str">
        <f t="shared" si="527"/>
        <v/>
      </c>
      <c r="U1825" s="19">
        <f t="shared" si="528"/>
        <v>0</v>
      </c>
      <c r="V1825" s="19">
        <f t="shared" si="529"/>
        <v>0</v>
      </c>
      <c r="W1825" s="19" t="str">
        <f t="shared" si="531"/>
        <v/>
      </c>
      <c r="X1825" s="19">
        <f t="shared" si="532"/>
        <v>0</v>
      </c>
      <c r="Y1825" s="19">
        <f t="shared" si="533"/>
        <v>0</v>
      </c>
      <c r="AB1825" s="19" t="str">
        <f t="shared" si="516"/>
        <v/>
      </c>
      <c r="AC1825" s="20" t="str">
        <f>IF(OR(AB1825=$AA$3,AB1825=$AB$3,AB1825=$AC$3,AB1825=$AD$3,AB1825=$AE$3,AB1825=$AF$3,AB1825=$AG$3,AB1825=$AH$3,AB1825=$AI$3,AB1825=$AJ$3,AB1825=$AK$3,AB1825=$AL$3,AB1825=$AM$3,AB1825=$AN$3,AB1825=$AA$4,AB1825=$AB$4,AB1825=$AC$4,AB1825=$AD$4,AB1825=$AE$4,AB1825=$AF$4,AB1825=$AG$4,AB1825=$AH$4),1,"")</f>
        <v/>
      </c>
      <c r="AD1825" s="20" t="str">
        <f t="shared" si="534"/>
        <v/>
      </c>
      <c r="AE1825" s="20">
        <f t="shared" si="530"/>
        <v>0</v>
      </c>
      <c r="AG1825" s="19" t="str">
        <f t="shared" si="519"/>
        <v/>
      </c>
      <c r="AH1825" s="20" t="str">
        <f t="shared" si="520"/>
        <v/>
      </c>
      <c r="AI1825" s="67">
        <f t="shared" si="521"/>
        <v>0</v>
      </c>
    </row>
    <row r="1826" spans="1:35" ht="20.100000000000001" customHeight="1" x14ac:dyDescent="0.4">
      <c r="A1826" s="191" t="str">
        <f t="shared" si="540"/>
        <v/>
      </c>
      <c r="B1826" s="115" t="s">
        <v>5274</v>
      </c>
      <c r="C1826" s="116" t="s">
        <v>1240</v>
      </c>
      <c r="D1826" s="55" t="s">
        <v>1969</v>
      </c>
      <c r="E1826" s="54" t="s">
        <v>849</v>
      </c>
      <c r="F1826" s="184"/>
      <c r="G1826" s="29"/>
      <c r="H1826" s="150"/>
      <c r="I1826" s="4"/>
      <c r="J1826" s="4"/>
      <c r="K1826" s="197" t="str">
        <f t="shared" si="525"/>
        <v/>
      </c>
      <c r="L1826" s="78"/>
      <c r="M1826" s="202" t="str">
        <f>IF(AI1826&gt;=1,"当会の都合により無効局","")</f>
        <v/>
      </c>
      <c r="N1826" s="66"/>
      <c r="T1826" s="19" t="str">
        <f t="shared" si="527"/>
        <v/>
      </c>
      <c r="U1826" s="19">
        <f t="shared" si="528"/>
        <v>0</v>
      </c>
      <c r="V1826" s="19">
        <f t="shared" si="529"/>
        <v>0</v>
      </c>
      <c r="W1826" s="19" t="str">
        <f t="shared" si="531"/>
        <v/>
      </c>
      <c r="X1826" s="19">
        <f t="shared" si="532"/>
        <v>0</v>
      </c>
      <c r="Y1826" s="19">
        <f t="shared" si="533"/>
        <v>0</v>
      </c>
      <c r="AB1826" s="19" t="str">
        <f t="shared" si="516"/>
        <v/>
      </c>
      <c r="AC1826" s="20" t="str">
        <f>IF(OR(AB1826=$AA$3,AB1826=$AB$3,AB1826=$AC$3,AB1826=$AD$3,AB1826=$AE$3,AB1826=$AF$3,AB1826=$AG$3,AB1826=$AH$3,AB1826=$AI$3,AB1826=$AJ$3,AB1826=$AK$3,AB1826=$AL$3,AB1826=$AM$3,AB1826=$AN$3,AB1826=$AA$4,AB1826=$AB$4,AB1826=$AC$4,AB1826=$AD$4,AB1826=$AE$4,AB1826=$AF$4,AB1826=$AG$4,AB1826=$AH$4),1,"")</f>
        <v/>
      </c>
      <c r="AD1826" s="20" t="str">
        <f t="shared" si="534"/>
        <v/>
      </c>
      <c r="AE1826" s="20">
        <f t="shared" si="530"/>
        <v>0</v>
      </c>
      <c r="AG1826" s="19" t="str">
        <f t="shared" si="519"/>
        <v/>
      </c>
      <c r="AH1826" s="20" t="str">
        <f t="shared" si="520"/>
        <v/>
      </c>
      <c r="AI1826" s="67">
        <f t="shared" si="521"/>
        <v>0</v>
      </c>
    </row>
    <row r="1827" spans="1:35" ht="20.100000000000001" customHeight="1" x14ac:dyDescent="0.4">
      <c r="A1827" s="191" t="str">
        <f t="shared" si="540"/>
        <v/>
      </c>
      <c r="B1827" s="115" t="s">
        <v>5275</v>
      </c>
      <c r="C1827" s="116" t="s">
        <v>5276</v>
      </c>
      <c r="D1827" s="55" t="s">
        <v>1970</v>
      </c>
      <c r="E1827" s="54" t="s">
        <v>850</v>
      </c>
      <c r="F1827" s="184"/>
      <c r="G1827" s="29"/>
      <c r="H1827" s="150"/>
      <c r="I1827" s="4"/>
      <c r="J1827" s="4"/>
      <c r="K1827" s="197" t="str">
        <f t="shared" si="525"/>
        <v/>
      </c>
      <c r="L1827" s="78"/>
      <c r="M1827" s="202" t="str">
        <f t="shared" si="526"/>
        <v/>
      </c>
      <c r="N1827" s="66"/>
      <c r="T1827" s="19" t="str">
        <f t="shared" si="527"/>
        <v/>
      </c>
      <c r="U1827" s="19">
        <f t="shared" si="528"/>
        <v>0</v>
      </c>
      <c r="V1827" s="19">
        <f t="shared" si="529"/>
        <v>0</v>
      </c>
      <c r="W1827" s="19" t="str">
        <f t="shared" si="531"/>
        <v/>
      </c>
      <c r="X1827" s="19">
        <f t="shared" si="532"/>
        <v>0</v>
      </c>
      <c r="Y1827" s="19">
        <f t="shared" si="533"/>
        <v>0</v>
      </c>
      <c r="AB1827" s="19" t="str">
        <f t="shared" si="516"/>
        <v/>
      </c>
      <c r="AC1827" s="20" t="str">
        <f t="shared" si="538"/>
        <v/>
      </c>
      <c r="AD1827" s="20" t="str">
        <f t="shared" si="534"/>
        <v/>
      </c>
      <c r="AE1827" s="20">
        <f t="shared" si="530"/>
        <v>0</v>
      </c>
      <c r="AG1827" s="19" t="str">
        <f t="shared" si="519"/>
        <v/>
      </c>
      <c r="AH1827" s="20" t="str">
        <f t="shared" si="520"/>
        <v/>
      </c>
      <c r="AI1827" s="67">
        <f t="shared" si="521"/>
        <v>0</v>
      </c>
    </row>
    <row r="1828" spans="1:35" ht="20.100000000000001" customHeight="1" x14ac:dyDescent="0.4">
      <c r="A1828" s="191" t="str">
        <f t="shared" si="540"/>
        <v/>
      </c>
      <c r="B1828" s="115" t="s">
        <v>5277</v>
      </c>
      <c r="C1828" s="116" t="s">
        <v>5278</v>
      </c>
      <c r="D1828" s="55" t="s">
        <v>1970</v>
      </c>
      <c r="E1828" s="54" t="s">
        <v>850</v>
      </c>
      <c r="F1828" s="184"/>
      <c r="G1828" s="29"/>
      <c r="H1828" s="150"/>
      <c r="I1828" s="4"/>
      <c r="J1828" s="4"/>
      <c r="K1828" s="197" t="str">
        <f t="shared" si="525"/>
        <v/>
      </c>
      <c r="L1828" s="78"/>
      <c r="M1828" s="202" t="str">
        <f t="shared" si="526"/>
        <v/>
      </c>
      <c r="N1828" s="66"/>
      <c r="T1828" s="19" t="str">
        <f t="shared" si="527"/>
        <v/>
      </c>
      <c r="U1828" s="19">
        <f t="shared" si="528"/>
        <v>0</v>
      </c>
      <c r="V1828" s="19">
        <f t="shared" si="529"/>
        <v>0</v>
      </c>
      <c r="W1828" s="19" t="str">
        <f t="shared" si="531"/>
        <v/>
      </c>
      <c r="X1828" s="19">
        <f t="shared" si="532"/>
        <v>0</v>
      </c>
      <c r="Y1828" s="19">
        <f t="shared" si="533"/>
        <v>0</v>
      </c>
      <c r="AB1828" s="19" t="str">
        <f t="shared" si="516"/>
        <v/>
      </c>
      <c r="AC1828" s="20" t="str">
        <f>IF(OR(AB1828=$AA$3,AB1828=$AB$3,AB1828=$AC$3,AB1828=$AD$3,AB1828=$AE$3,AB1828=$AF$3,AB1828=$AG$3,AB1828=$AH$3,AB1828=$AI$3,AB1828=$AJ$3,AB1828=$AK$3,AB1828=$AL$3,AB1828=$AM$3,AB1828=$AN$3,AB1828=$AA$4,AB1828=$AB$4,AB1828=$AC$4,AB1828=$AD$4,AB1828=$AE$4,AB1828=$AF$4,AB1828=$AG$4,AB1828=$AH$4),1,"")</f>
        <v/>
      </c>
      <c r="AD1828" s="20" t="str">
        <f t="shared" si="534"/>
        <v/>
      </c>
      <c r="AE1828" s="20">
        <f t="shared" si="530"/>
        <v>0</v>
      </c>
      <c r="AG1828" s="19" t="str">
        <f t="shared" si="519"/>
        <v/>
      </c>
      <c r="AH1828" s="20" t="str">
        <f t="shared" si="520"/>
        <v/>
      </c>
      <c r="AI1828" s="67">
        <f t="shared" si="521"/>
        <v>0</v>
      </c>
    </row>
    <row r="1829" spans="1:35" ht="20.100000000000001" customHeight="1" x14ac:dyDescent="0.4">
      <c r="A1829" s="192" t="str">
        <f t="shared" si="540"/>
        <v/>
      </c>
      <c r="B1829" s="118" t="s">
        <v>5279</v>
      </c>
      <c r="C1829" s="119" t="s">
        <v>5280</v>
      </c>
      <c r="D1829" s="52" t="s">
        <v>1970</v>
      </c>
      <c r="E1829" s="51" t="s">
        <v>850</v>
      </c>
      <c r="F1829" s="186"/>
      <c r="G1829" s="30"/>
      <c r="H1829" s="151"/>
      <c r="I1829" s="3"/>
      <c r="J1829" s="3"/>
      <c r="K1829" s="198" t="str">
        <f t="shared" si="525"/>
        <v/>
      </c>
      <c r="L1829" s="79"/>
      <c r="M1829" s="203" t="str">
        <f t="shared" si="526"/>
        <v/>
      </c>
      <c r="N1829" s="66"/>
      <c r="T1829" s="19" t="str">
        <f t="shared" si="527"/>
        <v/>
      </c>
      <c r="U1829" s="19">
        <f t="shared" si="528"/>
        <v>0</v>
      </c>
      <c r="V1829" s="19">
        <f t="shared" si="529"/>
        <v>0</v>
      </c>
      <c r="W1829" s="19" t="str">
        <f t="shared" si="531"/>
        <v/>
      </c>
      <c r="X1829" s="19">
        <f t="shared" si="532"/>
        <v>0</v>
      </c>
      <c r="Y1829" s="19">
        <f t="shared" si="533"/>
        <v>0</v>
      </c>
      <c r="AB1829" s="19" t="str">
        <f t="shared" si="516"/>
        <v/>
      </c>
      <c r="AC1829" s="20" t="str">
        <f>IF(OR(AB1829=$AA$3,AB1829=$AB$3,AB1829=$AC$3,AB1829=$AD$3,AB1829=$AE$3,AB1829=$AF$3,AB1829=$AG$3,AB1829=$AH$3,AB1829=$AI$3,AB1829=$AJ$3,AB1829=$AK$3,AB1829=$AL$3,AB1829=$AM$3,AB1829=$AN$3,AB1829=$AA$4,AB1829=$AB$4,AB1829=$AC$4,AB1829=$AD$4,AB1829=$AE$4,AB1829=$AF$4,AB1829=$AG$4,AB1829=$AH$4),1,"")</f>
        <v/>
      </c>
      <c r="AD1829" s="20" t="str">
        <f t="shared" si="534"/>
        <v/>
      </c>
      <c r="AE1829" s="20">
        <f t="shared" si="530"/>
        <v>0</v>
      </c>
      <c r="AG1829" s="19" t="str">
        <f t="shared" si="519"/>
        <v/>
      </c>
      <c r="AH1829" s="20" t="str">
        <f t="shared" si="520"/>
        <v/>
      </c>
      <c r="AI1829" s="67">
        <f t="shared" si="521"/>
        <v>0</v>
      </c>
    </row>
    <row r="1830" spans="1:35" ht="20.100000000000001" customHeight="1" x14ac:dyDescent="0.4">
      <c r="A1830" s="191" t="str">
        <f t="shared" si="540"/>
        <v/>
      </c>
      <c r="B1830" s="115" t="s">
        <v>5281</v>
      </c>
      <c r="C1830" s="116" t="s">
        <v>5282</v>
      </c>
      <c r="D1830" s="55" t="s">
        <v>1970</v>
      </c>
      <c r="E1830" s="54" t="s">
        <v>850</v>
      </c>
      <c r="F1830" s="184"/>
      <c r="G1830" s="29"/>
      <c r="H1830" s="150"/>
      <c r="I1830" s="4"/>
      <c r="J1830" s="4"/>
      <c r="K1830" s="197" t="str">
        <f t="shared" si="525"/>
        <v/>
      </c>
      <c r="L1830" s="78"/>
      <c r="M1830" s="202" t="str">
        <f t="shared" si="526"/>
        <v/>
      </c>
      <c r="N1830" s="66"/>
      <c r="T1830" s="19" t="str">
        <f t="shared" si="527"/>
        <v/>
      </c>
      <c r="U1830" s="19">
        <f t="shared" si="528"/>
        <v>0</v>
      </c>
      <c r="V1830" s="19">
        <f t="shared" si="529"/>
        <v>0</v>
      </c>
      <c r="W1830" s="19" t="str">
        <f t="shared" si="531"/>
        <v/>
      </c>
      <c r="X1830" s="19">
        <f t="shared" si="532"/>
        <v>0</v>
      </c>
      <c r="Y1830" s="19">
        <f t="shared" si="533"/>
        <v>0</v>
      </c>
      <c r="AB1830" s="19" t="str">
        <f t="shared" si="516"/>
        <v/>
      </c>
      <c r="AC1830" s="20" t="str">
        <f>IF(OR(AB1830=$AA$3,AB1830=$AB$3,AB1830=$AC$3,AB1830=$AD$3,AB1830=$AE$3,AB1830=$AF$3,AB1830=$AG$3,AB1830=$AH$3,AB1830=$AI$3,AB1830=$AJ$3,AB1830=$AK$3,AB1830=$AL$3,AB1830=$AM$3,AB1830=$AN$3,AB1830=$AA$4,AB1830=$AB$4,AB1830=$AC$4,AB1830=$AD$4,AB1830=$AE$4,AB1830=$AF$4,AB1830=$AG$4,AB1830=$AH$4),1,"")</f>
        <v/>
      </c>
      <c r="AD1830" s="20" t="str">
        <f t="shared" si="534"/>
        <v/>
      </c>
      <c r="AE1830" s="20">
        <f t="shared" si="530"/>
        <v>0</v>
      </c>
      <c r="AG1830" s="19" t="str">
        <f t="shared" si="519"/>
        <v/>
      </c>
      <c r="AH1830" s="20" t="str">
        <f t="shared" si="520"/>
        <v/>
      </c>
      <c r="AI1830" s="67">
        <f t="shared" si="521"/>
        <v>0</v>
      </c>
    </row>
    <row r="1831" spans="1:35" ht="20.100000000000001" customHeight="1" x14ac:dyDescent="0.4">
      <c r="A1831" s="191" t="str">
        <f t="shared" si="540"/>
        <v/>
      </c>
      <c r="B1831" s="115" t="s">
        <v>5283</v>
      </c>
      <c r="C1831" s="116" t="s">
        <v>5284</v>
      </c>
      <c r="D1831" s="55" t="s">
        <v>1970</v>
      </c>
      <c r="E1831" s="54" t="s">
        <v>850</v>
      </c>
      <c r="F1831" s="184"/>
      <c r="G1831" s="29"/>
      <c r="H1831" s="150"/>
      <c r="I1831" s="4"/>
      <c r="J1831" s="4"/>
      <c r="K1831" s="197" t="str">
        <f t="shared" si="525"/>
        <v/>
      </c>
      <c r="L1831" s="78"/>
      <c r="M1831" s="202" t="str">
        <f t="shared" si="526"/>
        <v/>
      </c>
      <c r="N1831" s="66"/>
      <c r="T1831" s="19" t="str">
        <f t="shared" si="527"/>
        <v/>
      </c>
      <c r="U1831" s="19">
        <f t="shared" si="528"/>
        <v>0</v>
      </c>
      <c r="V1831" s="19">
        <f t="shared" si="529"/>
        <v>0</v>
      </c>
      <c r="W1831" s="19" t="str">
        <f t="shared" si="531"/>
        <v/>
      </c>
      <c r="X1831" s="19">
        <f t="shared" si="532"/>
        <v>0</v>
      </c>
      <c r="Y1831" s="19">
        <f t="shared" si="533"/>
        <v>0</v>
      </c>
      <c r="AB1831" s="19" t="str">
        <f t="shared" si="516"/>
        <v/>
      </c>
      <c r="AC1831" s="20" t="str">
        <f t="shared" si="538"/>
        <v/>
      </c>
      <c r="AD1831" s="20" t="str">
        <f t="shared" si="534"/>
        <v/>
      </c>
      <c r="AE1831" s="20">
        <f t="shared" si="530"/>
        <v>0</v>
      </c>
      <c r="AG1831" s="19" t="str">
        <f t="shared" si="519"/>
        <v/>
      </c>
      <c r="AH1831" s="20" t="str">
        <f t="shared" si="520"/>
        <v/>
      </c>
      <c r="AI1831" s="67">
        <f t="shared" si="521"/>
        <v>0</v>
      </c>
    </row>
    <row r="1832" spans="1:35" ht="20.100000000000001" customHeight="1" x14ac:dyDescent="0.4">
      <c r="A1832" s="191" t="str">
        <f t="shared" si="540"/>
        <v/>
      </c>
      <c r="B1832" s="115" t="s">
        <v>5285</v>
      </c>
      <c r="C1832" s="116" t="s">
        <v>5286</v>
      </c>
      <c r="D1832" s="55" t="s">
        <v>1970</v>
      </c>
      <c r="E1832" s="54" t="s">
        <v>850</v>
      </c>
      <c r="F1832" s="184"/>
      <c r="G1832" s="29"/>
      <c r="H1832" s="150"/>
      <c r="I1832" s="4"/>
      <c r="J1832" s="4"/>
      <c r="K1832" s="197" t="str">
        <f t="shared" si="525"/>
        <v/>
      </c>
      <c r="L1832" s="78"/>
      <c r="M1832" s="202" t="str">
        <f t="shared" si="526"/>
        <v/>
      </c>
      <c r="N1832" s="66"/>
      <c r="T1832" s="19" t="str">
        <f t="shared" si="527"/>
        <v/>
      </c>
      <c r="U1832" s="19">
        <f t="shared" si="528"/>
        <v>0</v>
      </c>
      <c r="V1832" s="19">
        <f t="shared" si="529"/>
        <v>0</v>
      </c>
      <c r="W1832" s="19" t="str">
        <f t="shared" si="531"/>
        <v/>
      </c>
      <c r="X1832" s="19">
        <f t="shared" si="532"/>
        <v>0</v>
      </c>
      <c r="Y1832" s="19">
        <f t="shared" si="533"/>
        <v>0</v>
      </c>
      <c r="AB1832" s="19" t="str">
        <f t="shared" ref="AB1832:AB1895" si="541">LEFT(F1832,6)</f>
        <v/>
      </c>
      <c r="AC1832" s="20" t="str">
        <f>IF(OR(AB1832=$AA$3,AB1832=$AB$3,AB1832=$AC$3,AB1832=$AD$3,AB1832=$AE$3,AB1832=$AF$3,AB1832=$AG$3,AB1832=$AH$3,AB1832=$AI$3,AB1832=$AJ$3,AB1832=$AK$3,AB1832=$AL$3,AB1832=$AM$3,AB1832=$AN$3,AB1832=$AA$4,AB1832=$AB$4,AB1832=$AC$4,AB1832=$AD$4,AB1832=$AE$4,AB1832=$AF$4,AB1832=$AG$4,AB1832=$AH$4),1,"")</f>
        <v/>
      </c>
      <c r="AD1832" s="20" t="str">
        <f t="shared" si="534"/>
        <v/>
      </c>
      <c r="AE1832" s="20">
        <f t="shared" si="530"/>
        <v>0</v>
      </c>
      <c r="AG1832" s="19" t="str">
        <f t="shared" si="519"/>
        <v/>
      </c>
      <c r="AH1832" s="20" t="str">
        <f t="shared" si="520"/>
        <v/>
      </c>
      <c r="AI1832" s="67">
        <f t="shared" si="521"/>
        <v>0</v>
      </c>
    </row>
    <row r="1833" spans="1:35" ht="20.100000000000001" customHeight="1" x14ac:dyDescent="0.4">
      <c r="A1833" s="191" t="str">
        <f t="shared" si="540"/>
        <v/>
      </c>
      <c r="B1833" s="115" t="s">
        <v>5287</v>
      </c>
      <c r="C1833" s="116" t="s">
        <v>5288</v>
      </c>
      <c r="D1833" s="55" t="s">
        <v>1971</v>
      </c>
      <c r="E1833" s="54" t="s">
        <v>851</v>
      </c>
      <c r="F1833" s="184"/>
      <c r="G1833" s="29"/>
      <c r="H1833" s="150"/>
      <c r="I1833" s="4"/>
      <c r="J1833" s="4"/>
      <c r="K1833" s="197" t="str">
        <f t="shared" si="525"/>
        <v/>
      </c>
      <c r="L1833" s="78"/>
      <c r="M1833" s="202" t="str">
        <f t="shared" si="526"/>
        <v/>
      </c>
      <c r="N1833" s="66"/>
      <c r="T1833" s="19" t="str">
        <f t="shared" si="527"/>
        <v/>
      </c>
      <c r="U1833" s="19">
        <f t="shared" si="528"/>
        <v>0</v>
      </c>
      <c r="V1833" s="19">
        <f t="shared" si="529"/>
        <v>0</v>
      </c>
      <c r="W1833" s="19" t="str">
        <f t="shared" si="531"/>
        <v/>
      </c>
      <c r="X1833" s="19">
        <f t="shared" si="532"/>
        <v>0</v>
      </c>
      <c r="Y1833" s="19">
        <f t="shared" si="533"/>
        <v>0</v>
      </c>
      <c r="AB1833" s="19" t="str">
        <f t="shared" si="541"/>
        <v/>
      </c>
      <c r="AC1833" s="20" t="str">
        <f t="shared" si="538"/>
        <v/>
      </c>
      <c r="AD1833" s="20" t="str">
        <f t="shared" si="534"/>
        <v/>
      </c>
      <c r="AE1833" s="20">
        <f t="shared" si="530"/>
        <v>0</v>
      </c>
      <c r="AG1833" s="19" t="str">
        <f t="shared" si="519"/>
        <v/>
      </c>
      <c r="AH1833" s="20" t="str">
        <f t="shared" si="520"/>
        <v/>
      </c>
      <c r="AI1833" s="67">
        <f t="shared" si="521"/>
        <v>0</v>
      </c>
    </row>
    <row r="1834" spans="1:35" ht="20.100000000000001" customHeight="1" x14ac:dyDescent="0.4">
      <c r="A1834" s="191" t="str">
        <f t="shared" si="540"/>
        <v/>
      </c>
      <c r="B1834" s="115" t="s">
        <v>5289</v>
      </c>
      <c r="C1834" s="116" t="s">
        <v>5290</v>
      </c>
      <c r="D1834" s="55" t="s">
        <v>1971</v>
      </c>
      <c r="E1834" s="54" t="s">
        <v>851</v>
      </c>
      <c r="F1834" s="184"/>
      <c r="G1834" s="29"/>
      <c r="H1834" s="150"/>
      <c r="I1834" s="4"/>
      <c r="J1834" s="4"/>
      <c r="K1834" s="197" t="str">
        <f t="shared" si="525"/>
        <v/>
      </c>
      <c r="L1834" s="78"/>
      <c r="M1834" s="202" t="str">
        <f t="shared" si="526"/>
        <v/>
      </c>
      <c r="N1834" s="66"/>
      <c r="T1834" s="19" t="str">
        <f t="shared" si="527"/>
        <v/>
      </c>
      <c r="U1834" s="19">
        <f t="shared" si="528"/>
        <v>0</v>
      </c>
      <c r="V1834" s="19">
        <f t="shared" si="529"/>
        <v>0</v>
      </c>
      <c r="W1834" s="19" t="str">
        <f t="shared" si="531"/>
        <v/>
      </c>
      <c r="X1834" s="19">
        <f t="shared" si="532"/>
        <v>0</v>
      </c>
      <c r="Y1834" s="19">
        <f t="shared" si="533"/>
        <v>0</v>
      </c>
      <c r="AB1834" s="19" t="str">
        <f t="shared" si="541"/>
        <v/>
      </c>
      <c r="AC1834" s="20" t="str">
        <f>IF(OR(AB1834=$AA$3,AB1834=$AB$3,AB1834=$AC$3,AB1834=$AD$3,AB1834=$AE$3,AB1834=$AF$3,AB1834=$AG$3,AB1834=$AH$3,AB1834=$AI$3,AB1834=$AJ$3,AB1834=$AK$3,AB1834=$AL$3,AB1834=$AM$3,AB1834=$AN$3,AB1834=$AA$4,AB1834=$AB$4,AB1834=$AC$4,AB1834=$AD$4,AB1834=$AE$4,AB1834=$AF$4,AB1834=$AG$4,AB1834=$AH$4),1,"")</f>
        <v/>
      </c>
      <c r="AD1834" s="20" t="str">
        <f t="shared" si="534"/>
        <v/>
      </c>
      <c r="AE1834" s="20">
        <f t="shared" si="530"/>
        <v>0</v>
      </c>
      <c r="AG1834" s="19" t="str">
        <f t="shared" si="519"/>
        <v/>
      </c>
      <c r="AH1834" s="20" t="str">
        <f t="shared" si="520"/>
        <v/>
      </c>
      <c r="AI1834" s="67">
        <f t="shared" si="521"/>
        <v>0</v>
      </c>
    </row>
    <row r="1835" spans="1:35" ht="20.100000000000001" customHeight="1" x14ac:dyDescent="0.4">
      <c r="A1835" s="191" t="str">
        <f t="shared" si="535"/>
        <v/>
      </c>
      <c r="B1835" s="115" t="s">
        <v>5291</v>
      </c>
      <c r="C1835" s="116" t="s">
        <v>1241</v>
      </c>
      <c r="D1835" s="55" t="s">
        <v>1972</v>
      </c>
      <c r="E1835" s="54" t="s">
        <v>852</v>
      </c>
      <c r="F1835" s="184"/>
      <c r="G1835" s="29"/>
      <c r="H1835" s="150"/>
      <c r="I1835" s="4"/>
      <c r="J1835" s="4"/>
      <c r="K1835" s="197" t="str">
        <f t="shared" si="525"/>
        <v/>
      </c>
      <c r="L1835" s="78"/>
      <c r="M1835" s="202" t="str">
        <f t="shared" si="526"/>
        <v/>
      </c>
      <c r="N1835" s="66"/>
      <c r="T1835" s="19" t="str">
        <f t="shared" si="527"/>
        <v/>
      </c>
      <c r="U1835" s="19">
        <f t="shared" si="528"/>
        <v>0</v>
      </c>
      <c r="V1835" s="19">
        <f t="shared" si="529"/>
        <v>0</v>
      </c>
      <c r="W1835" s="19" t="str">
        <f t="shared" si="531"/>
        <v/>
      </c>
      <c r="X1835" s="19">
        <f t="shared" si="532"/>
        <v>0</v>
      </c>
      <c r="Y1835" s="19">
        <f t="shared" si="533"/>
        <v>0</v>
      </c>
      <c r="AB1835" s="19" t="str">
        <f t="shared" si="541"/>
        <v/>
      </c>
      <c r="AC1835" s="20" t="str">
        <f>IF(OR(AB1835=$AA$3,AB1835=$AB$3,AB1835=$AC$3,AB1835=$AD$3,AB1835=$AE$3,AB1835=$AF$3,AB1835=$AG$3,AB1835=$AH$3,AB1835=$AI$3,AB1835=$AJ$3,AB1835=$AK$3,AB1835=$AL$3,AB1835=$AM$3,AB1835=$AN$3,AB1835=$AA$4,AB1835=$AB$4,AB1835=$AC$4,AB1835=$AD$4,AB1835=$AE$4,AB1835=$AF$4,AB1835=$AG$4,AB1835=$AH$4),1,"")</f>
        <v/>
      </c>
      <c r="AD1835" s="20" t="str">
        <f t="shared" si="534"/>
        <v/>
      </c>
      <c r="AE1835" s="20">
        <f t="shared" si="530"/>
        <v>0</v>
      </c>
      <c r="AG1835" s="19" t="str">
        <f t="shared" ref="AG1835:AG1898" si="542">LEFT(F1835,6)</f>
        <v/>
      </c>
      <c r="AH1835" s="20" t="str">
        <f t="shared" ref="AH1835:AH1898" si="543">IF(OR(AG1835=$AA$2,AG1835=$AB$2,AG1835=$AC$2,AG1835=$AD$2,AG1835=$AE$2,AG1835=$AF$2,AG1835=$AG$2,AG1835=$AH$2,AG1835=$AI$2,AG1835=$AJ$2,AG1835=$AK$2),1,"")</f>
        <v/>
      </c>
      <c r="AI1835" s="67">
        <f t="shared" ref="AI1835:AI1898" si="544">SUM(AH1835)</f>
        <v>0</v>
      </c>
    </row>
    <row r="1836" spans="1:35" ht="20.100000000000001" customHeight="1" x14ac:dyDescent="0.4">
      <c r="A1836" s="191" t="str">
        <f>IF((COUNTA(F1836:J1836)-AI1836)&gt;4,"◎","")</f>
        <v/>
      </c>
      <c r="B1836" s="115" t="s">
        <v>5292</v>
      </c>
      <c r="C1836" s="116" t="s">
        <v>5293</v>
      </c>
      <c r="D1836" s="55" t="s">
        <v>1973</v>
      </c>
      <c r="E1836" s="54" t="s">
        <v>853</v>
      </c>
      <c r="F1836" s="184"/>
      <c r="G1836" s="29"/>
      <c r="H1836" s="150"/>
      <c r="I1836" s="4"/>
      <c r="J1836" s="4"/>
      <c r="K1836" s="197" t="str">
        <f t="shared" si="525"/>
        <v/>
      </c>
      <c r="L1836" s="78"/>
      <c r="M1836" s="202" t="str">
        <f t="shared" si="526"/>
        <v/>
      </c>
      <c r="N1836" s="66"/>
      <c r="T1836" s="19" t="str">
        <f t="shared" si="527"/>
        <v/>
      </c>
      <c r="U1836" s="19">
        <f t="shared" si="528"/>
        <v>0</v>
      </c>
      <c r="V1836" s="19">
        <f t="shared" si="529"/>
        <v>0</v>
      </c>
      <c r="W1836" s="19" t="str">
        <f t="shared" si="531"/>
        <v/>
      </c>
      <c r="X1836" s="19">
        <f t="shared" si="532"/>
        <v>0</v>
      </c>
      <c r="Y1836" s="19">
        <f t="shared" si="533"/>
        <v>0</v>
      </c>
      <c r="AB1836" s="19" t="str">
        <f t="shared" si="541"/>
        <v/>
      </c>
      <c r="AC1836" s="20" t="str">
        <f t="shared" si="538"/>
        <v/>
      </c>
      <c r="AD1836" s="20" t="str">
        <f t="shared" si="534"/>
        <v/>
      </c>
      <c r="AE1836" s="20">
        <f t="shared" si="530"/>
        <v>0</v>
      </c>
      <c r="AG1836" s="19" t="str">
        <f t="shared" si="542"/>
        <v/>
      </c>
      <c r="AH1836" s="20" t="str">
        <f t="shared" si="543"/>
        <v/>
      </c>
      <c r="AI1836" s="67">
        <f t="shared" si="544"/>
        <v>0</v>
      </c>
    </row>
    <row r="1837" spans="1:35" ht="20.100000000000001" customHeight="1" x14ac:dyDescent="0.4">
      <c r="A1837" s="191" t="str">
        <f>IF((COUNTA(F1837:J1837)-AI1837)&gt;4,"◎","")</f>
        <v/>
      </c>
      <c r="B1837" s="115" t="s">
        <v>5294</v>
      </c>
      <c r="C1837" s="116" t="s">
        <v>5295</v>
      </c>
      <c r="D1837" s="55" t="s">
        <v>1973</v>
      </c>
      <c r="E1837" s="54" t="s">
        <v>853</v>
      </c>
      <c r="F1837" s="184"/>
      <c r="G1837" s="29"/>
      <c r="H1837" s="150"/>
      <c r="I1837" s="4"/>
      <c r="J1837" s="4"/>
      <c r="K1837" s="197" t="str">
        <f t="shared" si="525"/>
        <v/>
      </c>
      <c r="L1837" s="78"/>
      <c r="M1837" s="202" t="str">
        <f t="shared" si="526"/>
        <v/>
      </c>
      <c r="N1837" s="66"/>
      <c r="T1837" s="19" t="str">
        <f t="shared" si="527"/>
        <v/>
      </c>
      <c r="U1837" s="19">
        <f t="shared" si="528"/>
        <v>0</v>
      </c>
      <c r="V1837" s="19">
        <f t="shared" si="529"/>
        <v>0</v>
      </c>
      <c r="W1837" s="19" t="str">
        <f t="shared" si="531"/>
        <v/>
      </c>
      <c r="X1837" s="19">
        <f t="shared" si="532"/>
        <v>0</v>
      </c>
      <c r="Y1837" s="19">
        <f t="shared" si="533"/>
        <v>0</v>
      </c>
      <c r="AB1837" s="19" t="str">
        <f t="shared" si="541"/>
        <v/>
      </c>
      <c r="AC1837" s="20" t="str">
        <f t="shared" si="538"/>
        <v/>
      </c>
      <c r="AD1837" s="20" t="str">
        <f t="shared" si="534"/>
        <v/>
      </c>
      <c r="AE1837" s="20">
        <f t="shared" si="530"/>
        <v>0</v>
      </c>
      <c r="AG1837" s="19" t="str">
        <f t="shared" si="542"/>
        <v/>
      </c>
      <c r="AH1837" s="20" t="str">
        <f t="shared" si="543"/>
        <v/>
      </c>
      <c r="AI1837" s="67">
        <f t="shared" si="544"/>
        <v>0</v>
      </c>
    </row>
    <row r="1838" spans="1:35" ht="20.100000000000001" customHeight="1" x14ac:dyDescent="0.4">
      <c r="A1838" s="191" t="str">
        <f>IF((COUNTA(F1838:J1838)-AI1838)&gt;4,"◎","")</f>
        <v/>
      </c>
      <c r="B1838" s="115" t="s">
        <v>5296</v>
      </c>
      <c r="C1838" s="116" t="s">
        <v>1242</v>
      </c>
      <c r="D1838" s="55" t="s">
        <v>1974</v>
      </c>
      <c r="E1838" s="54" t="s">
        <v>854</v>
      </c>
      <c r="F1838" s="184"/>
      <c r="G1838" s="29"/>
      <c r="H1838" s="150"/>
      <c r="I1838" s="4"/>
      <c r="J1838" s="4"/>
      <c r="K1838" s="197" t="str">
        <f t="shared" si="525"/>
        <v/>
      </c>
      <c r="L1838" s="78"/>
      <c r="M1838" s="202" t="str">
        <f t="shared" si="526"/>
        <v/>
      </c>
      <c r="N1838" s="66"/>
      <c r="T1838" s="19" t="str">
        <f t="shared" si="527"/>
        <v/>
      </c>
      <c r="U1838" s="19">
        <f t="shared" si="528"/>
        <v>0</v>
      </c>
      <c r="V1838" s="19">
        <f t="shared" si="529"/>
        <v>0</v>
      </c>
      <c r="W1838" s="19" t="str">
        <f t="shared" si="531"/>
        <v/>
      </c>
      <c r="X1838" s="19">
        <f t="shared" si="532"/>
        <v>0</v>
      </c>
      <c r="Y1838" s="19">
        <f t="shared" si="533"/>
        <v>0</v>
      </c>
      <c r="AB1838" s="19" t="str">
        <f t="shared" si="541"/>
        <v/>
      </c>
      <c r="AC1838" s="20" t="str">
        <f>IF(OR(AB1838=$AA$3,AB1838=$AB$3,AB1838=$AC$3,AB1838=$AD$3,AB1838=$AE$3,AB1838=$AF$3,AB1838=$AG$3,AB1838=$AH$3,AB1838=$AI$3,AB1838=$AJ$3,AB1838=$AK$3,AB1838=$AL$3,AB1838=$AM$3,AB1838=$AN$3,AB1838=$AA$4,AB1838=$AB$4,AB1838=$AC$4,AB1838=$AD$4,AB1838=$AE$4,AB1838=$AF$4,AB1838=$AG$4,AB1838=$AH$4),1,"")</f>
        <v/>
      </c>
      <c r="AD1838" s="20" t="str">
        <f t="shared" si="534"/>
        <v/>
      </c>
      <c r="AE1838" s="20">
        <f t="shared" si="530"/>
        <v>0</v>
      </c>
      <c r="AG1838" s="19" t="str">
        <f t="shared" si="542"/>
        <v/>
      </c>
      <c r="AH1838" s="20" t="str">
        <f t="shared" si="543"/>
        <v/>
      </c>
      <c r="AI1838" s="67">
        <f t="shared" si="544"/>
        <v>0</v>
      </c>
    </row>
    <row r="1839" spans="1:35" ht="20.100000000000001" customHeight="1" x14ac:dyDescent="0.4">
      <c r="A1839" s="191" t="str">
        <f t="shared" si="535"/>
        <v/>
      </c>
      <c r="B1839" s="115" t="s">
        <v>5297</v>
      </c>
      <c r="C1839" s="116" t="s">
        <v>1243</v>
      </c>
      <c r="D1839" s="55" t="s">
        <v>1975</v>
      </c>
      <c r="E1839" s="54" t="s">
        <v>855</v>
      </c>
      <c r="F1839" s="184"/>
      <c r="G1839" s="29"/>
      <c r="H1839" s="150"/>
      <c r="I1839" s="4"/>
      <c r="J1839" s="4"/>
      <c r="K1839" s="197" t="str">
        <f t="shared" si="525"/>
        <v/>
      </c>
      <c r="L1839" s="78"/>
      <c r="M1839" s="202" t="str">
        <f t="shared" si="526"/>
        <v/>
      </c>
      <c r="N1839" s="66"/>
      <c r="T1839" s="19" t="str">
        <f t="shared" si="527"/>
        <v/>
      </c>
      <c r="U1839" s="19">
        <f t="shared" si="528"/>
        <v>0</v>
      </c>
      <c r="V1839" s="19">
        <f t="shared" si="529"/>
        <v>0</v>
      </c>
      <c r="W1839" s="19" t="str">
        <f t="shared" si="531"/>
        <v/>
      </c>
      <c r="X1839" s="19">
        <f t="shared" si="532"/>
        <v>0</v>
      </c>
      <c r="Y1839" s="19">
        <f t="shared" si="533"/>
        <v>0</v>
      </c>
      <c r="AB1839" s="19" t="str">
        <f t="shared" si="541"/>
        <v/>
      </c>
      <c r="AC1839" s="20" t="str">
        <f t="shared" si="538"/>
        <v/>
      </c>
      <c r="AD1839" s="20" t="str">
        <f t="shared" si="534"/>
        <v/>
      </c>
      <c r="AE1839" s="20">
        <f t="shared" si="530"/>
        <v>0</v>
      </c>
      <c r="AG1839" s="19" t="str">
        <f t="shared" si="542"/>
        <v/>
      </c>
      <c r="AH1839" s="20" t="str">
        <f t="shared" si="543"/>
        <v/>
      </c>
      <c r="AI1839" s="67">
        <f t="shared" si="544"/>
        <v>0</v>
      </c>
    </row>
    <row r="1840" spans="1:35" ht="20.100000000000001" customHeight="1" x14ac:dyDescent="0.4">
      <c r="A1840" s="191" t="str">
        <f>IF((COUNTA(F1840:J1840)-AI1840)&gt;4,"◎","")</f>
        <v/>
      </c>
      <c r="B1840" s="115" t="s">
        <v>5298</v>
      </c>
      <c r="C1840" s="116" t="s">
        <v>5299</v>
      </c>
      <c r="D1840" s="55" t="s">
        <v>1976</v>
      </c>
      <c r="E1840" s="54" t="s">
        <v>856</v>
      </c>
      <c r="F1840" s="184"/>
      <c r="G1840" s="29"/>
      <c r="H1840" s="150"/>
      <c r="I1840" s="4"/>
      <c r="J1840" s="4"/>
      <c r="K1840" s="197" t="str">
        <f t="shared" si="525"/>
        <v/>
      </c>
      <c r="L1840" s="78"/>
      <c r="M1840" s="202" t="str">
        <f t="shared" si="526"/>
        <v/>
      </c>
      <c r="N1840" s="66"/>
      <c r="T1840" s="19" t="str">
        <f t="shared" si="527"/>
        <v/>
      </c>
      <c r="U1840" s="19">
        <f t="shared" si="528"/>
        <v>0</v>
      </c>
      <c r="V1840" s="19">
        <f t="shared" si="529"/>
        <v>0</v>
      </c>
      <c r="W1840" s="19" t="str">
        <f t="shared" si="531"/>
        <v/>
      </c>
      <c r="X1840" s="19">
        <f t="shared" si="532"/>
        <v>0</v>
      </c>
      <c r="Y1840" s="19">
        <f t="shared" si="533"/>
        <v>0</v>
      </c>
      <c r="AB1840" s="19" t="str">
        <f t="shared" si="541"/>
        <v/>
      </c>
      <c r="AC1840" s="20" t="str">
        <f t="shared" si="538"/>
        <v/>
      </c>
      <c r="AD1840" s="20" t="str">
        <f t="shared" si="534"/>
        <v/>
      </c>
      <c r="AE1840" s="20">
        <f t="shared" si="530"/>
        <v>0</v>
      </c>
      <c r="AG1840" s="19" t="str">
        <f t="shared" si="542"/>
        <v/>
      </c>
      <c r="AH1840" s="20" t="str">
        <f t="shared" si="543"/>
        <v/>
      </c>
      <c r="AI1840" s="67">
        <f t="shared" si="544"/>
        <v>0</v>
      </c>
    </row>
    <row r="1841" spans="1:35" ht="20.100000000000001" customHeight="1" x14ac:dyDescent="0.4">
      <c r="A1841" s="191" t="str">
        <f>IF((COUNTA(F1841:J1841)-AI1841)&gt;4,"◎","")</f>
        <v/>
      </c>
      <c r="B1841" s="115" t="s">
        <v>5300</v>
      </c>
      <c r="C1841" s="116" t="s">
        <v>1244</v>
      </c>
      <c r="D1841" s="55" t="s">
        <v>1977</v>
      </c>
      <c r="E1841" s="54" t="s">
        <v>857</v>
      </c>
      <c r="F1841" s="184"/>
      <c r="G1841" s="29"/>
      <c r="H1841" s="150"/>
      <c r="I1841" s="4"/>
      <c r="J1841" s="4"/>
      <c r="K1841" s="197" t="str">
        <f t="shared" si="525"/>
        <v/>
      </c>
      <c r="L1841" s="78"/>
      <c r="M1841" s="202" t="str">
        <f t="shared" si="526"/>
        <v/>
      </c>
      <c r="N1841" s="66"/>
      <c r="T1841" s="19" t="str">
        <f t="shared" si="527"/>
        <v/>
      </c>
      <c r="U1841" s="19">
        <f t="shared" si="528"/>
        <v>0</v>
      </c>
      <c r="V1841" s="19">
        <f t="shared" si="529"/>
        <v>0</v>
      </c>
      <c r="W1841" s="19" t="str">
        <f t="shared" si="531"/>
        <v/>
      </c>
      <c r="X1841" s="19">
        <f t="shared" si="532"/>
        <v>0</v>
      </c>
      <c r="Y1841" s="19">
        <f t="shared" si="533"/>
        <v>0</v>
      </c>
      <c r="AB1841" s="19" t="str">
        <f t="shared" si="541"/>
        <v/>
      </c>
      <c r="AC1841" s="20" t="str">
        <f t="shared" si="538"/>
        <v/>
      </c>
      <c r="AD1841" s="20" t="str">
        <f t="shared" si="534"/>
        <v/>
      </c>
      <c r="AE1841" s="20">
        <f t="shared" si="530"/>
        <v>0</v>
      </c>
      <c r="AG1841" s="19" t="str">
        <f t="shared" si="542"/>
        <v/>
      </c>
      <c r="AH1841" s="20" t="str">
        <f t="shared" si="543"/>
        <v/>
      </c>
      <c r="AI1841" s="67">
        <f t="shared" si="544"/>
        <v>0</v>
      </c>
    </row>
    <row r="1842" spans="1:35" ht="20.100000000000001" customHeight="1" x14ac:dyDescent="0.4">
      <c r="A1842" s="191" t="str">
        <f>IF((COUNTA(F1842:J1842)-AI1842)&gt;4,"◎","")</f>
        <v/>
      </c>
      <c r="B1842" s="115" t="s">
        <v>5301</v>
      </c>
      <c r="C1842" s="116" t="s">
        <v>5302</v>
      </c>
      <c r="D1842" s="55" t="s">
        <v>1978</v>
      </c>
      <c r="E1842" s="54" t="s">
        <v>858</v>
      </c>
      <c r="F1842" s="184"/>
      <c r="G1842" s="29"/>
      <c r="H1842" s="150"/>
      <c r="I1842" s="4"/>
      <c r="J1842" s="4"/>
      <c r="K1842" s="197" t="str">
        <f t="shared" si="525"/>
        <v/>
      </c>
      <c r="L1842" s="78"/>
      <c r="M1842" s="202" t="str">
        <f t="shared" si="526"/>
        <v/>
      </c>
      <c r="N1842" s="66"/>
      <c r="T1842" s="19" t="str">
        <f t="shared" si="527"/>
        <v/>
      </c>
      <c r="U1842" s="19">
        <f t="shared" si="528"/>
        <v>0</v>
      </c>
      <c r="V1842" s="19">
        <f t="shared" si="529"/>
        <v>0</v>
      </c>
      <c r="W1842" s="19" t="str">
        <f t="shared" si="531"/>
        <v/>
      </c>
      <c r="X1842" s="19">
        <f t="shared" si="532"/>
        <v>0</v>
      </c>
      <c r="Y1842" s="19">
        <f t="shared" si="533"/>
        <v>0</v>
      </c>
      <c r="AB1842" s="19" t="str">
        <f t="shared" si="541"/>
        <v/>
      </c>
      <c r="AC1842" s="20" t="str">
        <f>IF(OR(AB1842=$AA$3,AB1842=$AB$3,AB1842=$AC$3,AB1842=$AD$3,AB1842=$AE$3,AB1842=$AF$3,AB1842=$AG$3,AB1842=$AH$3,AB1842=$AI$3,AB1842=$AJ$3,AB1842=$AK$3,AB1842=$AL$3,AB1842=$AM$3,AB1842=$AN$3,AB1842=$AA$4,AB1842=$AB$4,AB1842=$AC$4,AB1842=$AD$4,AB1842=$AE$4,AB1842=$AF$4,AB1842=$AG$4,AB1842=$AH$4),1,"")</f>
        <v/>
      </c>
      <c r="AD1842" s="20" t="str">
        <f t="shared" si="534"/>
        <v/>
      </c>
      <c r="AE1842" s="20">
        <f t="shared" si="530"/>
        <v>0</v>
      </c>
      <c r="AG1842" s="19" t="str">
        <f t="shared" si="542"/>
        <v/>
      </c>
      <c r="AH1842" s="20" t="str">
        <f t="shared" si="543"/>
        <v/>
      </c>
      <c r="AI1842" s="67">
        <f t="shared" si="544"/>
        <v>0</v>
      </c>
    </row>
    <row r="1843" spans="1:35" ht="20.100000000000001" customHeight="1" thickBot="1" x14ac:dyDescent="0.45">
      <c r="A1843" s="193" t="str">
        <f>IF((COUNTA(F1843:J1843)-AI1843)&gt;4,"◎","")</f>
        <v/>
      </c>
      <c r="B1843" s="137" t="s">
        <v>5303</v>
      </c>
      <c r="C1843" s="117" t="s">
        <v>5304</v>
      </c>
      <c r="D1843" s="57" t="s">
        <v>1978</v>
      </c>
      <c r="E1843" s="56" t="s">
        <v>858</v>
      </c>
      <c r="F1843" s="182"/>
      <c r="G1843" s="31"/>
      <c r="H1843" s="153"/>
      <c r="I1843" s="168"/>
      <c r="J1843" s="168"/>
      <c r="K1843" s="199" t="str">
        <f t="shared" si="525"/>
        <v/>
      </c>
      <c r="L1843" s="80"/>
      <c r="M1843" s="206" t="str">
        <f t="shared" si="526"/>
        <v/>
      </c>
      <c r="N1843" s="66"/>
      <c r="T1843" s="19" t="str">
        <f t="shared" si="527"/>
        <v/>
      </c>
      <c r="U1843" s="19">
        <f t="shared" si="528"/>
        <v>0</v>
      </c>
      <c r="V1843" s="19">
        <f t="shared" si="529"/>
        <v>0</v>
      </c>
      <c r="W1843" s="19" t="str">
        <f t="shared" si="531"/>
        <v/>
      </c>
      <c r="X1843" s="19">
        <f t="shared" si="532"/>
        <v>0</v>
      </c>
      <c r="Y1843" s="19">
        <f t="shared" si="533"/>
        <v>0</v>
      </c>
      <c r="AB1843" s="19" t="str">
        <f t="shared" si="541"/>
        <v/>
      </c>
      <c r="AC1843" s="20" t="str">
        <f t="shared" si="538"/>
        <v/>
      </c>
      <c r="AD1843" s="20" t="str">
        <f t="shared" si="534"/>
        <v/>
      </c>
      <c r="AE1843" s="20">
        <f t="shared" si="530"/>
        <v>0</v>
      </c>
      <c r="AG1843" s="19" t="str">
        <f t="shared" si="542"/>
        <v/>
      </c>
      <c r="AH1843" s="20" t="str">
        <f t="shared" si="543"/>
        <v/>
      </c>
      <c r="AI1843" s="67">
        <f t="shared" si="544"/>
        <v>0</v>
      </c>
    </row>
    <row r="1844" spans="1:35" ht="20.100000000000001" customHeight="1" x14ac:dyDescent="0.4">
      <c r="A1844" s="192" t="str">
        <f>IF((COUNTA(F1844:J1844)-AI1844)&gt;4,"◎","")</f>
        <v/>
      </c>
      <c r="B1844" s="118" t="s">
        <v>5305</v>
      </c>
      <c r="C1844" s="119" t="s">
        <v>1245</v>
      </c>
      <c r="D1844" s="52" t="s">
        <v>1979</v>
      </c>
      <c r="E1844" s="51" t="s">
        <v>859</v>
      </c>
      <c r="F1844" s="186"/>
      <c r="G1844" s="30"/>
      <c r="H1844" s="151"/>
      <c r="I1844" s="3"/>
      <c r="J1844" s="3"/>
      <c r="K1844" s="198" t="str">
        <f t="shared" si="525"/>
        <v/>
      </c>
      <c r="L1844" s="79"/>
      <c r="M1844" s="203" t="str">
        <f t="shared" si="526"/>
        <v/>
      </c>
      <c r="N1844" s="66"/>
      <c r="T1844" s="19" t="str">
        <f t="shared" si="527"/>
        <v/>
      </c>
      <c r="U1844" s="19">
        <f t="shared" si="528"/>
        <v>0</v>
      </c>
      <c r="V1844" s="19">
        <f t="shared" si="529"/>
        <v>0</v>
      </c>
      <c r="W1844" s="19" t="str">
        <f t="shared" si="531"/>
        <v/>
      </c>
      <c r="X1844" s="19">
        <f t="shared" si="532"/>
        <v>0</v>
      </c>
      <c r="Y1844" s="19">
        <f t="shared" si="533"/>
        <v>0</v>
      </c>
      <c r="AB1844" s="19" t="str">
        <f t="shared" si="541"/>
        <v/>
      </c>
      <c r="AC1844" s="20" t="str">
        <f>IF(OR(AB1844=$AA$3,AB1844=$AB$3,AB1844=$AC$3,AB1844=$AD$3,AB1844=$AE$3,AB1844=$AF$3,AB1844=$AG$3,AB1844=$AH$3,AB1844=$AI$3,AB1844=$AJ$3,AB1844=$AK$3,AB1844=$AL$3,AB1844=$AM$3,AB1844=$AN$3,AB1844=$AA$4,AB1844=$AB$4,AB1844=$AC$4,AB1844=$AD$4,AB1844=$AE$4,AB1844=$AF$4,AB1844=$AG$4,AB1844=$AH$4),1,"")</f>
        <v/>
      </c>
      <c r="AD1844" s="20" t="str">
        <f t="shared" si="534"/>
        <v/>
      </c>
      <c r="AE1844" s="20">
        <f t="shared" si="530"/>
        <v>0</v>
      </c>
      <c r="AG1844" s="19" t="str">
        <f t="shared" si="542"/>
        <v/>
      </c>
      <c r="AH1844" s="20" t="str">
        <f t="shared" si="543"/>
        <v/>
      </c>
      <c r="AI1844" s="67">
        <f t="shared" si="544"/>
        <v>0</v>
      </c>
    </row>
    <row r="1845" spans="1:35" ht="20.100000000000001" customHeight="1" x14ac:dyDescent="0.4">
      <c r="A1845" s="191" t="str">
        <f t="shared" si="535"/>
        <v/>
      </c>
      <c r="B1845" s="115" t="s">
        <v>5306</v>
      </c>
      <c r="C1845" s="116" t="s">
        <v>5307</v>
      </c>
      <c r="D1845" s="55" t="s">
        <v>1980</v>
      </c>
      <c r="E1845" s="54" t="s">
        <v>860</v>
      </c>
      <c r="F1845" s="184"/>
      <c r="G1845" s="29"/>
      <c r="H1845" s="150"/>
      <c r="I1845" s="4"/>
      <c r="J1845" s="4"/>
      <c r="K1845" s="197" t="str">
        <f t="shared" si="525"/>
        <v/>
      </c>
      <c r="L1845" s="78"/>
      <c r="M1845" s="202" t="str">
        <f t="shared" si="526"/>
        <v/>
      </c>
      <c r="N1845" s="66"/>
      <c r="T1845" s="19" t="str">
        <f t="shared" si="527"/>
        <v/>
      </c>
      <c r="U1845" s="19">
        <f t="shared" si="528"/>
        <v>0</v>
      </c>
      <c r="V1845" s="19">
        <f t="shared" si="529"/>
        <v>0</v>
      </c>
      <c r="W1845" s="19" t="str">
        <f t="shared" si="531"/>
        <v/>
      </c>
      <c r="X1845" s="19">
        <f t="shared" si="532"/>
        <v>0</v>
      </c>
      <c r="Y1845" s="19">
        <f t="shared" si="533"/>
        <v>0</v>
      </c>
      <c r="AB1845" s="19" t="str">
        <f t="shared" si="541"/>
        <v/>
      </c>
      <c r="AC1845" s="20" t="str">
        <f>IF(OR(AB1845=$AA$3,AB1845=$AB$3,AB1845=$AC$3,AB1845=$AD$3,AB1845=$AE$3,AB1845=$AF$3,AB1845=$AG$3,AB1845=$AH$3,AB1845=$AI$3,AB1845=$AJ$3,AB1845=$AK$3,AB1845=$AL$3,AB1845=$AM$3,AB1845=$AN$3,AB1845=$AA$4,AB1845=$AB$4,AB1845=$AC$4,AB1845=$AD$4,AB1845=$AE$4,AB1845=$AF$4,AB1845=$AG$4,AB1845=$AH$4),1,"")</f>
        <v/>
      </c>
      <c r="AD1845" s="20" t="str">
        <f t="shared" si="534"/>
        <v/>
      </c>
      <c r="AE1845" s="20">
        <f t="shared" si="530"/>
        <v>0</v>
      </c>
      <c r="AG1845" s="19" t="str">
        <f t="shared" si="542"/>
        <v/>
      </c>
      <c r="AH1845" s="20" t="str">
        <f t="shared" si="543"/>
        <v/>
      </c>
      <c r="AI1845" s="67">
        <f t="shared" si="544"/>
        <v>0</v>
      </c>
    </row>
    <row r="1846" spans="1:35" ht="20.100000000000001" customHeight="1" x14ac:dyDescent="0.4">
      <c r="A1846" s="191" t="str">
        <f>IF((COUNTA(F1846:J1846)-AI1846)&gt;4,"◎","")</f>
        <v/>
      </c>
      <c r="B1846" s="115" t="s">
        <v>5308</v>
      </c>
      <c r="C1846" s="116" t="s">
        <v>5309</v>
      </c>
      <c r="D1846" s="55" t="s">
        <v>1980</v>
      </c>
      <c r="E1846" s="54" t="s">
        <v>860</v>
      </c>
      <c r="F1846" s="184"/>
      <c r="G1846" s="29"/>
      <c r="H1846" s="150"/>
      <c r="I1846" s="4"/>
      <c r="J1846" s="4"/>
      <c r="K1846" s="197" t="str">
        <f t="shared" si="525"/>
        <v/>
      </c>
      <c r="L1846" s="78"/>
      <c r="M1846" s="202" t="str">
        <f t="shared" si="526"/>
        <v/>
      </c>
      <c r="N1846" s="66"/>
      <c r="T1846" s="19" t="str">
        <f t="shared" si="527"/>
        <v/>
      </c>
      <c r="U1846" s="19">
        <f t="shared" si="528"/>
        <v>0</v>
      </c>
      <c r="V1846" s="19">
        <f t="shared" si="529"/>
        <v>0</v>
      </c>
      <c r="W1846" s="19" t="str">
        <f t="shared" si="531"/>
        <v/>
      </c>
      <c r="X1846" s="19">
        <f t="shared" si="532"/>
        <v>0</v>
      </c>
      <c r="Y1846" s="19">
        <f t="shared" si="533"/>
        <v>0</v>
      </c>
      <c r="AB1846" s="19" t="str">
        <f t="shared" si="541"/>
        <v/>
      </c>
      <c r="AC1846" s="20" t="str">
        <f>IF(OR(AB1846=$AA$3,AB1846=$AB$3,AB1846=$AC$3,AB1846=$AD$3,AB1846=$AE$3,AB1846=$AF$3,AB1846=$AG$3,AB1846=$AH$3,AB1846=$AI$3,AB1846=$AJ$3,AB1846=$AK$3,AB1846=$AL$3,AB1846=$AM$3,AB1846=$AN$3,AB1846=$AA$4,AB1846=$AB$4,AB1846=$AC$4,AB1846=$AD$4,AB1846=$AE$4,AB1846=$AF$4,AB1846=$AG$4,AB1846=$AH$4),1,"")</f>
        <v/>
      </c>
      <c r="AD1846" s="20" t="str">
        <f t="shared" si="534"/>
        <v/>
      </c>
      <c r="AE1846" s="20">
        <f t="shared" si="530"/>
        <v>0</v>
      </c>
      <c r="AG1846" s="19" t="str">
        <f t="shared" si="542"/>
        <v/>
      </c>
      <c r="AH1846" s="20" t="str">
        <f t="shared" si="543"/>
        <v/>
      </c>
      <c r="AI1846" s="67">
        <f t="shared" si="544"/>
        <v>0</v>
      </c>
    </row>
    <row r="1847" spans="1:35" ht="20.100000000000001" customHeight="1" x14ac:dyDescent="0.4">
      <c r="A1847" s="191" t="str">
        <f>IF((COUNTA(F1847:J1847)-AI1847)&gt;4,"◎","")</f>
        <v/>
      </c>
      <c r="B1847" s="115" t="s">
        <v>5310</v>
      </c>
      <c r="C1847" s="116" t="s">
        <v>1246</v>
      </c>
      <c r="D1847" s="55" t="s">
        <v>1981</v>
      </c>
      <c r="E1847" s="54" t="s">
        <v>861</v>
      </c>
      <c r="F1847" s="184"/>
      <c r="G1847" s="29"/>
      <c r="H1847" s="150"/>
      <c r="I1847" s="4"/>
      <c r="J1847" s="4"/>
      <c r="K1847" s="197" t="str">
        <f t="shared" si="525"/>
        <v/>
      </c>
      <c r="L1847" s="78"/>
      <c r="M1847" s="202" t="str">
        <f t="shared" si="526"/>
        <v/>
      </c>
      <c r="N1847" s="66"/>
      <c r="T1847" s="19" t="str">
        <f t="shared" si="527"/>
        <v/>
      </c>
      <c r="U1847" s="19">
        <f t="shared" si="528"/>
        <v>0</v>
      </c>
      <c r="V1847" s="19">
        <f t="shared" si="529"/>
        <v>0</v>
      </c>
      <c r="W1847" s="19" t="str">
        <f t="shared" si="531"/>
        <v/>
      </c>
      <c r="X1847" s="19">
        <f t="shared" si="532"/>
        <v>0</v>
      </c>
      <c r="Y1847" s="19">
        <f t="shared" si="533"/>
        <v>0</v>
      </c>
      <c r="AB1847" s="19" t="str">
        <f t="shared" si="541"/>
        <v/>
      </c>
      <c r="AC1847" s="20" t="str">
        <f t="shared" si="538"/>
        <v/>
      </c>
      <c r="AD1847" s="20" t="str">
        <f t="shared" si="534"/>
        <v/>
      </c>
      <c r="AE1847" s="20">
        <f t="shared" si="530"/>
        <v>0</v>
      </c>
      <c r="AG1847" s="19" t="str">
        <f t="shared" si="542"/>
        <v/>
      </c>
      <c r="AH1847" s="20" t="str">
        <f t="shared" si="543"/>
        <v/>
      </c>
      <c r="AI1847" s="67">
        <f t="shared" si="544"/>
        <v>0</v>
      </c>
    </row>
    <row r="1848" spans="1:35" ht="20.100000000000001" customHeight="1" x14ac:dyDescent="0.4">
      <c r="A1848" s="191" t="str">
        <f t="shared" si="535"/>
        <v/>
      </c>
      <c r="B1848" s="115" t="s">
        <v>5311</v>
      </c>
      <c r="C1848" s="116" t="s">
        <v>1247</v>
      </c>
      <c r="D1848" s="55" t="s">
        <v>1982</v>
      </c>
      <c r="E1848" s="54" t="s">
        <v>862</v>
      </c>
      <c r="F1848" s="184"/>
      <c r="G1848" s="29"/>
      <c r="H1848" s="150"/>
      <c r="I1848" s="4"/>
      <c r="J1848" s="4"/>
      <c r="K1848" s="197" t="str">
        <f t="shared" si="525"/>
        <v/>
      </c>
      <c r="L1848" s="78"/>
      <c r="M1848" s="202" t="str">
        <f t="shared" si="526"/>
        <v/>
      </c>
      <c r="N1848" s="66"/>
      <c r="T1848" s="19" t="str">
        <f t="shared" si="527"/>
        <v/>
      </c>
      <c r="U1848" s="19">
        <f t="shared" si="528"/>
        <v>0</v>
      </c>
      <c r="V1848" s="19">
        <f t="shared" si="529"/>
        <v>0</v>
      </c>
      <c r="W1848" s="19" t="str">
        <f t="shared" si="531"/>
        <v/>
      </c>
      <c r="X1848" s="19">
        <f t="shared" si="532"/>
        <v>0</v>
      </c>
      <c r="Y1848" s="19">
        <f t="shared" si="533"/>
        <v>0</v>
      </c>
      <c r="AB1848" s="19" t="str">
        <f t="shared" si="541"/>
        <v/>
      </c>
      <c r="AC1848" s="20" t="str">
        <f>IF(OR(AB1848=$AA$3,AB1848=$AB$3,AB1848=$AC$3,AB1848=$AD$3,AB1848=$AE$3,AB1848=$AF$3,AB1848=$AG$3,AB1848=$AH$3,AB1848=$AI$3,AB1848=$AJ$3,AB1848=$AK$3,AB1848=$AL$3,AB1848=$AM$3,AB1848=$AN$3,AB1848=$AA$4,AB1848=$AB$4,AB1848=$AC$4,AB1848=$AD$4,AB1848=$AE$4,AB1848=$AF$4,AB1848=$AG$4,AB1848=$AH$4),1,"")</f>
        <v/>
      </c>
      <c r="AD1848" s="20" t="str">
        <f t="shared" si="534"/>
        <v/>
      </c>
      <c r="AE1848" s="20">
        <f t="shared" si="530"/>
        <v>0</v>
      </c>
      <c r="AG1848" s="19" t="str">
        <f t="shared" si="542"/>
        <v/>
      </c>
      <c r="AH1848" s="20" t="str">
        <f t="shared" si="543"/>
        <v/>
      </c>
      <c r="AI1848" s="67">
        <f t="shared" si="544"/>
        <v>0</v>
      </c>
    </row>
    <row r="1849" spans="1:35" ht="20.100000000000001" customHeight="1" x14ac:dyDescent="0.4">
      <c r="A1849" s="191" t="str">
        <f>IF((COUNTA(F1849:J1849)-AI1849)&gt;4,"◎","")</f>
        <v/>
      </c>
      <c r="B1849" s="115" t="s">
        <v>5312</v>
      </c>
      <c r="C1849" s="116" t="s">
        <v>1248</v>
      </c>
      <c r="D1849" s="55" t="s">
        <v>1983</v>
      </c>
      <c r="E1849" s="54" t="s">
        <v>863</v>
      </c>
      <c r="F1849" s="184"/>
      <c r="G1849" s="29"/>
      <c r="H1849" s="150"/>
      <c r="I1849" s="4"/>
      <c r="J1849" s="4"/>
      <c r="K1849" s="197" t="str">
        <f t="shared" si="525"/>
        <v/>
      </c>
      <c r="L1849" s="78"/>
      <c r="M1849" s="202" t="str">
        <f t="shared" si="526"/>
        <v/>
      </c>
      <c r="N1849" s="66"/>
      <c r="T1849" s="19" t="str">
        <f t="shared" si="527"/>
        <v/>
      </c>
      <c r="U1849" s="19">
        <f t="shared" si="528"/>
        <v>0</v>
      </c>
      <c r="V1849" s="19">
        <f t="shared" si="529"/>
        <v>0</v>
      </c>
      <c r="W1849" s="19" t="str">
        <f t="shared" si="531"/>
        <v/>
      </c>
      <c r="X1849" s="19">
        <f t="shared" si="532"/>
        <v>0</v>
      </c>
      <c r="Y1849" s="19">
        <f t="shared" si="533"/>
        <v>0</v>
      </c>
      <c r="AB1849" s="19" t="str">
        <f t="shared" si="541"/>
        <v/>
      </c>
      <c r="AC1849" s="20" t="str">
        <f t="shared" si="538"/>
        <v/>
      </c>
      <c r="AD1849" s="20" t="str">
        <f t="shared" si="534"/>
        <v/>
      </c>
      <c r="AE1849" s="20">
        <f t="shared" si="530"/>
        <v>0</v>
      </c>
      <c r="AG1849" s="19" t="str">
        <f t="shared" si="542"/>
        <v/>
      </c>
      <c r="AH1849" s="20" t="str">
        <f t="shared" si="543"/>
        <v/>
      </c>
      <c r="AI1849" s="67">
        <f t="shared" si="544"/>
        <v>0</v>
      </c>
    </row>
    <row r="1850" spans="1:35" ht="20.100000000000001" customHeight="1" x14ac:dyDescent="0.4">
      <c r="A1850" s="191" t="str">
        <f>IF((COUNTA(F1850:J1850)-AI1850)&gt;4,"◎","")</f>
        <v/>
      </c>
      <c r="B1850" s="115" t="s">
        <v>5313</v>
      </c>
      <c r="C1850" s="116" t="s">
        <v>1249</v>
      </c>
      <c r="D1850" s="55" t="s">
        <v>1984</v>
      </c>
      <c r="E1850" s="54" t="s">
        <v>864</v>
      </c>
      <c r="F1850" s="184"/>
      <c r="G1850" s="29"/>
      <c r="H1850" s="150"/>
      <c r="I1850" s="4"/>
      <c r="J1850" s="4"/>
      <c r="K1850" s="197" t="str">
        <f t="shared" si="525"/>
        <v/>
      </c>
      <c r="L1850" s="78"/>
      <c r="M1850" s="202" t="str">
        <f t="shared" si="526"/>
        <v/>
      </c>
      <c r="N1850" s="66"/>
      <c r="T1850" s="19" t="str">
        <f t="shared" si="527"/>
        <v/>
      </c>
      <c r="U1850" s="19">
        <f t="shared" si="528"/>
        <v>0</v>
      </c>
      <c r="V1850" s="19">
        <f t="shared" si="529"/>
        <v>0</v>
      </c>
      <c r="W1850" s="19" t="str">
        <f t="shared" si="531"/>
        <v/>
      </c>
      <c r="X1850" s="19">
        <f t="shared" si="532"/>
        <v>0</v>
      </c>
      <c r="Y1850" s="19">
        <f t="shared" si="533"/>
        <v>0</v>
      </c>
      <c r="AB1850" s="19" t="str">
        <f t="shared" si="541"/>
        <v/>
      </c>
      <c r="AC1850" s="20" t="str">
        <f>IF(OR(AB1850=$AA$3,AB1850=$AB$3,AB1850=$AC$3,AB1850=$AD$3,AB1850=$AE$3,AB1850=$AF$3,AB1850=$AG$3,AB1850=$AH$3,AB1850=$AI$3,AB1850=$AJ$3,AB1850=$AK$3,AB1850=$AL$3,AB1850=$AM$3,AB1850=$AN$3,AB1850=$AA$4,AB1850=$AB$4,AB1850=$AC$4,AB1850=$AD$4,AB1850=$AE$4,AB1850=$AF$4,AB1850=$AG$4,AB1850=$AH$4),1,"")</f>
        <v/>
      </c>
      <c r="AD1850" s="20" t="str">
        <f t="shared" si="534"/>
        <v/>
      </c>
      <c r="AE1850" s="20">
        <f t="shared" si="530"/>
        <v>0</v>
      </c>
      <c r="AG1850" s="19" t="str">
        <f t="shared" si="542"/>
        <v/>
      </c>
      <c r="AH1850" s="20" t="str">
        <f t="shared" si="543"/>
        <v/>
      </c>
      <c r="AI1850" s="67">
        <f t="shared" si="544"/>
        <v>0</v>
      </c>
    </row>
    <row r="1851" spans="1:35" ht="20.100000000000001" customHeight="1" x14ac:dyDescent="0.4">
      <c r="A1851" s="191" t="str">
        <f>IF((COUNTA(F1851:J1851)-AI1851)&gt;4,"◎","")</f>
        <v/>
      </c>
      <c r="B1851" s="115" t="s">
        <v>5314</v>
      </c>
      <c r="C1851" s="116" t="s">
        <v>1250</v>
      </c>
      <c r="D1851" s="55" t="s">
        <v>1985</v>
      </c>
      <c r="E1851" s="54" t="s">
        <v>865</v>
      </c>
      <c r="F1851" s="184"/>
      <c r="G1851" s="29"/>
      <c r="H1851" s="150"/>
      <c r="I1851" s="4"/>
      <c r="J1851" s="4"/>
      <c r="K1851" s="197" t="str">
        <f t="shared" si="525"/>
        <v/>
      </c>
      <c r="L1851" s="78"/>
      <c r="M1851" s="202" t="str">
        <f>IF(AI1851&gt;=1,"当会の都合により無効局","")</f>
        <v/>
      </c>
      <c r="N1851" s="66"/>
      <c r="T1851" s="19" t="str">
        <f t="shared" si="527"/>
        <v/>
      </c>
      <c r="U1851" s="19">
        <f t="shared" si="528"/>
        <v>0</v>
      </c>
      <c r="V1851" s="19">
        <f t="shared" si="529"/>
        <v>0</v>
      </c>
      <c r="W1851" s="19" t="str">
        <f t="shared" si="531"/>
        <v/>
      </c>
      <c r="X1851" s="19">
        <f t="shared" si="532"/>
        <v>0</v>
      </c>
      <c r="Y1851" s="19">
        <f t="shared" si="533"/>
        <v>0</v>
      </c>
      <c r="AB1851" s="19" t="str">
        <f t="shared" si="541"/>
        <v/>
      </c>
      <c r="AC1851" s="20" t="str">
        <f>IF(OR(AB1851=$AA$3,AB1851=$AB$3,AB1851=$AC$3,AB1851=$AD$3,AB1851=$AE$3,AB1851=$AF$3,AB1851=$AG$3,AB1851=$AH$3,AB1851=$AI$3,AB1851=$AJ$3,AB1851=$AK$3,AB1851=$AL$3,AB1851=$AM$3,AB1851=$AN$3,AB1851=$AA$4,AB1851=$AB$4,AB1851=$AC$4,AB1851=$AD$4,AB1851=$AE$4,AB1851=$AF$4,AB1851=$AG$4,AB1851=$AH$4),1,"")</f>
        <v/>
      </c>
      <c r="AD1851" s="20" t="str">
        <f t="shared" si="534"/>
        <v/>
      </c>
      <c r="AE1851" s="20">
        <f t="shared" si="530"/>
        <v>0</v>
      </c>
      <c r="AG1851" s="19" t="str">
        <f t="shared" si="542"/>
        <v/>
      </c>
      <c r="AH1851" s="20" t="str">
        <f t="shared" si="543"/>
        <v/>
      </c>
      <c r="AI1851" s="67">
        <f t="shared" si="544"/>
        <v>0</v>
      </c>
    </row>
    <row r="1852" spans="1:35" ht="20.100000000000001" customHeight="1" x14ac:dyDescent="0.4">
      <c r="A1852" s="191" t="str">
        <f>IF((COUNTA(F1852:J1852)-AI1852)&gt;4,"◎","")</f>
        <v/>
      </c>
      <c r="B1852" s="115" t="s">
        <v>5315</v>
      </c>
      <c r="C1852" s="116" t="s">
        <v>1251</v>
      </c>
      <c r="D1852" s="55" t="s">
        <v>1986</v>
      </c>
      <c r="E1852" s="54" t="s">
        <v>866</v>
      </c>
      <c r="F1852" s="184"/>
      <c r="G1852" s="29"/>
      <c r="H1852" s="150"/>
      <c r="I1852" s="4"/>
      <c r="J1852" s="4"/>
      <c r="K1852" s="197" t="str">
        <f t="shared" si="525"/>
        <v/>
      </c>
      <c r="L1852" s="78"/>
      <c r="M1852" s="202" t="str">
        <f t="shared" si="526"/>
        <v/>
      </c>
      <c r="N1852" s="66"/>
      <c r="T1852" s="19" t="str">
        <f t="shared" si="527"/>
        <v/>
      </c>
      <c r="U1852" s="19">
        <f t="shared" si="528"/>
        <v>0</v>
      </c>
      <c r="V1852" s="19">
        <f t="shared" si="529"/>
        <v>0</v>
      </c>
      <c r="W1852" s="19" t="str">
        <f t="shared" si="531"/>
        <v/>
      </c>
      <c r="X1852" s="19">
        <f t="shared" si="532"/>
        <v>0</v>
      </c>
      <c r="Y1852" s="19">
        <f t="shared" si="533"/>
        <v>0</v>
      </c>
      <c r="AB1852" s="19" t="str">
        <f t="shared" si="541"/>
        <v/>
      </c>
      <c r="AC1852" s="20" t="str">
        <f t="shared" si="538"/>
        <v/>
      </c>
      <c r="AD1852" s="20" t="str">
        <f t="shared" si="534"/>
        <v/>
      </c>
      <c r="AE1852" s="20">
        <f t="shared" si="530"/>
        <v>0</v>
      </c>
      <c r="AG1852" s="19" t="str">
        <f t="shared" si="542"/>
        <v/>
      </c>
      <c r="AH1852" s="20" t="str">
        <f t="shared" si="543"/>
        <v/>
      </c>
      <c r="AI1852" s="67">
        <f t="shared" si="544"/>
        <v>0</v>
      </c>
    </row>
    <row r="1853" spans="1:35" ht="20.100000000000001" customHeight="1" x14ac:dyDescent="0.4">
      <c r="A1853" s="191" t="str">
        <f t="shared" si="535"/>
        <v/>
      </c>
      <c r="B1853" s="115" t="s">
        <v>5316</v>
      </c>
      <c r="C1853" s="116" t="s">
        <v>1252</v>
      </c>
      <c r="D1853" s="55" t="s">
        <v>1987</v>
      </c>
      <c r="E1853" s="54" t="s">
        <v>867</v>
      </c>
      <c r="F1853" s="184"/>
      <c r="G1853" s="29"/>
      <c r="H1853" s="150"/>
      <c r="I1853" s="4"/>
      <c r="J1853" s="4"/>
      <c r="K1853" s="197" t="str">
        <f t="shared" si="525"/>
        <v/>
      </c>
      <c r="L1853" s="78"/>
      <c r="M1853" s="202" t="str">
        <f t="shared" si="526"/>
        <v/>
      </c>
      <c r="N1853" s="66"/>
      <c r="T1853" s="19" t="str">
        <f t="shared" si="527"/>
        <v/>
      </c>
      <c r="U1853" s="19">
        <f t="shared" si="528"/>
        <v>0</v>
      </c>
      <c r="V1853" s="19">
        <f t="shared" si="529"/>
        <v>0</v>
      </c>
      <c r="W1853" s="19" t="str">
        <f t="shared" si="531"/>
        <v/>
      </c>
      <c r="X1853" s="19">
        <f t="shared" si="532"/>
        <v>0</v>
      </c>
      <c r="Y1853" s="19">
        <f t="shared" si="533"/>
        <v>0</v>
      </c>
      <c r="AB1853" s="19" t="str">
        <f t="shared" si="541"/>
        <v/>
      </c>
      <c r="AC1853" s="20" t="str">
        <f t="shared" si="538"/>
        <v/>
      </c>
      <c r="AD1853" s="20" t="str">
        <f t="shared" si="534"/>
        <v/>
      </c>
      <c r="AE1853" s="20">
        <f t="shared" si="530"/>
        <v>0</v>
      </c>
      <c r="AG1853" s="19" t="str">
        <f t="shared" si="542"/>
        <v/>
      </c>
      <c r="AH1853" s="20" t="str">
        <f t="shared" si="543"/>
        <v/>
      </c>
      <c r="AI1853" s="67">
        <f t="shared" si="544"/>
        <v>0</v>
      </c>
    </row>
    <row r="1854" spans="1:35" ht="20.100000000000001" customHeight="1" thickBot="1" x14ac:dyDescent="0.45">
      <c r="A1854" s="193" t="str">
        <f>IF((COUNTA(F1854:J1854)-AI1854)&gt;4,"◎","")</f>
        <v/>
      </c>
      <c r="B1854" s="137" t="s">
        <v>5317</v>
      </c>
      <c r="C1854" s="117" t="s">
        <v>1253</v>
      </c>
      <c r="D1854" s="57" t="s">
        <v>1988</v>
      </c>
      <c r="E1854" s="56" t="s">
        <v>868</v>
      </c>
      <c r="F1854" s="182"/>
      <c r="G1854" s="31"/>
      <c r="H1854" s="153"/>
      <c r="I1854" s="168"/>
      <c r="J1854" s="168"/>
      <c r="K1854" s="199" t="str">
        <f t="shared" si="525"/>
        <v/>
      </c>
      <c r="L1854" s="80"/>
      <c r="M1854" s="206" t="str">
        <f t="shared" si="526"/>
        <v/>
      </c>
      <c r="N1854" s="66"/>
      <c r="T1854" s="19" t="str">
        <f t="shared" si="527"/>
        <v/>
      </c>
      <c r="U1854" s="19">
        <f t="shared" si="528"/>
        <v>0</v>
      </c>
      <c r="V1854" s="19">
        <f t="shared" si="529"/>
        <v>0</v>
      </c>
      <c r="W1854" s="19" t="str">
        <f t="shared" si="531"/>
        <v/>
      </c>
      <c r="X1854" s="19">
        <f t="shared" si="532"/>
        <v>0</v>
      </c>
      <c r="Y1854" s="19">
        <f t="shared" si="533"/>
        <v>0</v>
      </c>
      <c r="AB1854" s="19" t="str">
        <f t="shared" si="541"/>
        <v/>
      </c>
      <c r="AC1854" s="20" t="str">
        <f>IF(OR(AB1854=$AA$3,AB1854=$AB$3,AB1854=$AC$3,AB1854=$AD$3,AB1854=$AE$3,AB1854=$AF$3,AB1854=$AG$3,AB1854=$AH$3,AB1854=$AI$3,AB1854=$AJ$3,AB1854=$AK$3,AB1854=$AL$3,AB1854=$AM$3,AB1854=$AN$3,AB1854=$AA$4,AB1854=$AB$4,AB1854=$AC$4,AB1854=$AD$4,AB1854=$AE$4,AB1854=$AF$4,AB1854=$AG$4,AB1854=$AH$4),1,"")</f>
        <v/>
      </c>
      <c r="AD1854" s="20" t="str">
        <f t="shared" si="534"/>
        <v/>
      </c>
      <c r="AE1854" s="20">
        <f t="shared" si="530"/>
        <v>0</v>
      </c>
      <c r="AG1854" s="19" t="str">
        <f t="shared" si="542"/>
        <v/>
      </c>
      <c r="AH1854" s="20" t="str">
        <f t="shared" si="543"/>
        <v/>
      </c>
      <c r="AI1854" s="67">
        <f t="shared" si="544"/>
        <v>0</v>
      </c>
    </row>
    <row r="1855" spans="1:35" ht="20.100000000000001" customHeight="1" x14ac:dyDescent="0.4">
      <c r="A1855" s="192" t="str">
        <f>IF((COUNTA(F1855:J1855)-AI1855)&gt;4,"◎","")</f>
        <v/>
      </c>
      <c r="B1855" s="118" t="s">
        <v>5318</v>
      </c>
      <c r="C1855" s="119" t="s">
        <v>1254</v>
      </c>
      <c r="D1855" s="52" t="s">
        <v>1989</v>
      </c>
      <c r="E1855" s="51" t="s">
        <v>869</v>
      </c>
      <c r="F1855" s="186"/>
      <c r="G1855" s="30"/>
      <c r="H1855" s="151"/>
      <c r="I1855" s="3"/>
      <c r="J1855" s="3"/>
      <c r="K1855" s="198" t="str">
        <f t="shared" si="525"/>
        <v/>
      </c>
      <c r="L1855" s="79"/>
      <c r="M1855" s="203" t="str">
        <f t="shared" si="526"/>
        <v/>
      </c>
      <c r="N1855" s="66"/>
      <c r="T1855" s="19" t="str">
        <f t="shared" si="527"/>
        <v/>
      </c>
      <c r="U1855" s="19">
        <f t="shared" si="528"/>
        <v>0</v>
      </c>
      <c r="V1855" s="19">
        <f t="shared" si="529"/>
        <v>0</v>
      </c>
      <c r="W1855" s="19" t="str">
        <f t="shared" si="531"/>
        <v/>
      </c>
      <c r="X1855" s="19">
        <f t="shared" si="532"/>
        <v>0</v>
      </c>
      <c r="Y1855" s="19">
        <f t="shared" si="533"/>
        <v>0</v>
      </c>
      <c r="AB1855" s="19" t="str">
        <f t="shared" si="541"/>
        <v/>
      </c>
      <c r="AC1855" s="20" t="str">
        <f t="shared" si="538"/>
        <v/>
      </c>
      <c r="AD1855" s="20" t="str">
        <f t="shared" si="534"/>
        <v/>
      </c>
      <c r="AE1855" s="20">
        <f t="shared" si="530"/>
        <v>0</v>
      </c>
      <c r="AG1855" s="19" t="str">
        <f t="shared" si="542"/>
        <v/>
      </c>
      <c r="AH1855" s="20" t="str">
        <f t="shared" si="543"/>
        <v/>
      </c>
      <c r="AI1855" s="67">
        <f t="shared" si="544"/>
        <v>0</v>
      </c>
    </row>
    <row r="1856" spans="1:35" ht="20.100000000000001" customHeight="1" x14ac:dyDescent="0.4">
      <c r="A1856" s="191" t="str">
        <f>IF((COUNTA(F1856:J1856)-AI1856)&gt;4,"◎","")</f>
        <v/>
      </c>
      <c r="B1856" s="115" t="s">
        <v>5319</v>
      </c>
      <c r="C1856" s="116" t="s">
        <v>1255</v>
      </c>
      <c r="D1856" s="55" t="s">
        <v>1990</v>
      </c>
      <c r="E1856" s="54" t="s">
        <v>870</v>
      </c>
      <c r="F1856" s="184"/>
      <c r="G1856" s="29"/>
      <c r="H1856" s="150"/>
      <c r="I1856" s="4"/>
      <c r="J1856" s="4"/>
      <c r="K1856" s="197" t="str">
        <f t="shared" si="525"/>
        <v/>
      </c>
      <c r="L1856" s="78"/>
      <c r="M1856" s="202" t="str">
        <f t="shared" si="526"/>
        <v/>
      </c>
      <c r="N1856" s="66"/>
      <c r="T1856" s="19" t="str">
        <f t="shared" si="527"/>
        <v/>
      </c>
      <c r="U1856" s="19">
        <f t="shared" si="528"/>
        <v>0</v>
      </c>
      <c r="V1856" s="19">
        <f t="shared" si="529"/>
        <v>0</v>
      </c>
      <c r="W1856" s="19" t="str">
        <f t="shared" si="531"/>
        <v/>
      </c>
      <c r="X1856" s="19">
        <f t="shared" si="532"/>
        <v>0</v>
      </c>
      <c r="Y1856" s="19">
        <f t="shared" si="533"/>
        <v>0</v>
      </c>
      <c r="AB1856" s="19" t="str">
        <f t="shared" si="541"/>
        <v/>
      </c>
      <c r="AC1856" s="20" t="str">
        <f t="shared" si="538"/>
        <v/>
      </c>
      <c r="AD1856" s="20" t="str">
        <f t="shared" si="534"/>
        <v/>
      </c>
      <c r="AE1856" s="20">
        <f t="shared" si="530"/>
        <v>0</v>
      </c>
      <c r="AG1856" s="19" t="str">
        <f t="shared" si="542"/>
        <v/>
      </c>
      <c r="AH1856" s="20" t="str">
        <f t="shared" si="543"/>
        <v/>
      </c>
      <c r="AI1856" s="67">
        <f t="shared" si="544"/>
        <v>0</v>
      </c>
    </row>
    <row r="1857" spans="1:35" ht="20.100000000000001" customHeight="1" x14ac:dyDescent="0.4">
      <c r="A1857" s="191" t="str">
        <f t="shared" si="535"/>
        <v/>
      </c>
      <c r="B1857" s="115" t="s">
        <v>5320</v>
      </c>
      <c r="C1857" s="116" t="s">
        <v>1256</v>
      </c>
      <c r="D1857" s="55" t="s">
        <v>1991</v>
      </c>
      <c r="E1857" s="54" t="s">
        <v>871</v>
      </c>
      <c r="F1857" s="184"/>
      <c r="G1857" s="29"/>
      <c r="H1857" s="150"/>
      <c r="I1857" s="4"/>
      <c r="J1857" s="4"/>
      <c r="K1857" s="197" t="str">
        <f t="shared" si="525"/>
        <v/>
      </c>
      <c r="L1857" s="78"/>
      <c r="M1857" s="202" t="str">
        <f t="shared" si="526"/>
        <v/>
      </c>
      <c r="N1857" s="66"/>
      <c r="T1857" s="19" t="str">
        <f t="shared" si="527"/>
        <v/>
      </c>
      <c r="U1857" s="19">
        <f t="shared" si="528"/>
        <v>0</v>
      </c>
      <c r="V1857" s="19">
        <f t="shared" si="529"/>
        <v>0</v>
      </c>
      <c r="W1857" s="19" t="str">
        <f t="shared" si="531"/>
        <v/>
      </c>
      <c r="X1857" s="19">
        <f t="shared" si="532"/>
        <v>0</v>
      </c>
      <c r="Y1857" s="19">
        <f t="shared" si="533"/>
        <v>0</v>
      </c>
      <c r="AB1857" s="19" t="str">
        <f t="shared" si="541"/>
        <v/>
      </c>
      <c r="AC1857" s="20" t="str">
        <f t="shared" si="538"/>
        <v/>
      </c>
      <c r="AD1857" s="20" t="str">
        <f t="shared" si="534"/>
        <v/>
      </c>
      <c r="AE1857" s="20">
        <f t="shared" si="530"/>
        <v>0</v>
      </c>
      <c r="AG1857" s="19" t="str">
        <f t="shared" si="542"/>
        <v/>
      </c>
      <c r="AH1857" s="20" t="str">
        <f t="shared" si="543"/>
        <v/>
      </c>
      <c r="AI1857" s="67">
        <f t="shared" si="544"/>
        <v>0</v>
      </c>
    </row>
    <row r="1858" spans="1:35" ht="20.100000000000001" customHeight="1" x14ac:dyDescent="0.4">
      <c r="A1858" s="191" t="str">
        <f>IF((COUNTA(F1858:J1858)-AI1858)&gt;4,"◎","")</f>
        <v/>
      </c>
      <c r="B1858" s="115" t="s">
        <v>5321</v>
      </c>
      <c r="C1858" s="116" t="s">
        <v>1257</v>
      </c>
      <c r="D1858" s="55" t="s">
        <v>1992</v>
      </c>
      <c r="E1858" s="54" t="s">
        <v>872</v>
      </c>
      <c r="F1858" s="184"/>
      <c r="G1858" s="29"/>
      <c r="H1858" s="150"/>
      <c r="I1858" s="4"/>
      <c r="J1858" s="4"/>
      <c r="K1858" s="197" t="str">
        <f t="shared" si="525"/>
        <v/>
      </c>
      <c r="L1858" s="78"/>
      <c r="M1858" s="202" t="str">
        <f t="shared" si="526"/>
        <v/>
      </c>
      <c r="N1858" s="66"/>
      <c r="T1858" s="19" t="str">
        <f t="shared" si="527"/>
        <v/>
      </c>
      <c r="U1858" s="19">
        <f t="shared" si="528"/>
        <v>0</v>
      </c>
      <c r="V1858" s="19">
        <f t="shared" si="529"/>
        <v>0</v>
      </c>
      <c r="W1858" s="19" t="str">
        <f t="shared" si="531"/>
        <v/>
      </c>
      <c r="X1858" s="19">
        <f t="shared" si="532"/>
        <v>0</v>
      </c>
      <c r="Y1858" s="19">
        <f t="shared" si="533"/>
        <v>0</v>
      </c>
      <c r="AB1858" s="19" t="str">
        <f t="shared" si="541"/>
        <v/>
      </c>
      <c r="AC1858" s="20" t="str">
        <f>IF(OR(AB1858=$AA$3,AB1858=$AB$3,AB1858=$AC$3,AB1858=$AD$3,AB1858=$AE$3,AB1858=$AF$3,AB1858=$AG$3,AB1858=$AH$3,AB1858=$AI$3,AB1858=$AJ$3,AB1858=$AK$3,AB1858=$AL$3,AB1858=$AM$3,AB1858=$AN$3,AB1858=$AA$4,AB1858=$AB$4,AB1858=$AC$4,AB1858=$AD$4,AB1858=$AE$4,AB1858=$AF$4,AB1858=$AG$4,AB1858=$AH$4),1,"")</f>
        <v/>
      </c>
      <c r="AD1858" s="20" t="str">
        <f t="shared" si="534"/>
        <v/>
      </c>
      <c r="AE1858" s="20">
        <f t="shared" si="530"/>
        <v>0</v>
      </c>
      <c r="AG1858" s="19" t="str">
        <f t="shared" si="542"/>
        <v/>
      </c>
      <c r="AH1858" s="20" t="str">
        <f t="shared" si="543"/>
        <v/>
      </c>
      <c r="AI1858" s="67">
        <f t="shared" si="544"/>
        <v>0</v>
      </c>
    </row>
    <row r="1859" spans="1:35" ht="20.100000000000001" customHeight="1" x14ac:dyDescent="0.4">
      <c r="A1859" s="191" t="str">
        <f>IF((COUNTA(F1859:J1859)-AI1859)&gt;4,"◎","")</f>
        <v/>
      </c>
      <c r="B1859" s="115" t="s">
        <v>5322</v>
      </c>
      <c r="C1859" s="116" t="s">
        <v>1258</v>
      </c>
      <c r="D1859" s="55" t="s">
        <v>1993</v>
      </c>
      <c r="E1859" s="54" t="s">
        <v>873</v>
      </c>
      <c r="F1859" s="184"/>
      <c r="G1859" s="29"/>
      <c r="H1859" s="150"/>
      <c r="I1859" s="4"/>
      <c r="J1859" s="4"/>
      <c r="K1859" s="197" t="str">
        <f t="shared" si="525"/>
        <v/>
      </c>
      <c r="L1859" s="78"/>
      <c r="M1859" s="202" t="str">
        <f t="shared" si="526"/>
        <v/>
      </c>
      <c r="N1859" s="66"/>
      <c r="T1859" s="19" t="str">
        <f t="shared" si="527"/>
        <v/>
      </c>
      <c r="U1859" s="19">
        <f t="shared" si="528"/>
        <v>0</v>
      </c>
      <c r="V1859" s="19">
        <f t="shared" si="529"/>
        <v>0</v>
      </c>
      <c r="W1859" s="19" t="str">
        <f t="shared" si="531"/>
        <v/>
      </c>
      <c r="X1859" s="19">
        <f t="shared" si="532"/>
        <v>0</v>
      </c>
      <c r="Y1859" s="19">
        <f t="shared" si="533"/>
        <v>0</v>
      </c>
      <c r="AB1859" s="19" t="str">
        <f t="shared" si="541"/>
        <v/>
      </c>
      <c r="AC1859" s="20" t="str">
        <f>IF(OR(AB1859=$AA$3,AB1859=$AB$3,AB1859=$AC$3,AB1859=$AD$3,AB1859=$AE$3,AB1859=$AF$3,AB1859=$AG$3,AB1859=$AH$3,AB1859=$AI$3,AB1859=$AJ$3,AB1859=$AK$3,AB1859=$AL$3,AB1859=$AM$3,AB1859=$AN$3,AB1859=$AA$4,AB1859=$AB$4,AB1859=$AC$4,AB1859=$AD$4,AB1859=$AE$4,AB1859=$AF$4,AB1859=$AG$4,AB1859=$AH$4),1,"")</f>
        <v/>
      </c>
      <c r="AD1859" s="20" t="str">
        <f t="shared" si="534"/>
        <v/>
      </c>
      <c r="AE1859" s="20">
        <f t="shared" si="530"/>
        <v>0</v>
      </c>
      <c r="AG1859" s="19" t="str">
        <f t="shared" si="542"/>
        <v/>
      </c>
      <c r="AH1859" s="20" t="str">
        <f t="shared" si="543"/>
        <v/>
      </c>
      <c r="AI1859" s="67">
        <f t="shared" si="544"/>
        <v>0</v>
      </c>
    </row>
    <row r="1860" spans="1:35" ht="20.100000000000001" customHeight="1" x14ac:dyDescent="0.4">
      <c r="A1860" s="191" t="str">
        <f>IF((COUNTA(F1860:J1860)-AI1860)&gt;4,"◎","")</f>
        <v/>
      </c>
      <c r="B1860" s="115" t="s">
        <v>5323</v>
      </c>
      <c r="C1860" s="116" t="s">
        <v>1259</v>
      </c>
      <c r="D1860" s="55" t="s">
        <v>1994</v>
      </c>
      <c r="E1860" s="54" t="s">
        <v>874</v>
      </c>
      <c r="F1860" s="184"/>
      <c r="G1860" s="29"/>
      <c r="H1860" s="150"/>
      <c r="I1860" s="4"/>
      <c r="J1860" s="4"/>
      <c r="K1860" s="197" t="str">
        <f t="shared" si="525"/>
        <v/>
      </c>
      <c r="L1860" s="78"/>
      <c r="M1860" s="202" t="str">
        <f t="shared" si="526"/>
        <v/>
      </c>
      <c r="N1860" s="66"/>
      <c r="T1860" s="19" t="str">
        <f t="shared" si="527"/>
        <v/>
      </c>
      <c r="U1860" s="19">
        <f t="shared" si="528"/>
        <v>0</v>
      </c>
      <c r="V1860" s="19">
        <f t="shared" si="529"/>
        <v>0</v>
      </c>
      <c r="W1860" s="19" t="str">
        <f t="shared" si="531"/>
        <v/>
      </c>
      <c r="X1860" s="19">
        <f t="shared" si="532"/>
        <v>0</v>
      </c>
      <c r="Y1860" s="19">
        <f t="shared" si="533"/>
        <v>0</v>
      </c>
      <c r="AB1860" s="19" t="str">
        <f t="shared" si="541"/>
        <v/>
      </c>
      <c r="AC1860" s="20" t="str">
        <f t="shared" si="538"/>
        <v/>
      </c>
      <c r="AD1860" s="20" t="str">
        <f t="shared" si="534"/>
        <v/>
      </c>
      <c r="AE1860" s="20">
        <f t="shared" si="530"/>
        <v>0</v>
      </c>
      <c r="AG1860" s="19" t="str">
        <f t="shared" si="542"/>
        <v/>
      </c>
      <c r="AH1860" s="20" t="str">
        <f t="shared" si="543"/>
        <v/>
      </c>
      <c r="AI1860" s="67">
        <f t="shared" si="544"/>
        <v>0</v>
      </c>
    </row>
    <row r="1861" spans="1:35" ht="20.100000000000001" customHeight="1" x14ac:dyDescent="0.4">
      <c r="A1861" s="191" t="str">
        <f t="shared" si="535"/>
        <v/>
      </c>
      <c r="B1861" s="115" t="s">
        <v>5324</v>
      </c>
      <c r="C1861" s="116" t="s">
        <v>1260</v>
      </c>
      <c r="D1861" s="55" t="s">
        <v>1995</v>
      </c>
      <c r="E1861" s="54" t="s">
        <v>875</v>
      </c>
      <c r="F1861" s="184"/>
      <c r="G1861" s="29"/>
      <c r="H1861" s="150"/>
      <c r="I1861" s="4"/>
      <c r="J1861" s="4"/>
      <c r="K1861" s="197" t="str">
        <f t="shared" si="525"/>
        <v/>
      </c>
      <c r="L1861" s="78"/>
      <c r="M1861" s="202" t="str">
        <f t="shared" si="526"/>
        <v/>
      </c>
      <c r="N1861" s="66"/>
      <c r="T1861" s="19" t="str">
        <f t="shared" si="527"/>
        <v/>
      </c>
      <c r="U1861" s="19">
        <f t="shared" si="528"/>
        <v>0</v>
      </c>
      <c r="V1861" s="19">
        <f t="shared" si="529"/>
        <v>0</v>
      </c>
      <c r="W1861" s="19" t="str">
        <f t="shared" si="531"/>
        <v/>
      </c>
      <c r="X1861" s="19">
        <f t="shared" si="532"/>
        <v>0</v>
      </c>
      <c r="Y1861" s="19">
        <f t="shared" si="533"/>
        <v>0</v>
      </c>
      <c r="AB1861" s="19" t="str">
        <f t="shared" si="541"/>
        <v/>
      </c>
      <c r="AC1861" s="20" t="str">
        <f t="shared" si="538"/>
        <v/>
      </c>
      <c r="AD1861" s="20" t="str">
        <f t="shared" si="534"/>
        <v/>
      </c>
      <c r="AE1861" s="20">
        <f t="shared" si="530"/>
        <v>0</v>
      </c>
      <c r="AG1861" s="19" t="str">
        <f t="shared" si="542"/>
        <v/>
      </c>
      <c r="AH1861" s="20" t="str">
        <f t="shared" si="543"/>
        <v/>
      </c>
      <c r="AI1861" s="67">
        <f t="shared" si="544"/>
        <v>0</v>
      </c>
    </row>
    <row r="1862" spans="1:35" ht="20.100000000000001" customHeight="1" x14ac:dyDescent="0.4">
      <c r="A1862" s="191" t="str">
        <f t="shared" ref="A1862:A1870" si="545">IF((COUNTA(F1862:J1862)-AI1862)&gt;4,"◎","")</f>
        <v/>
      </c>
      <c r="B1862" s="115" t="s">
        <v>5325</v>
      </c>
      <c r="C1862" s="116" t="s">
        <v>1261</v>
      </c>
      <c r="D1862" s="55" t="s">
        <v>1996</v>
      </c>
      <c r="E1862" s="54" t="s">
        <v>876</v>
      </c>
      <c r="F1862" s="184"/>
      <c r="G1862" s="29"/>
      <c r="H1862" s="150"/>
      <c r="I1862" s="4"/>
      <c r="J1862" s="4"/>
      <c r="K1862" s="197" t="str">
        <f t="shared" si="525"/>
        <v/>
      </c>
      <c r="L1862" s="78"/>
      <c r="M1862" s="202" t="str">
        <f t="shared" si="526"/>
        <v/>
      </c>
      <c r="N1862" s="66"/>
      <c r="T1862" s="19" t="str">
        <f t="shared" si="527"/>
        <v/>
      </c>
      <c r="U1862" s="19">
        <f t="shared" si="528"/>
        <v>0</v>
      </c>
      <c r="V1862" s="19">
        <f t="shared" si="529"/>
        <v>0</v>
      </c>
      <c r="W1862" s="19" t="str">
        <f t="shared" si="531"/>
        <v/>
      </c>
      <c r="X1862" s="19">
        <f t="shared" si="532"/>
        <v>0</v>
      </c>
      <c r="Y1862" s="19">
        <f t="shared" si="533"/>
        <v>0</v>
      </c>
      <c r="AB1862" s="19" t="str">
        <f t="shared" si="541"/>
        <v/>
      </c>
      <c r="AC1862" s="20" t="str">
        <f>IF(OR(AB1862=$AA$3,AB1862=$AB$3,AB1862=$AC$3,AB1862=$AD$3,AB1862=$AE$3,AB1862=$AF$3,AB1862=$AG$3,AB1862=$AH$3,AB1862=$AI$3,AB1862=$AJ$3,AB1862=$AK$3,AB1862=$AL$3,AB1862=$AM$3,AB1862=$AN$3,AB1862=$AA$4,AB1862=$AB$4,AB1862=$AC$4,AB1862=$AD$4,AB1862=$AE$4,AB1862=$AF$4,AB1862=$AG$4,AB1862=$AH$4),1,"")</f>
        <v/>
      </c>
      <c r="AD1862" s="20" t="str">
        <f t="shared" si="534"/>
        <v/>
      </c>
      <c r="AE1862" s="20">
        <f t="shared" si="530"/>
        <v>0</v>
      </c>
      <c r="AG1862" s="19" t="str">
        <f t="shared" si="542"/>
        <v/>
      </c>
      <c r="AH1862" s="20" t="str">
        <f t="shared" si="543"/>
        <v/>
      </c>
      <c r="AI1862" s="67">
        <f t="shared" si="544"/>
        <v>0</v>
      </c>
    </row>
    <row r="1863" spans="1:35" ht="20.100000000000001" customHeight="1" x14ac:dyDescent="0.4">
      <c r="A1863" s="191" t="str">
        <f t="shared" si="545"/>
        <v/>
      </c>
      <c r="B1863" s="115" t="s">
        <v>5326</v>
      </c>
      <c r="C1863" s="116" t="s">
        <v>1262</v>
      </c>
      <c r="D1863" s="55" t="s">
        <v>1997</v>
      </c>
      <c r="E1863" s="54" t="s">
        <v>877</v>
      </c>
      <c r="F1863" s="184"/>
      <c r="G1863" s="29"/>
      <c r="H1863" s="150"/>
      <c r="I1863" s="4"/>
      <c r="J1863" s="4"/>
      <c r="K1863" s="197" t="str">
        <f t="shared" si="525"/>
        <v/>
      </c>
      <c r="L1863" s="78"/>
      <c r="M1863" s="202" t="str">
        <f t="shared" si="526"/>
        <v/>
      </c>
      <c r="N1863" s="66"/>
      <c r="T1863" s="19" t="str">
        <f t="shared" si="527"/>
        <v/>
      </c>
      <c r="U1863" s="19">
        <f t="shared" si="528"/>
        <v>0</v>
      </c>
      <c r="V1863" s="19">
        <f t="shared" si="529"/>
        <v>0</v>
      </c>
      <c r="W1863" s="19" t="str">
        <f t="shared" si="531"/>
        <v/>
      </c>
      <c r="X1863" s="19">
        <f t="shared" si="532"/>
        <v>0</v>
      </c>
      <c r="Y1863" s="19">
        <f t="shared" si="533"/>
        <v>0</v>
      </c>
      <c r="AB1863" s="19" t="str">
        <f t="shared" si="541"/>
        <v/>
      </c>
      <c r="AC1863" s="20" t="str">
        <f t="shared" si="538"/>
        <v/>
      </c>
      <c r="AD1863" s="20" t="str">
        <f t="shared" si="534"/>
        <v/>
      </c>
      <c r="AE1863" s="20">
        <f t="shared" si="530"/>
        <v>0</v>
      </c>
      <c r="AG1863" s="19" t="str">
        <f t="shared" si="542"/>
        <v/>
      </c>
      <c r="AH1863" s="20" t="str">
        <f t="shared" si="543"/>
        <v/>
      </c>
      <c r="AI1863" s="67">
        <f t="shared" si="544"/>
        <v>0</v>
      </c>
    </row>
    <row r="1864" spans="1:35" ht="20.100000000000001" customHeight="1" x14ac:dyDescent="0.4">
      <c r="A1864" s="191" t="str">
        <f t="shared" si="545"/>
        <v/>
      </c>
      <c r="B1864" s="115" t="s">
        <v>5327</v>
      </c>
      <c r="C1864" s="116" t="s">
        <v>5328</v>
      </c>
      <c r="D1864" s="55" t="s">
        <v>1998</v>
      </c>
      <c r="E1864" s="54" t="s">
        <v>878</v>
      </c>
      <c r="F1864" s="184"/>
      <c r="G1864" s="29"/>
      <c r="H1864" s="150"/>
      <c r="I1864" s="4"/>
      <c r="J1864" s="4"/>
      <c r="K1864" s="197" t="str">
        <f t="shared" si="525"/>
        <v/>
      </c>
      <c r="L1864" s="78"/>
      <c r="M1864" s="202" t="str">
        <f t="shared" si="526"/>
        <v/>
      </c>
      <c r="N1864" s="66"/>
      <c r="T1864" s="19" t="str">
        <f t="shared" si="527"/>
        <v/>
      </c>
      <c r="U1864" s="19">
        <f t="shared" si="528"/>
        <v>0</v>
      </c>
      <c r="V1864" s="19">
        <f t="shared" si="529"/>
        <v>0</v>
      </c>
      <c r="W1864" s="19" t="str">
        <f t="shared" si="531"/>
        <v/>
      </c>
      <c r="X1864" s="19">
        <f t="shared" si="532"/>
        <v>0</v>
      </c>
      <c r="Y1864" s="19">
        <f t="shared" si="533"/>
        <v>0</v>
      </c>
      <c r="AB1864" s="19" t="str">
        <f t="shared" si="541"/>
        <v/>
      </c>
      <c r="AC1864" s="20" t="str">
        <f t="shared" si="538"/>
        <v/>
      </c>
      <c r="AD1864" s="20" t="str">
        <f t="shared" si="534"/>
        <v/>
      </c>
      <c r="AE1864" s="20">
        <f t="shared" si="530"/>
        <v>0</v>
      </c>
      <c r="AG1864" s="19" t="str">
        <f t="shared" si="542"/>
        <v/>
      </c>
      <c r="AH1864" s="20" t="str">
        <f t="shared" si="543"/>
        <v/>
      </c>
      <c r="AI1864" s="67">
        <f t="shared" si="544"/>
        <v>0</v>
      </c>
    </row>
    <row r="1865" spans="1:35" ht="20.100000000000001" customHeight="1" x14ac:dyDescent="0.4">
      <c r="A1865" s="191" t="str">
        <f t="shared" si="545"/>
        <v/>
      </c>
      <c r="B1865" s="115" t="s">
        <v>5329</v>
      </c>
      <c r="C1865" s="116" t="s">
        <v>5805</v>
      </c>
      <c r="D1865" s="55" t="s">
        <v>1998</v>
      </c>
      <c r="E1865" s="54" t="s">
        <v>878</v>
      </c>
      <c r="F1865" s="184"/>
      <c r="G1865" s="29"/>
      <c r="H1865" s="150"/>
      <c r="I1865" s="4"/>
      <c r="J1865" s="4"/>
      <c r="K1865" s="197" t="str">
        <f t="shared" si="525"/>
        <v/>
      </c>
      <c r="L1865" s="78"/>
      <c r="M1865" s="202" t="str">
        <f t="shared" si="526"/>
        <v/>
      </c>
      <c r="N1865" s="66"/>
      <c r="T1865" s="19" t="str">
        <f t="shared" si="527"/>
        <v/>
      </c>
      <c r="U1865" s="19">
        <f t="shared" si="528"/>
        <v>0</v>
      </c>
      <c r="V1865" s="19">
        <f t="shared" si="529"/>
        <v>0</v>
      </c>
      <c r="W1865" s="19" t="str">
        <f t="shared" si="531"/>
        <v/>
      </c>
      <c r="X1865" s="19">
        <f t="shared" si="532"/>
        <v>0</v>
      </c>
      <c r="Y1865" s="19">
        <f t="shared" si="533"/>
        <v>0</v>
      </c>
      <c r="AB1865" s="19" t="str">
        <f t="shared" si="541"/>
        <v/>
      </c>
      <c r="AC1865" s="20" t="str">
        <f t="shared" si="538"/>
        <v/>
      </c>
      <c r="AD1865" s="20" t="str">
        <f t="shared" si="534"/>
        <v/>
      </c>
      <c r="AE1865" s="20">
        <f t="shared" si="530"/>
        <v>0</v>
      </c>
      <c r="AG1865" s="19" t="str">
        <f t="shared" si="542"/>
        <v/>
      </c>
      <c r="AH1865" s="20" t="str">
        <f t="shared" si="543"/>
        <v/>
      </c>
      <c r="AI1865" s="67">
        <f t="shared" si="544"/>
        <v>0</v>
      </c>
    </row>
    <row r="1866" spans="1:35" ht="20.100000000000001" customHeight="1" x14ac:dyDescent="0.4">
      <c r="A1866" s="191" t="str">
        <f t="shared" si="545"/>
        <v/>
      </c>
      <c r="B1866" s="115" t="s">
        <v>5330</v>
      </c>
      <c r="C1866" s="116" t="s">
        <v>5331</v>
      </c>
      <c r="D1866" s="55" t="s">
        <v>1998</v>
      </c>
      <c r="E1866" s="54" t="s">
        <v>878</v>
      </c>
      <c r="F1866" s="184"/>
      <c r="G1866" s="29"/>
      <c r="H1866" s="150"/>
      <c r="I1866" s="4"/>
      <c r="J1866" s="4"/>
      <c r="K1866" s="197" t="str">
        <f t="shared" ref="K1866:K1929" si="546">IF(AE1866&gt;=1,"◎","")</f>
        <v/>
      </c>
      <c r="L1866" s="78"/>
      <c r="M1866" s="202" t="str">
        <f t="shared" ref="M1866:M1929" si="547">IF(AI1866&gt;=1,"当会の都合により無効局","")</f>
        <v/>
      </c>
      <c r="N1866" s="66"/>
      <c r="T1866" s="19" t="str">
        <f t="shared" ref="T1866:T1929" si="548">IF(OR(AB1866="JR2JEN",AB1866="JL1ERJ",AB1866="JJ0VCG"),1,"")</f>
        <v/>
      </c>
      <c r="U1866" s="19">
        <f t="shared" ref="U1866:U1929" si="549">IFERROR(DATEDIF($U$8,G1866,"d"),0)</f>
        <v>0</v>
      </c>
      <c r="V1866" s="19">
        <f t="shared" ref="V1866:V1929" si="550">IF(AND(T1866=1,U1866&gt;=1),1,0)</f>
        <v>0</v>
      </c>
      <c r="W1866" s="19" t="str">
        <f t="shared" si="531"/>
        <v/>
      </c>
      <c r="X1866" s="19">
        <f t="shared" si="532"/>
        <v>0</v>
      </c>
      <c r="Y1866" s="19">
        <f t="shared" si="533"/>
        <v>0</v>
      </c>
      <c r="AB1866" s="19" t="str">
        <f t="shared" si="541"/>
        <v/>
      </c>
      <c r="AC1866" s="20" t="str">
        <f>IF(OR(AB1866=$AA$3,AB1866=$AB$3,AB1866=$AC$3,AB1866=$AD$3,AB1866=$AE$3,AB1866=$AF$3,AB1866=$AG$3,AB1866=$AH$3,AB1866=$AI$3,AB1866=$AJ$3,AB1866=$AK$3,AB1866=$AL$3,AB1866=$AM$3,AB1866=$AN$3,AB1866=$AA$4,AB1866=$AB$4,AB1866=$AC$4,AB1866=$AD$4,AB1866=$AE$4,AB1866=$AF$4,AB1866=$AG$4,AB1866=$AH$4),1,"")</f>
        <v/>
      </c>
      <c r="AD1866" s="20" t="str">
        <f t="shared" si="534"/>
        <v/>
      </c>
      <c r="AE1866" s="20">
        <f t="shared" ref="AE1866:AE1929" si="551">SUM(AC1866:AD1866)+Y1866+V1866</f>
        <v>0</v>
      </c>
      <c r="AG1866" s="19" t="str">
        <f t="shared" si="542"/>
        <v/>
      </c>
      <c r="AH1866" s="20" t="str">
        <f t="shared" si="543"/>
        <v/>
      </c>
      <c r="AI1866" s="67">
        <f t="shared" si="544"/>
        <v>0</v>
      </c>
    </row>
    <row r="1867" spans="1:35" ht="20.100000000000001" customHeight="1" x14ac:dyDescent="0.4">
      <c r="A1867" s="191" t="str">
        <f t="shared" si="545"/>
        <v/>
      </c>
      <c r="B1867" s="115" t="s">
        <v>5754</v>
      </c>
      <c r="C1867" s="116" t="s">
        <v>1263</v>
      </c>
      <c r="D1867" s="55" t="s">
        <v>1999</v>
      </c>
      <c r="E1867" s="54" t="s">
        <v>879</v>
      </c>
      <c r="F1867" s="184"/>
      <c r="G1867" s="29"/>
      <c r="H1867" s="150"/>
      <c r="I1867" s="4"/>
      <c r="J1867" s="4"/>
      <c r="K1867" s="197" t="str">
        <f t="shared" si="546"/>
        <v/>
      </c>
      <c r="L1867" s="78"/>
      <c r="M1867" s="202" t="str">
        <f t="shared" si="547"/>
        <v/>
      </c>
      <c r="N1867" s="66"/>
      <c r="T1867" s="19" t="str">
        <f t="shared" si="548"/>
        <v/>
      </c>
      <c r="U1867" s="19">
        <f t="shared" si="549"/>
        <v>0</v>
      </c>
      <c r="V1867" s="19">
        <f t="shared" si="550"/>
        <v>0</v>
      </c>
      <c r="W1867" s="19" t="str">
        <f t="shared" ref="W1867:W1930" si="552">IF(OR(AB1867="JA8JXC"),1,"")</f>
        <v/>
      </c>
      <c r="X1867" s="19">
        <f t="shared" ref="X1867:X1930" si="553">IFERROR(DATEDIF($X$8,G1867,"d"),0)</f>
        <v>0</v>
      </c>
      <c r="Y1867" s="19">
        <f t="shared" ref="Y1867:Y1930" si="554">IF(AND(W1867=1,X1867&gt;=1),1,0)</f>
        <v>0</v>
      </c>
      <c r="AB1867" s="19" t="str">
        <f t="shared" si="541"/>
        <v/>
      </c>
      <c r="AC1867" s="20" t="str">
        <f>IF(OR(AB1867=$AA$3,AB1867=$AB$3,AB1867=$AC$3,AB1867=$AD$3,AB1867=$AE$3,AB1867=$AF$3,AB1867=$AG$3,AB1867=$AH$3,AB1867=$AI$3,AB1867=$AJ$3,AB1867=$AK$3,AB1867=$AL$3,AB1867=$AM$3,AB1867=$AN$3,AB1867=$AA$4,AB1867=$AB$4,AB1867=$AC$4,AB1867=$AD$4,AB1867=$AE$4,AB1867=$AF$4,AB1867=$AG$4,AB1867=$AH$4),1,"")</f>
        <v/>
      </c>
      <c r="AD1867" s="20" t="str">
        <f t="shared" ref="AD1867:AD1930" si="555">IF(OR(AB1867=$AI$4,AB1867=$AJ$4,AB1867=$AK$4,AB1867=$AL$4,AB1867=$AM$4,AB1867=$AN$4,AB1867=$AA$5,AB1867=$AB$5,AB1867=$AC$5,AB1867=$AD$5,AB1867=$AE$5,AB1867=$AF$5,AB1867=$AG$5,AB1867=$AH$5,AB1867=$AI$5, AB1867=$AJ$5,AB1867=$AK$5,AB1867=$AL$5,AB1867=$AM$5,AB1867=$AN$5,AB1867=$AA$6,AB1867=$AB$6,AB1867=$AC$6,AB1867=$AD$6,),1,"")</f>
        <v/>
      </c>
      <c r="AE1867" s="20">
        <f t="shared" si="551"/>
        <v>0</v>
      </c>
      <c r="AG1867" s="19" t="str">
        <f t="shared" si="542"/>
        <v/>
      </c>
      <c r="AH1867" s="20" t="str">
        <f t="shared" si="543"/>
        <v/>
      </c>
      <c r="AI1867" s="67">
        <f t="shared" si="544"/>
        <v>0</v>
      </c>
    </row>
    <row r="1868" spans="1:35" ht="20.100000000000001" customHeight="1" x14ac:dyDescent="0.4">
      <c r="A1868" s="191" t="str">
        <f t="shared" si="545"/>
        <v/>
      </c>
      <c r="B1868" s="115" t="s">
        <v>5332</v>
      </c>
      <c r="C1868" s="116" t="s">
        <v>5334</v>
      </c>
      <c r="D1868" s="55" t="s">
        <v>2000</v>
      </c>
      <c r="E1868" s="54" t="s">
        <v>880</v>
      </c>
      <c r="F1868" s="184"/>
      <c r="G1868" s="29"/>
      <c r="H1868" s="150"/>
      <c r="I1868" s="4"/>
      <c r="J1868" s="4"/>
      <c r="K1868" s="197" t="str">
        <f t="shared" si="546"/>
        <v/>
      </c>
      <c r="L1868" s="78"/>
      <c r="M1868" s="202" t="str">
        <f>IF(AI1868&gt;=1,"当会の都合により無効局","")</f>
        <v/>
      </c>
      <c r="N1868" s="66"/>
      <c r="T1868" s="19" t="str">
        <f t="shared" si="548"/>
        <v/>
      </c>
      <c r="U1868" s="19">
        <f t="shared" si="549"/>
        <v>0</v>
      </c>
      <c r="V1868" s="19">
        <f t="shared" si="550"/>
        <v>0</v>
      </c>
      <c r="W1868" s="19" t="str">
        <f t="shared" si="552"/>
        <v/>
      </c>
      <c r="X1868" s="19">
        <f t="shared" si="553"/>
        <v>0</v>
      </c>
      <c r="Y1868" s="19">
        <f t="shared" si="554"/>
        <v>0</v>
      </c>
      <c r="AB1868" s="19" t="str">
        <f t="shared" si="541"/>
        <v/>
      </c>
      <c r="AC1868" s="20" t="str">
        <f t="shared" si="538"/>
        <v/>
      </c>
      <c r="AD1868" s="20" t="str">
        <f t="shared" si="555"/>
        <v/>
      </c>
      <c r="AE1868" s="20">
        <f t="shared" si="551"/>
        <v>0</v>
      </c>
      <c r="AG1868" s="19" t="str">
        <f t="shared" si="542"/>
        <v/>
      </c>
      <c r="AH1868" s="20" t="str">
        <f t="shared" si="543"/>
        <v/>
      </c>
      <c r="AI1868" s="67">
        <f t="shared" si="544"/>
        <v>0</v>
      </c>
    </row>
    <row r="1869" spans="1:35" ht="20.100000000000001" customHeight="1" x14ac:dyDescent="0.4">
      <c r="A1869" s="191" t="str">
        <f t="shared" si="545"/>
        <v/>
      </c>
      <c r="B1869" s="115" t="s">
        <v>5333</v>
      </c>
      <c r="C1869" s="116" t="s">
        <v>5336</v>
      </c>
      <c r="D1869" s="55" t="s">
        <v>2000</v>
      </c>
      <c r="E1869" s="54" t="s">
        <v>880</v>
      </c>
      <c r="F1869" s="184"/>
      <c r="G1869" s="29"/>
      <c r="H1869" s="150"/>
      <c r="I1869" s="4"/>
      <c r="J1869" s="4"/>
      <c r="K1869" s="197" t="str">
        <f t="shared" si="546"/>
        <v/>
      </c>
      <c r="L1869" s="78"/>
      <c r="M1869" s="202" t="str">
        <f t="shared" si="547"/>
        <v/>
      </c>
      <c r="N1869" s="66"/>
      <c r="T1869" s="19" t="str">
        <f t="shared" si="548"/>
        <v/>
      </c>
      <c r="U1869" s="19">
        <f t="shared" si="549"/>
        <v>0</v>
      </c>
      <c r="V1869" s="19">
        <f t="shared" si="550"/>
        <v>0</v>
      </c>
      <c r="W1869" s="19" t="str">
        <f t="shared" si="552"/>
        <v/>
      </c>
      <c r="X1869" s="19">
        <f t="shared" si="553"/>
        <v>0</v>
      </c>
      <c r="Y1869" s="19">
        <f t="shared" si="554"/>
        <v>0</v>
      </c>
      <c r="AB1869" s="19" t="str">
        <f t="shared" si="541"/>
        <v/>
      </c>
      <c r="AC1869" s="20" t="str">
        <f t="shared" si="538"/>
        <v/>
      </c>
      <c r="AD1869" s="20" t="str">
        <f t="shared" si="555"/>
        <v/>
      </c>
      <c r="AE1869" s="20">
        <f t="shared" si="551"/>
        <v>0</v>
      </c>
      <c r="AG1869" s="19" t="str">
        <f t="shared" si="542"/>
        <v/>
      </c>
      <c r="AH1869" s="20" t="str">
        <f t="shared" si="543"/>
        <v/>
      </c>
      <c r="AI1869" s="67">
        <f t="shared" si="544"/>
        <v>0</v>
      </c>
    </row>
    <row r="1870" spans="1:35" ht="20.100000000000001" customHeight="1" x14ac:dyDescent="0.4">
      <c r="A1870" s="191" t="str">
        <f t="shared" si="545"/>
        <v/>
      </c>
      <c r="B1870" s="115" t="s">
        <v>5335</v>
      </c>
      <c r="C1870" s="116" t="s">
        <v>1264</v>
      </c>
      <c r="D1870" s="55" t="s">
        <v>2001</v>
      </c>
      <c r="E1870" s="54" t="s">
        <v>881</v>
      </c>
      <c r="F1870" s="184"/>
      <c r="G1870" s="29"/>
      <c r="H1870" s="150"/>
      <c r="I1870" s="4"/>
      <c r="J1870" s="4"/>
      <c r="K1870" s="197" t="str">
        <f t="shared" si="546"/>
        <v/>
      </c>
      <c r="L1870" s="78"/>
      <c r="M1870" s="202" t="str">
        <f t="shared" si="547"/>
        <v/>
      </c>
      <c r="N1870" s="66"/>
      <c r="T1870" s="19" t="str">
        <f t="shared" si="548"/>
        <v/>
      </c>
      <c r="U1870" s="19">
        <f t="shared" si="549"/>
        <v>0</v>
      </c>
      <c r="V1870" s="19">
        <f t="shared" si="550"/>
        <v>0</v>
      </c>
      <c r="W1870" s="19" t="str">
        <f t="shared" si="552"/>
        <v/>
      </c>
      <c r="X1870" s="19">
        <f t="shared" si="553"/>
        <v>0</v>
      </c>
      <c r="Y1870" s="19">
        <f t="shared" si="554"/>
        <v>0</v>
      </c>
      <c r="AB1870" s="19" t="str">
        <f t="shared" si="541"/>
        <v/>
      </c>
      <c r="AC1870" s="20" t="str">
        <f>IF(OR(AB1870=$AA$3,AB1870=$AB$3,AB1870=$AC$3,AB1870=$AD$3,AB1870=$AE$3,AB1870=$AF$3,AB1870=$AG$3,AB1870=$AH$3,AB1870=$AI$3,AB1870=$AJ$3,AB1870=$AK$3,AB1870=$AL$3,AB1870=$AM$3,AB1870=$AN$3,AB1870=$AA$4,AB1870=$AB$4,AB1870=$AC$4,AB1870=$AD$4,AB1870=$AE$4,AB1870=$AF$4,AB1870=$AG$4,AB1870=$AH$4),1,"")</f>
        <v/>
      </c>
      <c r="AD1870" s="20" t="str">
        <f t="shared" si="555"/>
        <v/>
      </c>
      <c r="AE1870" s="20">
        <f t="shared" si="551"/>
        <v>0</v>
      </c>
      <c r="AG1870" s="19" t="str">
        <f t="shared" si="542"/>
        <v/>
      </c>
      <c r="AH1870" s="20" t="str">
        <f t="shared" si="543"/>
        <v/>
      </c>
      <c r="AI1870" s="67">
        <f t="shared" si="544"/>
        <v>0</v>
      </c>
    </row>
    <row r="1871" spans="1:35" ht="20.100000000000001" customHeight="1" x14ac:dyDescent="0.4">
      <c r="A1871" s="191" t="str">
        <f t="shared" ref="A1871:A1923" si="556">IF((COUNTA(F1871:J1871)-AI1871)&gt;4,"◎","")</f>
        <v/>
      </c>
      <c r="B1871" s="115" t="s">
        <v>5337</v>
      </c>
      <c r="C1871" s="116" t="s">
        <v>1267</v>
      </c>
      <c r="D1871" s="55" t="s">
        <v>2007</v>
      </c>
      <c r="E1871" s="54" t="s">
        <v>887</v>
      </c>
      <c r="F1871" s="183"/>
      <c r="G1871" s="29"/>
      <c r="H1871" s="150"/>
      <c r="I1871" s="4"/>
      <c r="J1871" s="4"/>
      <c r="K1871" s="197" t="str">
        <f t="shared" si="546"/>
        <v/>
      </c>
      <c r="L1871" s="78"/>
      <c r="M1871" s="202" t="str">
        <f t="shared" si="547"/>
        <v/>
      </c>
      <c r="N1871" s="66"/>
      <c r="T1871" s="19" t="str">
        <f t="shared" si="548"/>
        <v/>
      </c>
      <c r="U1871" s="19">
        <f t="shared" si="549"/>
        <v>0</v>
      </c>
      <c r="V1871" s="19">
        <f t="shared" si="550"/>
        <v>0</v>
      </c>
      <c r="W1871" s="19" t="str">
        <f t="shared" si="552"/>
        <v/>
      </c>
      <c r="X1871" s="19">
        <f t="shared" si="553"/>
        <v>0</v>
      </c>
      <c r="Y1871" s="19">
        <f t="shared" si="554"/>
        <v>0</v>
      </c>
      <c r="AB1871" s="19" t="str">
        <f t="shared" si="541"/>
        <v/>
      </c>
      <c r="AC1871" s="20" t="str">
        <f t="shared" si="538"/>
        <v/>
      </c>
      <c r="AD1871" s="20" t="str">
        <f t="shared" si="555"/>
        <v/>
      </c>
      <c r="AE1871" s="20">
        <f t="shared" si="551"/>
        <v>0</v>
      </c>
      <c r="AG1871" s="19" t="str">
        <f t="shared" si="542"/>
        <v/>
      </c>
      <c r="AH1871" s="20" t="str">
        <f t="shared" si="543"/>
        <v/>
      </c>
      <c r="AI1871" s="67">
        <f t="shared" si="544"/>
        <v>0</v>
      </c>
    </row>
    <row r="1872" spans="1:35" ht="20.100000000000001" customHeight="1" x14ac:dyDescent="0.4">
      <c r="A1872" s="191" t="str">
        <f t="shared" ref="A1872:A1878" si="557">IF((COUNTA(F1872:J1872)-AI1872)&gt;4,"◎","")</f>
        <v/>
      </c>
      <c r="B1872" s="115" t="s">
        <v>5338</v>
      </c>
      <c r="C1872" s="116" t="s">
        <v>1268</v>
      </c>
      <c r="D1872" s="55" t="s">
        <v>2008</v>
      </c>
      <c r="E1872" s="54" t="s">
        <v>888</v>
      </c>
      <c r="F1872" s="184"/>
      <c r="G1872" s="29"/>
      <c r="H1872" s="150"/>
      <c r="I1872" s="4"/>
      <c r="J1872" s="4"/>
      <c r="K1872" s="197" t="str">
        <f t="shared" si="546"/>
        <v/>
      </c>
      <c r="L1872" s="78"/>
      <c r="M1872" s="202" t="str">
        <f t="shared" si="547"/>
        <v/>
      </c>
      <c r="N1872" s="66"/>
      <c r="T1872" s="19" t="str">
        <f t="shared" si="548"/>
        <v/>
      </c>
      <c r="U1872" s="19">
        <f t="shared" si="549"/>
        <v>0</v>
      </c>
      <c r="V1872" s="19">
        <f t="shared" si="550"/>
        <v>0</v>
      </c>
      <c r="W1872" s="19" t="str">
        <f t="shared" si="552"/>
        <v/>
      </c>
      <c r="X1872" s="19">
        <f t="shared" si="553"/>
        <v>0</v>
      </c>
      <c r="Y1872" s="19">
        <f t="shared" si="554"/>
        <v>0</v>
      </c>
      <c r="AB1872" s="19" t="str">
        <f t="shared" si="541"/>
        <v/>
      </c>
      <c r="AC1872" s="20" t="str">
        <f t="shared" si="538"/>
        <v/>
      </c>
      <c r="AD1872" s="20" t="str">
        <f t="shared" si="555"/>
        <v/>
      </c>
      <c r="AE1872" s="20">
        <f t="shared" si="551"/>
        <v>0</v>
      </c>
      <c r="AG1872" s="19" t="str">
        <f t="shared" si="542"/>
        <v/>
      </c>
      <c r="AH1872" s="20" t="str">
        <f t="shared" si="543"/>
        <v/>
      </c>
      <c r="AI1872" s="67">
        <f t="shared" si="544"/>
        <v>0</v>
      </c>
    </row>
    <row r="1873" spans="1:35" ht="20.100000000000001" customHeight="1" x14ac:dyDescent="0.4">
      <c r="A1873" s="191" t="str">
        <f t="shared" si="557"/>
        <v/>
      </c>
      <c r="B1873" s="115" t="s">
        <v>5339</v>
      </c>
      <c r="C1873" s="116" t="s">
        <v>1269</v>
      </c>
      <c r="D1873" s="55" t="s">
        <v>2009</v>
      </c>
      <c r="E1873" s="54" t="s">
        <v>889</v>
      </c>
      <c r="F1873" s="184"/>
      <c r="G1873" s="29"/>
      <c r="H1873" s="150"/>
      <c r="I1873" s="4"/>
      <c r="J1873" s="4"/>
      <c r="K1873" s="197" t="str">
        <f t="shared" si="546"/>
        <v/>
      </c>
      <c r="L1873" s="78"/>
      <c r="M1873" s="202" t="str">
        <f>IF(AI1873&gt;=1,"当会の都合により無効局","")</f>
        <v/>
      </c>
      <c r="N1873" s="66"/>
      <c r="T1873" s="19" t="str">
        <f t="shared" si="548"/>
        <v/>
      </c>
      <c r="U1873" s="19">
        <f t="shared" si="549"/>
        <v>0</v>
      </c>
      <c r="V1873" s="19">
        <f t="shared" si="550"/>
        <v>0</v>
      </c>
      <c r="W1873" s="19" t="str">
        <f t="shared" si="552"/>
        <v/>
      </c>
      <c r="X1873" s="19">
        <f t="shared" si="553"/>
        <v>0</v>
      </c>
      <c r="Y1873" s="19">
        <f t="shared" si="554"/>
        <v>0</v>
      </c>
      <c r="AB1873" s="19" t="str">
        <f t="shared" si="541"/>
        <v/>
      </c>
      <c r="AC1873" s="20" t="str">
        <f t="shared" si="538"/>
        <v/>
      </c>
      <c r="AD1873" s="20" t="str">
        <f t="shared" si="555"/>
        <v/>
      </c>
      <c r="AE1873" s="20">
        <f t="shared" si="551"/>
        <v>0</v>
      </c>
      <c r="AG1873" s="19" t="str">
        <f t="shared" si="542"/>
        <v/>
      </c>
      <c r="AH1873" s="20" t="str">
        <f t="shared" si="543"/>
        <v/>
      </c>
      <c r="AI1873" s="67">
        <f t="shared" si="544"/>
        <v>0</v>
      </c>
    </row>
    <row r="1874" spans="1:35" ht="20.100000000000001" customHeight="1" x14ac:dyDescent="0.4">
      <c r="A1874" s="191" t="str">
        <f t="shared" si="557"/>
        <v/>
      </c>
      <c r="B1874" s="115" t="s">
        <v>5340</v>
      </c>
      <c r="C1874" s="116" t="s">
        <v>1270</v>
      </c>
      <c r="D1874" s="55" t="s">
        <v>2010</v>
      </c>
      <c r="E1874" s="54" t="s">
        <v>890</v>
      </c>
      <c r="F1874" s="184"/>
      <c r="G1874" s="29"/>
      <c r="H1874" s="150"/>
      <c r="I1874" s="4"/>
      <c r="J1874" s="4"/>
      <c r="K1874" s="197" t="str">
        <f t="shared" si="546"/>
        <v/>
      </c>
      <c r="L1874" s="78"/>
      <c r="M1874" s="202" t="str">
        <f t="shared" si="547"/>
        <v/>
      </c>
      <c r="N1874" s="66"/>
      <c r="T1874" s="19" t="str">
        <f t="shared" si="548"/>
        <v/>
      </c>
      <c r="U1874" s="19">
        <f t="shared" si="549"/>
        <v>0</v>
      </c>
      <c r="V1874" s="19">
        <f t="shared" si="550"/>
        <v>0</v>
      </c>
      <c r="W1874" s="19" t="str">
        <f t="shared" si="552"/>
        <v/>
      </c>
      <c r="X1874" s="19">
        <f t="shared" si="553"/>
        <v>0</v>
      </c>
      <c r="Y1874" s="19">
        <f t="shared" si="554"/>
        <v>0</v>
      </c>
      <c r="AB1874" s="19" t="str">
        <f t="shared" si="541"/>
        <v/>
      </c>
      <c r="AC1874" s="20" t="str">
        <f>IF(OR(AB1874=$AA$3,AB1874=$AB$3,AB1874=$AC$3,AB1874=$AD$3,AB1874=$AE$3,AB1874=$AF$3,AB1874=$AG$3,AB1874=$AH$3,AB1874=$AI$3,AB1874=$AJ$3,AB1874=$AK$3,AB1874=$AL$3,AB1874=$AM$3,AB1874=$AN$3,AB1874=$AA$4,AB1874=$AB$4,AB1874=$AC$4,AB1874=$AD$4,AB1874=$AE$4,AB1874=$AF$4,AB1874=$AG$4,AB1874=$AH$4),1,"")</f>
        <v/>
      </c>
      <c r="AD1874" s="20" t="str">
        <f t="shared" si="555"/>
        <v/>
      </c>
      <c r="AE1874" s="20">
        <f t="shared" si="551"/>
        <v>0</v>
      </c>
      <c r="AG1874" s="19" t="str">
        <f t="shared" si="542"/>
        <v/>
      </c>
      <c r="AH1874" s="20" t="str">
        <f t="shared" si="543"/>
        <v/>
      </c>
      <c r="AI1874" s="67">
        <f t="shared" si="544"/>
        <v>0</v>
      </c>
    </row>
    <row r="1875" spans="1:35" ht="20.100000000000001" customHeight="1" x14ac:dyDescent="0.4">
      <c r="A1875" s="191" t="str">
        <f t="shared" si="557"/>
        <v/>
      </c>
      <c r="B1875" s="115" t="s">
        <v>5341</v>
      </c>
      <c r="C1875" s="116" t="s">
        <v>1271</v>
      </c>
      <c r="D1875" s="55" t="s">
        <v>2011</v>
      </c>
      <c r="E1875" s="54" t="s">
        <v>891</v>
      </c>
      <c r="F1875" s="184"/>
      <c r="G1875" s="29"/>
      <c r="H1875" s="150"/>
      <c r="I1875" s="4"/>
      <c r="J1875" s="4"/>
      <c r="K1875" s="197" t="str">
        <f t="shared" si="546"/>
        <v/>
      </c>
      <c r="L1875" s="78"/>
      <c r="M1875" s="202" t="str">
        <f t="shared" si="547"/>
        <v/>
      </c>
      <c r="N1875" s="66"/>
      <c r="T1875" s="19" t="str">
        <f t="shared" si="548"/>
        <v/>
      </c>
      <c r="U1875" s="19">
        <f t="shared" si="549"/>
        <v>0</v>
      </c>
      <c r="V1875" s="19">
        <f t="shared" si="550"/>
        <v>0</v>
      </c>
      <c r="W1875" s="19" t="str">
        <f t="shared" si="552"/>
        <v/>
      </c>
      <c r="X1875" s="19">
        <f t="shared" si="553"/>
        <v>0</v>
      </c>
      <c r="Y1875" s="19">
        <f t="shared" si="554"/>
        <v>0</v>
      </c>
      <c r="AB1875" s="19" t="str">
        <f t="shared" si="541"/>
        <v/>
      </c>
      <c r="AC1875" s="20" t="str">
        <f t="shared" si="538"/>
        <v/>
      </c>
      <c r="AD1875" s="20" t="str">
        <f t="shared" si="555"/>
        <v/>
      </c>
      <c r="AE1875" s="20">
        <f t="shared" si="551"/>
        <v>0</v>
      </c>
      <c r="AG1875" s="19" t="str">
        <f t="shared" si="542"/>
        <v/>
      </c>
      <c r="AH1875" s="20" t="str">
        <f t="shared" si="543"/>
        <v/>
      </c>
      <c r="AI1875" s="67">
        <f t="shared" si="544"/>
        <v>0</v>
      </c>
    </row>
    <row r="1876" spans="1:35" ht="20.100000000000001" customHeight="1" x14ac:dyDescent="0.4">
      <c r="A1876" s="191" t="str">
        <f t="shared" si="557"/>
        <v/>
      </c>
      <c r="B1876" s="115" t="s">
        <v>5342</v>
      </c>
      <c r="C1876" s="116" t="s">
        <v>1265</v>
      </c>
      <c r="D1876" s="55" t="s">
        <v>2002</v>
      </c>
      <c r="E1876" s="54" t="s">
        <v>882</v>
      </c>
      <c r="F1876" s="184"/>
      <c r="G1876" s="29"/>
      <c r="H1876" s="150"/>
      <c r="I1876" s="4"/>
      <c r="J1876" s="4"/>
      <c r="K1876" s="197" t="str">
        <f t="shared" si="546"/>
        <v/>
      </c>
      <c r="L1876" s="78"/>
      <c r="M1876" s="202" t="str">
        <f t="shared" si="547"/>
        <v/>
      </c>
      <c r="N1876" s="66"/>
      <c r="T1876" s="19" t="str">
        <f t="shared" si="548"/>
        <v/>
      </c>
      <c r="U1876" s="19">
        <f t="shared" si="549"/>
        <v>0</v>
      </c>
      <c r="V1876" s="19">
        <f t="shared" si="550"/>
        <v>0</v>
      </c>
      <c r="W1876" s="19" t="str">
        <f t="shared" si="552"/>
        <v/>
      </c>
      <c r="X1876" s="19">
        <f t="shared" si="553"/>
        <v>0</v>
      </c>
      <c r="Y1876" s="19">
        <f t="shared" si="554"/>
        <v>0</v>
      </c>
      <c r="AB1876" s="19" t="str">
        <f t="shared" si="541"/>
        <v/>
      </c>
      <c r="AC1876" s="20" t="str">
        <f t="shared" ref="AC1876:AC1939" si="558">IF(OR(AB1876=$AA$3,AB1876=$AB$3,AB1876=$AC$3,AB1876=$AD$3,AB1876=$AE$3,AB1876=$AF$3,AB1876=$AG$3,AB1876=$AH$3,AB1876=$AI$3,AB1876=$AJ$3,AB1876=$AK$3,AB1876=$AL$3,AB1876=$AM$3,AB1876=$AN$3,AB1876=$AA$4,AB1876=$AB$4,AB1876=$AC$4,AB1876=$AD$4,AB1876=$AE$4,AB1876=$AF$4,AB1876=$AG$4,AB1876=$AH$4),1,"")</f>
        <v/>
      </c>
      <c r="AD1876" s="20" t="str">
        <f t="shared" si="555"/>
        <v/>
      </c>
      <c r="AE1876" s="20">
        <f t="shared" si="551"/>
        <v>0</v>
      </c>
      <c r="AG1876" s="19" t="str">
        <f t="shared" si="542"/>
        <v/>
      </c>
      <c r="AH1876" s="20" t="str">
        <f t="shared" si="543"/>
        <v/>
      </c>
      <c r="AI1876" s="67">
        <f t="shared" si="544"/>
        <v>0</v>
      </c>
    </row>
    <row r="1877" spans="1:35" ht="20.100000000000001" customHeight="1" x14ac:dyDescent="0.4">
      <c r="A1877" s="191" t="str">
        <f t="shared" si="557"/>
        <v/>
      </c>
      <c r="B1877" s="115" t="s">
        <v>5343</v>
      </c>
      <c r="C1877" s="116" t="s">
        <v>5347</v>
      </c>
      <c r="D1877" s="55" t="s">
        <v>2003</v>
      </c>
      <c r="E1877" s="54" t="s">
        <v>883</v>
      </c>
      <c r="F1877" s="184"/>
      <c r="G1877" s="29"/>
      <c r="H1877" s="150"/>
      <c r="I1877" s="4"/>
      <c r="J1877" s="4"/>
      <c r="K1877" s="197" t="str">
        <f t="shared" si="546"/>
        <v/>
      </c>
      <c r="L1877" s="78"/>
      <c r="M1877" s="202" t="str">
        <f t="shared" si="547"/>
        <v/>
      </c>
      <c r="N1877" s="66"/>
      <c r="T1877" s="19" t="str">
        <f t="shared" si="548"/>
        <v/>
      </c>
      <c r="U1877" s="19">
        <f t="shared" si="549"/>
        <v>0</v>
      </c>
      <c r="V1877" s="19">
        <f t="shared" si="550"/>
        <v>0</v>
      </c>
      <c r="W1877" s="19" t="str">
        <f t="shared" si="552"/>
        <v/>
      </c>
      <c r="X1877" s="19">
        <f t="shared" si="553"/>
        <v>0</v>
      </c>
      <c r="Y1877" s="19">
        <f t="shared" si="554"/>
        <v>0</v>
      </c>
      <c r="AB1877" s="19" t="str">
        <f t="shared" si="541"/>
        <v/>
      </c>
      <c r="AC1877" s="20" t="str">
        <f t="shared" si="558"/>
        <v/>
      </c>
      <c r="AD1877" s="20" t="str">
        <f t="shared" si="555"/>
        <v/>
      </c>
      <c r="AE1877" s="20">
        <f t="shared" si="551"/>
        <v>0</v>
      </c>
      <c r="AG1877" s="19" t="str">
        <f t="shared" si="542"/>
        <v/>
      </c>
      <c r="AH1877" s="20" t="str">
        <f t="shared" si="543"/>
        <v/>
      </c>
      <c r="AI1877" s="67">
        <f t="shared" si="544"/>
        <v>0</v>
      </c>
    </row>
    <row r="1878" spans="1:35" ht="20.100000000000001" customHeight="1" x14ac:dyDescent="0.4">
      <c r="A1878" s="191" t="str">
        <f t="shared" si="557"/>
        <v/>
      </c>
      <c r="B1878" s="115" t="s">
        <v>5344</v>
      </c>
      <c r="C1878" s="116" t="s">
        <v>5349</v>
      </c>
      <c r="D1878" s="55" t="s">
        <v>2003</v>
      </c>
      <c r="E1878" s="54" t="s">
        <v>883</v>
      </c>
      <c r="F1878" s="184"/>
      <c r="G1878" s="29"/>
      <c r="H1878" s="150"/>
      <c r="I1878" s="4"/>
      <c r="J1878" s="4"/>
      <c r="K1878" s="197" t="str">
        <f t="shared" si="546"/>
        <v/>
      </c>
      <c r="L1878" s="78"/>
      <c r="M1878" s="202" t="str">
        <f t="shared" si="547"/>
        <v/>
      </c>
      <c r="N1878" s="66"/>
      <c r="T1878" s="19" t="str">
        <f t="shared" si="548"/>
        <v/>
      </c>
      <c r="U1878" s="19">
        <f t="shared" si="549"/>
        <v>0</v>
      </c>
      <c r="V1878" s="19">
        <f t="shared" si="550"/>
        <v>0</v>
      </c>
      <c r="W1878" s="19" t="str">
        <f t="shared" si="552"/>
        <v/>
      </c>
      <c r="X1878" s="19">
        <f t="shared" si="553"/>
        <v>0</v>
      </c>
      <c r="Y1878" s="19">
        <f t="shared" si="554"/>
        <v>0</v>
      </c>
      <c r="AB1878" s="19" t="str">
        <f t="shared" si="541"/>
        <v/>
      </c>
      <c r="AC1878" s="20" t="str">
        <f>IF(OR(AB1878=$AA$3,AB1878=$AB$3,AB1878=$AC$3,AB1878=$AD$3,AB1878=$AE$3,AB1878=$AF$3,AB1878=$AG$3,AB1878=$AH$3,AB1878=$AI$3,AB1878=$AJ$3,AB1878=$AK$3,AB1878=$AL$3,AB1878=$AM$3,AB1878=$AN$3,AB1878=$AA$4,AB1878=$AB$4,AB1878=$AC$4,AB1878=$AD$4,AB1878=$AE$4,AB1878=$AF$4,AB1878=$AG$4,AB1878=$AH$4),1,"")</f>
        <v/>
      </c>
      <c r="AD1878" s="20" t="str">
        <f t="shared" si="555"/>
        <v/>
      </c>
      <c r="AE1878" s="20">
        <f t="shared" si="551"/>
        <v>0</v>
      </c>
      <c r="AG1878" s="19" t="str">
        <f t="shared" si="542"/>
        <v/>
      </c>
      <c r="AH1878" s="20" t="str">
        <f t="shared" si="543"/>
        <v/>
      </c>
      <c r="AI1878" s="67">
        <f t="shared" si="544"/>
        <v>0</v>
      </c>
    </row>
    <row r="1879" spans="1:35" ht="20.100000000000001" customHeight="1" x14ac:dyDescent="0.4">
      <c r="A1879" s="191" t="str">
        <f t="shared" si="556"/>
        <v/>
      </c>
      <c r="B1879" s="115" t="s">
        <v>5346</v>
      </c>
      <c r="C1879" s="116" t="s">
        <v>5351</v>
      </c>
      <c r="D1879" s="55" t="s">
        <v>2004</v>
      </c>
      <c r="E1879" s="54" t="s">
        <v>884</v>
      </c>
      <c r="F1879" s="184"/>
      <c r="G1879" s="29"/>
      <c r="H1879" s="150"/>
      <c r="I1879" s="4"/>
      <c r="J1879" s="4"/>
      <c r="K1879" s="197" t="str">
        <f t="shared" si="546"/>
        <v/>
      </c>
      <c r="L1879" s="78"/>
      <c r="M1879" s="202" t="str">
        <f t="shared" si="547"/>
        <v/>
      </c>
      <c r="N1879" s="66"/>
      <c r="T1879" s="19" t="str">
        <f t="shared" si="548"/>
        <v/>
      </c>
      <c r="U1879" s="19">
        <f t="shared" si="549"/>
        <v>0</v>
      </c>
      <c r="V1879" s="19">
        <f t="shared" si="550"/>
        <v>0</v>
      </c>
      <c r="W1879" s="19" t="str">
        <f t="shared" si="552"/>
        <v/>
      </c>
      <c r="X1879" s="19">
        <f t="shared" si="553"/>
        <v>0</v>
      </c>
      <c r="Y1879" s="19">
        <f t="shared" si="554"/>
        <v>0</v>
      </c>
      <c r="AB1879" s="19" t="str">
        <f t="shared" si="541"/>
        <v/>
      </c>
      <c r="AC1879" s="20" t="str">
        <f t="shared" si="558"/>
        <v/>
      </c>
      <c r="AD1879" s="20" t="str">
        <f t="shared" si="555"/>
        <v/>
      </c>
      <c r="AE1879" s="20">
        <f t="shared" si="551"/>
        <v>0</v>
      </c>
      <c r="AG1879" s="19" t="str">
        <f t="shared" si="542"/>
        <v/>
      </c>
      <c r="AH1879" s="20" t="str">
        <f t="shared" si="543"/>
        <v/>
      </c>
      <c r="AI1879" s="67">
        <f t="shared" si="544"/>
        <v>0</v>
      </c>
    </row>
    <row r="1880" spans="1:35" ht="20.100000000000001" customHeight="1" x14ac:dyDescent="0.4">
      <c r="A1880" s="191" t="str">
        <f t="shared" ref="A1880:A1885" si="559">IF((COUNTA(F1880:J1880)-AI1880)&gt;4,"◎","")</f>
        <v/>
      </c>
      <c r="B1880" s="115" t="s">
        <v>5348</v>
      </c>
      <c r="C1880" s="116" t="s">
        <v>5353</v>
      </c>
      <c r="D1880" s="55" t="s">
        <v>2005</v>
      </c>
      <c r="E1880" s="54" t="s">
        <v>885</v>
      </c>
      <c r="F1880" s="184"/>
      <c r="G1880" s="29"/>
      <c r="H1880" s="150"/>
      <c r="I1880" s="4"/>
      <c r="J1880" s="4"/>
      <c r="K1880" s="197" t="str">
        <f t="shared" si="546"/>
        <v/>
      </c>
      <c r="L1880" s="78"/>
      <c r="M1880" s="202" t="str">
        <f t="shared" si="547"/>
        <v/>
      </c>
      <c r="N1880" s="66"/>
      <c r="T1880" s="19" t="str">
        <f t="shared" si="548"/>
        <v/>
      </c>
      <c r="U1880" s="19">
        <f t="shared" si="549"/>
        <v>0</v>
      </c>
      <c r="V1880" s="19">
        <f t="shared" si="550"/>
        <v>0</v>
      </c>
      <c r="W1880" s="19" t="str">
        <f t="shared" si="552"/>
        <v/>
      </c>
      <c r="X1880" s="19">
        <f t="shared" si="553"/>
        <v>0</v>
      </c>
      <c r="Y1880" s="19">
        <f t="shared" si="554"/>
        <v>0</v>
      </c>
      <c r="AB1880" s="19" t="str">
        <f t="shared" si="541"/>
        <v/>
      </c>
      <c r="AC1880" s="20" t="str">
        <f t="shared" si="558"/>
        <v/>
      </c>
      <c r="AD1880" s="20" t="str">
        <f t="shared" si="555"/>
        <v/>
      </c>
      <c r="AE1880" s="20">
        <f t="shared" si="551"/>
        <v>0</v>
      </c>
      <c r="AG1880" s="19" t="str">
        <f t="shared" si="542"/>
        <v/>
      </c>
      <c r="AH1880" s="20" t="str">
        <f t="shared" si="543"/>
        <v/>
      </c>
      <c r="AI1880" s="67">
        <f t="shared" si="544"/>
        <v>0</v>
      </c>
    </row>
    <row r="1881" spans="1:35" ht="20.100000000000001" customHeight="1" x14ac:dyDescent="0.4">
      <c r="A1881" s="191" t="str">
        <f t="shared" si="559"/>
        <v/>
      </c>
      <c r="B1881" s="115" t="s">
        <v>5350</v>
      </c>
      <c r="C1881" s="116" t="s">
        <v>5355</v>
      </c>
      <c r="D1881" s="55" t="s">
        <v>2005</v>
      </c>
      <c r="E1881" s="54" t="s">
        <v>885</v>
      </c>
      <c r="F1881" s="184"/>
      <c r="G1881" s="29"/>
      <c r="H1881" s="150"/>
      <c r="I1881" s="4"/>
      <c r="J1881" s="4"/>
      <c r="K1881" s="197" t="str">
        <f t="shared" si="546"/>
        <v/>
      </c>
      <c r="L1881" s="78"/>
      <c r="M1881" s="202" t="str">
        <f t="shared" si="547"/>
        <v/>
      </c>
      <c r="N1881" s="66"/>
      <c r="T1881" s="19" t="str">
        <f t="shared" si="548"/>
        <v/>
      </c>
      <c r="U1881" s="19">
        <f t="shared" si="549"/>
        <v>0</v>
      </c>
      <c r="V1881" s="19">
        <f t="shared" si="550"/>
        <v>0</v>
      </c>
      <c r="W1881" s="19" t="str">
        <f t="shared" si="552"/>
        <v/>
      </c>
      <c r="X1881" s="19">
        <f t="shared" si="553"/>
        <v>0</v>
      </c>
      <c r="Y1881" s="19">
        <f t="shared" si="554"/>
        <v>0</v>
      </c>
      <c r="AB1881" s="19" t="str">
        <f t="shared" si="541"/>
        <v/>
      </c>
      <c r="AC1881" s="20" t="str">
        <f t="shared" si="558"/>
        <v/>
      </c>
      <c r="AD1881" s="20" t="str">
        <f t="shared" si="555"/>
        <v/>
      </c>
      <c r="AE1881" s="20">
        <f t="shared" si="551"/>
        <v>0</v>
      </c>
      <c r="AG1881" s="19" t="str">
        <f t="shared" si="542"/>
        <v/>
      </c>
      <c r="AH1881" s="20" t="str">
        <f t="shared" si="543"/>
        <v/>
      </c>
      <c r="AI1881" s="67">
        <f t="shared" si="544"/>
        <v>0</v>
      </c>
    </row>
    <row r="1882" spans="1:35" ht="20.100000000000001" customHeight="1" x14ac:dyDescent="0.4">
      <c r="A1882" s="191" t="str">
        <f t="shared" si="559"/>
        <v/>
      </c>
      <c r="B1882" s="115" t="s">
        <v>5755</v>
      </c>
      <c r="C1882" s="116" t="s">
        <v>5357</v>
      </c>
      <c r="D1882" s="55" t="s">
        <v>2005</v>
      </c>
      <c r="E1882" s="54" t="s">
        <v>885</v>
      </c>
      <c r="F1882" s="184"/>
      <c r="G1882" s="29"/>
      <c r="H1882" s="150"/>
      <c r="I1882" s="4"/>
      <c r="J1882" s="4"/>
      <c r="K1882" s="197" t="str">
        <f t="shared" si="546"/>
        <v/>
      </c>
      <c r="L1882" s="78"/>
      <c r="M1882" s="202" t="str">
        <f t="shared" si="547"/>
        <v/>
      </c>
      <c r="N1882" s="66"/>
      <c r="T1882" s="19" t="str">
        <f t="shared" si="548"/>
        <v/>
      </c>
      <c r="U1882" s="19">
        <f t="shared" si="549"/>
        <v>0</v>
      </c>
      <c r="V1882" s="19">
        <f t="shared" si="550"/>
        <v>0</v>
      </c>
      <c r="W1882" s="19" t="str">
        <f t="shared" si="552"/>
        <v/>
      </c>
      <c r="X1882" s="19">
        <f t="shared" si="553"/>
        <v>0</v>
      </c>
      <c r="Y1882" s="19">
        <f t="shared" si="554"/>
        <v>0</v>
      </c>
      <c r="AB1882" s="19" t="str">
        <f t="shared" si="541"/>
        <v/>
      </c>
      <c r="AC1882" s="20" t="str">
        <f>IF(OR(AB1882=$AA$3,AB1882=$AB$3,AB1882=$AC$3,AB1882=$AD$3,AB1882=$AE$3,AB1882=$AF$3,AB1882=$AG$3,AB1882=$AH$3,AB1882=$AI$3,AB1882=$AJ$3,AB1882=$AK$3,AB1882=$AL$3,AB1882=$AM$3,AB1882=$AN$3,AB1882=$AA$4,AB1882=$AB$4,AB1882=$AC$4,AB1882=$AD$4,AB1882=$AE$4,AB1882=$AF$4,AB1882=$AG$4,AB1882=$AH$4),1,"")</f>
        <v/>
      </c>
      <c r="AD1882" s="20" t="str">
        <f t="shared" si="555"/>
        <v/>
      </c>
      <c r="AE1882" s="20">
        <f t="shared" si="551"/>
        <v>0</v>
      </c>
      <c r="AG1882" s="19" t="str">
        <f t="shared" si="542"/>
        <v/>
      </c>
      <c r="AH1882" s="20" t="str">
        <f t="shared" si="543"/>
        <v/>
      </c>
      <c r="AI1882" s="67">
        <f t="shared" si="544"/>
        <v>0</v>
      </c>
    </row>
    <row r="1883" spans="1:35" ht="20.100000000000001" customHeight="1" x14ac:dyDescent="0.4">
      <c r="A1883" s="191" t="str">
        <f t="shared" si="559"/>
        <v/>
      </c>
      <c r="B1883" s="115" t="s">
        <v>5352</v>
      </c>
      <c r="C1883" s="116" t="s">
        <v>5359</v>
      </c>
      <c r="D1883" s="55" t="s">
        <v>2005</v>
      </c>
      <c r="E1883" s="54" t="s">
        <v>885</v>
      </c>
      <c r="F1883" s="184"/>
      <c r="G1883" s="29"/>
      <c r="H1883" s="150"/>
      <c r="I1883" s="4"/>
      <c r="J1883" s="4"/>
      <c r="K1883" s="197" t="str">
        <f t="shared" si="546"/>
        <v/>
      </c>
      <c r="L1883" s="78"/>
      <c r="M1883" s="202" t="str">
        <f t="shared" si="547"/>
        <v/>
      </c>
      <c r="N1883" s="66"/>
      <c r="T1883" s="19" t="str">
        <f t="shared" si="548"/>
        <v/>
      </c>
      <c r="U1883" s="19">
        <f t="shared" si="549"/>
        <v>0</v>
      </c>
      <c r="V1883" s="19">
        <f t="shared" si="550"/>
        <v>0</v>
      </c>
      <c r="W1883" s="19" t="str">
        <f t="shared" si="552"/>
        <v/>
      </c>
      <c r="X1883" s="19">
        <f t="shared" si="553"/>
        <v>0</v>
      </c>
      <c r="Y1883" s="19">
        <f t="shared" si="554"/>
        <v>0</v>
      </c>
      <c r="AB1883" s="19" t="str">
        <f t="shared" si="541"/>
        <v/>
      </c>
      <c r="AC1883" s="20" t="str">
        <f>IF(OR(AB1883=$AA$3,AB1883=$AB$3,AB1883=$AC$3,AB1883=$AD$3,AB1883=$AE$3,AB1883=$AF$3,AB1883=$AG$3,AB1883=$AH$3,AB1883=$AI$3,AB1883=$AJ$3,AB1883=$AK$3,AB1883=$AL$3,AB1883=$AM$3,AB1883=$AN$3,AB1883=$AA$4,AB1883=$AB$4,AB1883=$AC$4,AB1883=$AD$4,AB1883=$AE$4,AB1883=$AF$4,AB1883=$AG$4,AB1883=$AH$4),1,"")</f>
        <v/>
      </c>
      <c r="AD1883" s="20" t="str">
        <f t="shared" si="555"/>
        <v/>
      </c>
      <c r="AE1883" s="20">
        <f t="shared" si="551"/>
        <v>0</v>
      </c>
      <c r="AG1883" s="19" t="str">
        <f t="shared" si="542"/>
        <v/>
      </c>
      <c r="AH1883" s="20" t="str">
        <f t="shared" si="543"/>
        <v/>
      </c>
      <c r="AI1883" s="67">
        <f t="shared" si="544"/>
        <v>0</v>
      </c>
    </row>
    <row r="1884" spans="1:35" ht="20.100000000000001" customHeight="1" x14ac:dyDescent="0.4">
      <c r="A1884" s="191" t="str">
        <f t="shared" si="559"/>
        <v/>
      </c>
      <c r="B1884" s="115" t="s">
        <v>5354</v>
      </c>
      <c r="C1884" s="116" t="s">
        <v>5361</v>
      </c>
      <c r="D1884" s="55" t="s">
        <v>2005</v>
      </c>
      <c r="E1884" s="54" t="s">
        <v>885</v>
      </c>
      <c r="F1884" s="184"/>
      <c r="G1884" s="29"/>
      <c r="H1884" s="150"/>
      <c r="I1884" s="4"/>
      <c r="J1884" s="4"/>
      <c r="K1884" s="197" t="str">
        <f t="shared" si="546"/>
        <v/>
      </c>
      <c r="L1884" s="78"/>
      <c r="M1884" s="202" t="str">
        <f t="shared" si="547"/>
        <v/>
      </c>
      <c r="N1884" s="66"/>
      <c r="T1884" s="19" t="str">
        <f t="shared" si="548"/>
        <v/>
      </c>
      <c r="U1884" s="19">
        <f t="shared" si="549"/>
        <v>0</v>
      </c>
      <c r="V1884" s="19">
        <f t="shared" si="550"/>
        <v>0</v>
      </c>
      <c r="W1884" s="19" t="str">
        <f t="shared" si="552"/>
        <v/>
      </c>
      <c r="X1884" s="19">
        <f t="shared" si="553"/>
        <v>0</v>
      </c>
      <c r="Y1884" s="19">
        <f t="shared" si="554"/>
        <v>0</v>
      </c>
      <c r="AB1884" s="19" t="str">
        <f t="shared" si="541"/>
        <v/>
      </c>
      <c r="AC1884" s="20" t="str">
        <f t="shared" si="558"/>
        <v/>
      </c>
      <c r="AD1884" s="20" t="str">
        <f t="shared" si="555"/>
        <v/>
      </c>
      <c r="AE1884" s="20">
        <f t="shared" si="551"/>
        <v>0</v>
      </c>
      <c r="AG1884" s="19" t="str">
        <f t="shared" si="542"/>
        <v/>
      </c>
      <c r="AH1884" s="20" t="str">
        <f t="shared" si="543"/>
        <v/>
      </c>
      <c r="AI1884" s="67">
        <f t="shared" si="544"/>
        <v>0</v>
      </c>
    </row>
    <row r="1885" spans="1:35" ht="20.100000000000001" customHeight="1" x14ac:dyDescent="0.4">
      <c r="A1885" s="191" t="str">
        <f t="shared" si="559"/>
        <v/>
      </c>
      <c r="B1885" s="115" t="s">
        <v>5356</v>
      </c>
      <c r="C1885" s="116" t="s">
        <v>5363</v>
      </c>
      <c r="D1885" s="55" t="s">
        <v>2005</v>
      </c>
      <c r="E1885" s="54" t="s">
        <v>885</v>
      </c>
      <c r="F1885" s="184"/>
      <c r="G1885" s="29"/>
      <c r="H1885" s="150"/>
      <c r="I1885" s="4"/>
      <c r="J1885" s="4"/>
      <c r="K1885" s="197" t="str">
        <f t="shared" si="546"/>
        <v/>
      </c>
      <c r="L1885" s="78"/>
      <c r="M1885" s="202" t="str">
        <f t="shared" si="547"/>
        <v/>
      </c>
      <c r="N1885" s="66"/>
      <c r="T1885" s="19" t="str">
        <f t="shared" si="548"/>
        <v/>
      </c>
      <c r="U1885" s="19">
        <f t="shared" si="549"/>
        <v>0</v>
      </c>
      <c r="V1885" s="19">
        <f t="shared" si="550"/>
        <v>0</v>
      </c>
      <c r="W1885" s="19" t="str">
        <f t="shared" si="552"/>
        <v/>
      </c>
      <c r="X1885" s="19">
        <f t="shared" si="553"/>
        <v>0</v>
      </c>
      <c r="Y1885" s="19">
        <f t="shared" si="554"/>
        <v>0</v>
      </c>
      <c r="AB1885" s="19" t="str">
        <f t="shared" si="541"/>
        <v/>
      </c>
      <c r="AC1885" s="20" t="str">
        <f t="shared" si="558"/>
        <v/>
      </c>
      <c r="AD1885" s="20" t="str">
        <f t="shared" si="555"/>
        <v/>
      </c>
      <c r="AE1885" s="20">
        <f t="shared" si="551"/>
        <v>0</v>
      </c>
      <c r="AG1885" s="19" t="str">
        <f t="shared" si="542"/>
        <v/>
      </c>
      <c r="AH1885" s="20" t="str">
        <f t="shared" si="543"/>
        <v/>
      </c>
      <c r="AI1885" s="67">
        <f t="shared" si="544"/>
        <v>0</v>
      </c>
    </row>
    <row r="1886" spans="1:35" ht="20.100000000000001" customHeight="1" x14ac:dyDescent="0.4">
      <c r="A1886" s="192" t="str">
        <f t="shared" si="556"/>
        <v/>
      </c>
      <c r="B1886" s="118" t="s">
        <v>5358</v>
      </c>
      <c r="C1886" s="119" t="s">
        <v>1266</v>
      </c>
      <c r="D1886" s="52" t="s">
        <v>2006</v>
      </c>
      <c r="E1886" s="51" t="s">
        <v>886</v>
      </c>
      <c r="F1886" s="186"/>
      <c r="G1886" s="30"/>
      <c r="H1886" s="151"/>
      <c r="I1886" s="3"/>
      <c r="J1886" s="3"/>
      <c r="K1886" s="198" t="str">
        <f t="shared" si="546"/>
        <v/>
      </c>
      <c r="L1886" s="79"/>
      <c r="M1886" s="203" t="str">
        <f t="shared" si="547"/>
        <v/>
      </c>
      <c r="N1886" s="66"/>
      <c r="T1886" s="19" t="str">
        <f t="shared" si="548"/>
        <v/>
      </c>
      <c r="U1886" s="19">
        <f t="shared" si="549"/>
        <v>0</v>
      </c>
      <c r="V1886" s="19">
        <f t="shared" si="550"/>
        <v>0</v>
      </c>
      <c r="W1886" s="19" t="str">
        <f t="shared" si="552"/>
        <v/>
      </c>
      <c r="X1886" s="19">
        <f t="shared" si="553"/>
        <v>0</v>
      </c>
      <c r="Y1886" s="19">
        <f t="shared" si="554"/>
        <v>0</v>
      </c>
      <c r="AB1886" s="19" t="str">
        <f t="shared" si="541"/>
        <v/>
      </c>
      <c r="AC1886" s="20" t="str">
        <f>IF(OR(AB1886=$AA$3,AB1886=$AB$3,AB1886=$AC$3,AB1886=$AD$3,AB1886=$AE$3,AB1886=$AF$3,AB1886=$AG$3,AB1886=$AH$3,AB1886=$AI$3,AB1886=$AJ$3,AB1886=$AK$3,AB1886=$AL$3,AB1886=$AM$3,AB1886=$AN$3,AB1886=$AA$4,AB1886=$AB$4,AB1886=$AC$4,AB1886=$AD$4,AB1886=$AE$4,AB1886=$AF$4,AB1886=$AG$4,AB1886=$AH$4),1,"")</f>
        <v/>
      </c>
      <c r="AD1886" s="20" t="str">
        <f t="shared" si="555"/>
        <v/>
      </c>
      <c r="AE1886" s="20">
        <f t="shared" si="551"/>
        <v>0</v>
      </c>
      <c r="AG1886" s="19" t="str">
        <f t="shared" si="542"/>
        <v/>
      </c>
      <c r="AH1886" s="20" t="str">
        <f t="shared" si="543"/>
        <v/>
      </c>
      <c r="AI1886" s="67">
        <f t="shared" si="544"/>
        <v>0</v>
      </c>
    </row>
    <row r="1887" spans="1:35" ht="20.100000000000001" customHeight="1" x14ac:dyDescent="0.4">
      <c r="A1887" s="191" t="str">
        <f t="shared" ref="A1887:A1896" si="560">IF((COUNTA(F1887:J1887)-AI1887)&gt;4,"◎","")</f>
        <v/>
      </c>
      <c r="B1887" s="115" t="s">
        <v>5360</v>
      </c>
      <c r="C1887" s="116" t="s">
        <v>1272</v>
      </c>
      <c r="D1887" s="55" t="s">
        <v>2012</v>
      </c>
      <c r="E1887" s="54" t="s">
        <v>892</v>
      </c>
      <c r="F1887" s="184"/>
      <c r="G1887" s="29"/>
      <c r="H1887" s="150"/>
      <c r="I1887" s="4"/>
      <c r="J1887" s="4"/>
      <c r="K1887" s="197" t="str">
        <f t="shared" si="546"/>
        <v/>
      </c>
      <c r="L1887" s="78"/>
      <c r="M1887" s="202" t="str">
        <f t="shared" si="547"/>
        <v/>
      </c>
      <c r="N1887" s="66"/>
      <c r="T1887" s="19" t="str">
        <f t="shared" si="548"/>
        <v/>
      </c>
      <c r="U1887" s="19">
        <f t="shared" si="549"/>
        <v>0</v>
      </c>
      <c r="V1887" s="19">
        <f t="shared" si="550"/>
        <v>0</v>
      </c>
      <c r="W1887" s="19" t="str">
        <f t="shared" si="552"/>
        <v/>
      </c>
      <c r="X1887" s="19">
        <f t="shared" si="553"/>
        <v>0</v>
      </c>
      <c r="Y1887" s="19">
        <f t="shared" si="554"/>
        <v>0</v>
      </c>
      <c r="AB1887" s="19" t="str">
        <f t="shared" si="541"/>
        <v/>
      </c>
      <c r="AC1887" s="20" t="str">
        <f>IF(OR(AB1887=$AA$3,AB1887=$AB$3,AB1887=$AC$3,AB1887=$AD$3,AB1887=$AE$3,AB1887=$AF$3,AB1887=$AG$3,AB1887=$AH$3,AB1887=$AI$3,AB1887=$AJ$3,AB1887=$AK$3,AB1887=$AL$3,AB1887=$AM$3,AB1887=$AN$3,AB1887=$AA$4,AB1887=$AB$4,AB1887=$AC$4,AB1887=$AD$4,AB1887=$AE$4,AB1887=$AF$4,AB1887=$AG$4,AB1887=$AH$4),1,"")</f>
        <v/>
      </c>
      <c r="AD1887" s="20" t="str">
        <f t="shared" si="555"/>
        <v/>
      </c>
      <c r="AE1887" s="20">
        <f t="shared" si="551"/>
        <v>0</v>
      </c>
      <c r="AG1887" s="19" t="str">
        <f t="shared" si="542"/>
        <v/>
      </c>
      <c r="AH1887" s="20" t="str">
        <f t="shared" si="543"/>
        <v/>
      </c>
      <c r="AI1887" s="67">
        <f t="shared" si="544"/>
        <v>0</v>
      </c>
    </row>
    <row r="1888" spans="1:35" ht="20.100000000000001" customHeight="1" x14ac:dyDescent="0.4">
      <c r="A1888" s="191" t="str">
        <f t="shared" si="560"/>
        <v/>
      </c>
      <c r="B1888" s="115" t="s">
        <v>5362</v>
      </c>
      <c r="C1888" s="116" t="s">
        <v>1273</v>
      </c>
      <c r="D1888" s="55" t="s">
        <v>2013</v>
      </c>
      <c r="E1888" s="54" t="s">
        <v>893</v>
      </c>
      <c r="F1888" s="184"/>
      <c r="G1888" s="29"/>
      <c r="H1888" s="150"/>
      <c r="I1888" s="4"/>
      <c r="J1888" s="4"/>
      <c r="K1888" s="197" t="str">
        <f t="shared" si="546"/>
        <v/>
      </c>
      <c r="L1888" s="78"/>
      <c r="M1888" s="202" t="str">
        <f>IF(AI1888&gt;=1,"当会の都合により無効局","")</f>
        <v/>
      </c>
      <c r="N1888" s="66"/>
      <c r="T1888" s="19" t="str">
        <f t="shared" si="548"/>
        <v/>
      </c>
      <c r="U1888" s="19">
        <f t="shared" si="549"/>
        <v>0</v>
      </c>
      <c r="V1888" s="19">
        <f t="shared" si="550"/>
        <v>0</v>
      </c>
      <c r="W1888" s="19" t="str">
        <f t="shared" si="552"/>
        <v/>
      </c>
      <c r="X1888" s="19">
        <f t="shared" si="553"/>
        <v>0</v>
      </c>
      <c r="Y1888" s="19">
        <f t="shared" si="554"/>
        <v>0</v>
      </c>
      <c r="AB1888" s="19" t="str">
        <f t="shared" si="541"/>
        <v/>
      </c>
      <c r="AC1888" s="20" t="str">
        <f>IF(OR(AB1888=$AA$3,AB1888=$AB$3,AB1888=$AC$3,AB1888=$AD$3,AB1888=$AE$3,AB1888=$AF$3,AB1888=$AG$3,AB1888=$AH$3,AB1888=$AI$3,AB1888=$AJ$3,AB1888=$AK$3,AB1888=$AL$3,AB1888=$AM$3,AB1888=$AN$3,AB1888=$AA$4,AB1888=$AB$4,AB1888=$AC$4,AB1888=$AD$4,AB1888=$AE$4,AB1888=$AF$4,AB1888=$AG$4,AB1888=$AH$4),1,"")</f>
        <v/>
      </c>
      <c r="AD1888" s="20" t="str">
        <f t="shared" si="555"/>
        <v/>
      </c>
      <c r="AE1888" s="20">
        <f t="shared" si="551"/>
        <v>0</v>
      </c>
      <c r="AG1888" s="19" t="str">
        <f t="shared" si="542"/>
        <v/>
      </c>
      <c r="AH1888" s="20" t="str">
        <f t="shared" si="543"/>
        <v/>
      </c>
      <c r="AI1888" s="67">
        <f t="shared" si="544"/>
        <v>0</v>
      </c>
    </row>
    <row r="1889" spans="1:35" ht="20.100000000000001" customHeight="1" x14ac:dyDescent="0.4">
      <c r="A1889" s="191" t="str">
        <f t="shared" si="560"/>
        <v/>
      </c>
      <c r="B1889" s="115" t="s">
        <v>5364</v>
      </c>
      <c r="C1889" s="116" t="s">
        <v>5368</v>
      </c>
      <c r="D1889" s="55" t="s">
        <v>2014</v>
      </c>
      <c r="E1889" s="54" t="s">
        <v>894</v>
      </c>
      <c r="F1889" s="183"/>
      <c r="G1889" s="29"/>
      <c r="H1889" s="150"/>
      <c r="I1889" s="4"/>
      <c r="J1889" s="4"/>
      <c r="K1889" s="197" t="str">
        <f t="shared" si="546"/>
        <v/>
      </c>
      <c r="L1889" s="78"/>
      <c r="M1889" s="202" t="str">
        <f t="shared" si="547"/>
        <v/>
      </c>
      <c r="N1889" s="66"/>
      <c r="T1889" s="19" t="str">
        <f t="shared" si="548"/>
        <v/>
      </c>
      <c r="U1889" s="19">
        <f t="shared" si="549"/>
        <v>0</v>
      </c>
      <c r="V1889" s="19">
        <f t="shared" si="550"/>
        <v>0</v>
      </c>
      <c r="W1889" s="19" t="str">
        <f t="shared" si="552"/>
        <v/>
      </c>
      <c r="X1889" s="19">
        <f t="shared" si="553"/>
        <v>0</v>
      </c>
      <c r="Y1889" s="19">
        <f t="shared" si="554"/>
        <v>0</v>
      </c>
      <c r="AB1889" s="19" t="str">
        <f t="shared" si="541"/>
        <v/>
      </c>
      <c r="AC1889" s="20" t="str">
        <f>IF(OR(AB1889=$AA$3,AB1889=$AB$3,AB1889=$AC$3,AB1889=$AD$3,AB1889=$AE$3,AB1889=$AF$3,AB1889=$AG$3,AB1889=$AH$3,AB1889=$AI$3,AB1889=$AJ$3,AB1889=$AK$3,AB1889=$AL$3,AB1889=$AM$3,AB1889=$AN$3,AB1889=$AA$4,AB1889=$AB$4,AB1889=$AC$4,AB1889=$AD$4,AB1889=$AE$4,AB1889=$AF$4,AB1889=$AG$4,AB1889=$AH$4),1,"")</f>
        <v/>
      </c>
      <c r="AD1889" s="20" t="str">
        <f t="shared" si="555"/>
        <v/>
      </c>
      <c r="AE1889" s="20">
        <f t="shared" si="551"/>
        <v>0</v>
      </c>
      <c r="AG1889" s="19" t="str">
        <f t="shared" si="542"/>
        <v/>
      </c>
      <c r="AH1889" s="20" t="str">
        <f t="shared" si="543"/>
        <v/>
      </c>
      <c r="AI1889" s="67">
        <f t="shared" si="544"/>
        <v>0</v>
      </c>
    </row>
    <row r="1890" spans="1:35" ht="20.100000000000001" customHeight="1" x14ac:dyDescent="0.4">
      <c r="A1890" s="191" t="str">
        <f t="shared" si="560"/>
        <v/>
      </c>
      <c r="B1890" s="115" t="s">
        <v>5365</v>
      </c>
      <c r="C1890" s="116" t="s">
        <v>5370</v>
      </c>
      <c r="D1890" s="55" t="s">
        <v>2014</v>
      </c>
      <c r="E1890" s="54" t="s">
        <v>894</v>
      </c>
      <c r="F1890" s="184"/>
      <c r="G1890" s="29"/>
      <c r="H1890" s="150"/>
      <c r="I1890" s="4"/>
      <c r="J1890" s="4"/>
      <c r="K1890" s="197" t="str">
        <f t="shared" si="546"/>
        <v/>
      </c>
      <c r="L1890" s="78"/>
      <c r="M1890" s="202" t="str">
        <f t="shared" si="547"/>
        <v/>
      </c>
      <c r="N1890" s="66"/>
      <c r="T1890" s="19" t="str">
        <f t="shared" si="548"/>
        <v/>
      </c>
      <c r="U1890" s="19">
        <f t="shared" si="549"/>
        <v>0</v>
      </c>
      <c r="V1890" s="19">
        <f t="shared" si="550"/>
        <v>0</v>
      </c>
      <c r="W1890" s="19" t="str">
        <f t="shared" si="552"/>
        <v/>
      </c>
      <c r="X1890" s="19">
        <f t="shared" si="553"/>
        <v>0</v>
      </c>
      <c r="Y1890" s="19">
        <f t="shared" si="554"/>
        <v>0</v>
      </c>
      <c r="AB1890" s="19" t="str">
        <f t="shared" si="541"/>
        <v/>
      </c>
      <c r="AC1890" s="20" t="str">
        <f>IF(OR(AB1890=$AA$3,AB1890=$AB$3,AB1890=$AC$3,AB1890=$AD$3,AB1890=$AE$3,AB1890=$AF$3,AB1890=$AG$3,AB1890=$AH$3,AB1890=$AI$3,AB1890=$AJ$3,AB1890=$AK$3,AB1890=$AL$3,AB1890=$AM$3,AB1890=$AN$3,AB1890=$AA$4,AB1890=$AB$4,AB1890=$AC$4,AB1890=$AD$4,AB1890=$AE$4,AB1890=$AF$4,AB1890=$AG$4,AB1890=$AH$4),1,"")</f>
        <v/>
      </c>
      <c r="AD1890" s="20" t="str">
        <f t="shared" si="555"/>
        <v/>
      </c>
      <c r="AE1890" s="20">
        <f t="shared" si="551"/>
        <v>0</v>
      </c>
      <c r="AG1890" s="19" t="str">
        <f t="shared" si="542"/>
        <v/>
      </c>
      <c r="AH1890" s="20" t="str">
        <f t="shared" si="543"/>
        <v/>
      </c>
      <c r="AI1890" s="67">
        <f t="shared" si="544"/>
        <v>0</v>
      </c>
    </row>
    <row r="1891" spans="1:35" ht="20.100000000000001" customHeight="1" x14ac:dyDescent="0.4">
      <c r="A1891" s="191" t="str">
        <f t="shared" si="560"/>
        <v/>
      </c>
      <c r="B1891" s="115" t="s">
        <v>5366</v>
      </c>
      <c r="C1891" s="116" t="s">
        <v>5372</v>
      </c>
      <c r="D1891" s="55" t="s">
        <v>2014</v>
      </c>
      <c r="E1891" s="54" t="s">
        <v>894</v>
      </c>
      <c r="F1891" s="184"/>
      <c r="G1891" s="29"/>
      <c r="H1891" s="150"/>
      <c r="I1891" s="4"/>
      <c r="J1891" s="4"/>
      <c r="K1891" s="197" t="str">
        <f t="shared" si="546"/>
        <v/>
      </c>
      <c r="L1891" s="78"/>
      <c r="M1891" s="202" t="str">
        <f t="shared" si="547"/>
        <v/>
      </c>
      <c r="N1891" s="66"/>
      <c r="T1891" s="19" t="str">
        <f t="shared" si="548"/>
        <v/>
      </c>
      <c r="U1891" s="19">
        <f t="shared" si="549"/>
        <v>0</v>
      </c>
      <c r="V1891" s="19">
        <f t="shared" si="550"/>
        <v>0</v>
      </c>
      <c r="W1891" s="19" t="str">
        <f t="shared" si="552"/>
        <v/>
      </c>
      <c r="X1891" s="19">
        <f t="shared" si="553"/>
        <v>0</v>
      </c>
      <c r="Y1891" s="19">
        <f t="shared" si="554"/>
        <v>0</v>
      </c>
      <c r="AB1891" s="19" t="str">
        <f t="shared" si="541"/>
        <v/>
      </c>
      <c r="AC1891" s="20" t="str">
        <f t="shared" si="558"/>
        <v/>
      </c>
      <c r="AD1891" s="20" t="str">
        <f t="shared" si="555"/>
        <v/>
      </c>
      <c r="AE1891" s="20">
        <f t="shared" si="551"/>
        <v>0</v>
      </c>
      <c r="AG1891" s="19" t="str">
        <f t="shared" si="542"/>
        <v/>
      </c>
      <c r="AH1891" s="20" t="str">
        <f t="shared" si="543"/>
        <v/>
      </c>
      <c r="AI1891" s="67">
        <f t="shared" si="544"/>
        <v>0</v>
      </c>
    </row>
    <row r="1892" spans="1:35" ht="20.100000000000001" customHeight="1" x14ac:dyDescent="0.4">
      <c r="A1892" s="191" t="str">
        <f t="shared" si="560"/>
        <v/>
      </c>
      <c r="B1892" s="115" t="s">
        <v>5367</v>
      </c>
      <c r="C1892" s="116" t="s">
        <v>5374</v>
      </c>
      <c r="D1892" s="55" t="s">
        <v>2015</v>
      </c>
      <c r="E1892" s="54" t="s">
        <v>895</v>
      </c>
      <c r="F1892" s="184"/>
      <c r="G1892" s="29"/>
      <c r="H1892" s="150"/>
      <c r="I1892" s="4"/>
      <c r="J1892" s="4"/>
      <c r="K1892" s="197" t="str">
        <f t="shared" si="546"/>
        <v/>
      </c>
      <c r="L1892" s="78"/>
      <c r="M1892" s="202" t="str">
        <f t="shared" si="547"/>
        <v/>
      </c>
      <c r="N1892" s="66"/>
      <c r="T1892" s="19" t="str">
        <f t="shared" si="548"/>
        <v/>
      </c>
      <c r="U1892" s="19">
        <f t="shared" si="549"/>
        <v>0</v>
      </c>
      <c r="V1892" s="19">
        <f t="shared" si="550"/>
        <v>0</v>
      </c>
      <c r="W1892" s="19" t="str">
        <f t="shared" si="552"/>
        <v/>
      </c>
      <c r="X1892" s="19">
        <f t="shared" si="553"/>
        <v>0</v>
      </c>
      <c r="Y1892" s="19">
        <f t="shared" si="554"/>
        <v>0</v>
      </c>
      <c r="AB1892" s="19" t="str">
        <f t="shared" si="541"/>
        <v/>
      </c>
      <c r="AC1892" s="20" t="str">
        <f t="shared" si="558"/>
        <v/>
      </c>
      <c r="AD1892" s="20" t="str">
        <f t="shared" si="555"/>
        <v/>
      </c>
      <c r="AE1892" s="20">
        <f t="shared" si="551"/>
        <v>0</v>
      </c>
      <c r="AG1892" s="19" t="str">
        <f t="shared" si="542"/>
        <v/>
      </c>
      <c r="AH1892" s="20" t="str">
        <f t="shared" si="543"/>
        <v/>
      </c>
      <c r="AI1892" s="67">
        <f t="shared" si="544"/>
        <v>0</v>
      </c>
    </row>
    <row r="1893" spans="1:35" ht="20.100000000000001" customHeight="1" x14ac:dyDescent="0.4">
      <c r="A1893" s="191" t="str">
        <f t="shared" si="560"/>
        <v/>
      </c>
      <c r="B1893" s="115" t="s">
        <v>5369</v>
      </c>
      <c r="C1893" s="116" t="s">
        <v>5376</v>
      </c>
      <c r="D1893" s="55" t="s">
        <v>2015</v>
      </c>
      <c r="E1893" s="54" t="s">
        <v>895</v>
      </c>
      <c r="F1893" s="184"/>
      <c r="G1893" s="29"/>
      <c r="H1893" s="150"/>
      <c r="I1893" s="4"/>
      <c r="J1893" s="4"/>
      <c r="K1893" s="197" t="str">
        <f t="shared" si="546"/>
        <v/>
      </c>
      <c r="L1893" s="78"/>
      <c r="M1893" s="202" t="str">
        <f t="shared" si="547"/>
        <v/>
      </c>
      <c r="N1893" s="66"/>
      <c r="T1893" s="19" t="str">
        <f t="shared" si="548"/>
        <v/>
      </c>
      <c r="U1893" s="19">
        <f t="shared" si="549"/>
        <v>0</v>
      </c>
      <c r="V1893" s="19">
        <f t="shared" si="550"/>
        <v>0</v>
      </c>
      <c r="W1893" s="19" t="str">
        <f t="shared" si="552"/>
        <v/>
      </c>
      <c r="X1893" s="19">
        <f t="shared" si="553"/>
        <v>0</v>
      </c>
      <c r="Y1893" s="19">
        <f t="shared" si="554"/>
        <v>0</v>
      </c>
      <c r="AB1893" s="19" t="str">
        <f t="shared" si="541"/>
        <v/>
      </c>
      <c r="AC1893" s="20" t="str">
        <f t="shared" si="558"/>
        <v/>
      </c>
      <c r="AD1893" s="20" t="str">
        <f t="shared" si="555"/>
        <v/>
      </c>
      <c r="AE1893" s="20">
        <f t="shared" si="551"/>
        <v>0</v>
      </c>
      <c r="AG1893" s="19" t="str">
        <f t="shared" si="542"/>
        <v/>
      </c>
      <c r="AH1893" s="20" t="str">
        <f t="shared" si="543"/>
        <v/>
      </c>
      <c r="AI1893" s="67">
        <f t="shared" si="544"/>
        <v>0</v>
      </c>
    </row>
    <row r="1894" spans="1:35" ht="20.100000000000001" customHeight="1" x14ac:dyDescent="0.4">
      <c r="A1894" s="191" t="str">
        <f t="shared" si="560"/>
        <v/>
      </c>
      <c r="B1894" s="115" t="s">
        <v>5371</v>
      </c>
      <c r="C1894" s="116" t="s">
        <v>5378</v>
      </c>
      <c r="D1894" s="55" t="s">
        <v>2015</v>
      </c>
      <c r="E1894" s="54" t="s">
        <v>895</v>
      </c>
      <c r="F1894" s="184"/>
      <c r="G1894" s="29"/>
      <c r="H1894" s="150"/>
      <c r="I1894" s="4"/>
      <c r="J1894" s="4"/>
      <c r="K1894" s="197" t="str">
        <f t="shared" si="546"/>
        <v/>
      </c>
      <c r="L1894" s="78"/>
      <c r="M1894" s="202" t="str">
        <f t="shared" si="547"/>
        <v/>
      </c>
      <c r="N1894" s="66"/>
      <c r="T1894" s="19" t="str">
        <f t="shared" si="548"/>
        <v/>
      </c>
      <c r="U1894" s="19">
        <f t="shared" si="549"/>
        <v>0</v>
      </c>
      <c r="V1894" s="19">
        <f t="shared" si="550"/>
        <v>0</v>
      </c>
      <c r="W1894" s="19" t="str">
        <f t="shared" si="552"/>
        <v/>
      </c>
      <c r="X1894" s="19">
        <f t="shared" si="553"/>
        <v>0</v>
      </c>
      <c r="Y1894" s="19">
        <f t="shared" si="554"/>
        <v>0</v>
      </c>
      <c r="AB1894" s="19" t="str">
        <f t="shared" si="541"/>
        <v/>
      </c>
      <c r="AC1894" s="20" t="str">
        <f>IF(OR(AB1894=$AA$3,AB1894=$AB$3,AB1894=$AC$3,AB1894=$AD$3,AB1894=$AE$3,AB1894=$AF$3,AB1894=$AG$3,AB1894=$AH$3,AB1894=$AI$3,AB1894=$AJ$3,AB1894=$AK$3,AB1894=$AL$3,AB1894=$AM$3,AB1894=$AN$3,AB1894=$AA$4,AB1894=$AB$4,AB1894=$AC$4,AB1894=$AD$4,AB1894=$AE$4,AB1894=$AF$4,AB1894=$AG$4,AB1894=$AH$4),1,"")</f>
        <v/>
      </c>
      <c r="AD1894" s="20" t="str">
        <f t="shared" si="555"/>
        <v/>
      </c>
      <c r="AE1894" s="20">
        <f t="shared" si="551"/>
        <v>0</v>
      </c>
      <c r="AG1894" s="19" t="str">
        <f t="shared" si="542"/>
        <v/>
      </c>
      <c r="AH1894" s="20" t="str">
        <f t="shared" si="543"/>
        <v/>
      </c>
      <c r="AI1894" s="67">
        <f t="shared" si="544"/>
        <v>0</v>
      </c>
    </row>
    <row r="1895" spans="1:35" ht="20.100000000000001" customHeight="1" x14ac:dyDescent="0.4">
      <c r="A1895" s="191" t="str">
        <f t="shared" si="560"/>
        <v/>
      </c>
      <c r="B1895" s="115" t="s">
        <v>5373</v>
      </c>
      <c r="C1895" s="116" t="s">
        <v>5345</v>
      </c>
      <c r="D1895" s="55" t="s">
        <v>5816</v>
      </c>
      <c r="E1895" s="54" t="s">
        <v>5817</v>
      </c>
      <c r="F1895" s="184"/>
      <c r="G1895" s="29"/>
      <c r="H1895" s="150"/>
      <c r="I1895" s="4"/>
      <c r="J1895" s="4"/>
      <c r="K1895" s="197" t="str">
        <f t="shared" si="546"/>
        <v/>
      </c>
      <c r="L1895" s="78"/>
      <c r="M1895" s="202" t="str">
        <f t="shared" si="547"/>
        <v/>
      </c>
      <c r="N1895" s="66"/>
      <c r="T1895" s="19" t="str">
        <f t="shared" si="548"/>
        <v/>
      </c>
      <c r="U1895" s="19">
        <f t="shared" si="549"/>
        <v>0</v>
      </c>
      <c r="V1895" s="19">
        <f t="shared" si="550"/>
        <v>0</v>
      </c>
      <c r="W1895" s="19" t="str">
        <f t="shared" si="552"/>
        <v/>
      </c>
      <c r="X1895" s="19">
        <f t="shared" si="553"/>
        <v>0</v>
      </c>
      <c r="Y1895" s="19">
        <f t="shared" si="554"/>
        <v>0</v>
      </c>
      <c r="AB1895" s="19" t="str">
        <f t="shared" si="541"/>
        <v/>
      </c>
      <c r="AC1895" s="20" t="str">
        <f t="shared" si="558"/>
        <v/>
      </c>
      <c r="AD1895" s="20" t="str">
        <f t="shared" si="555"/>
        <v/>
      </c>
      <c r="AE1895" s="20">
        <f t="shared" si="551"/>
        <v>0</v>
      </c>
      <c r="AG1895" s="19" t="str">
        <f t="shared" si="542"/>
        <v/>
      </c>
      <c r="AH1895" s="20" t="str">
        <f t="shared" si="543"/>
        <v/>
      </c>
      <c r="AI1895" s="67">
        <f t="shared" si="544"/>
        <v>0</v>
      </c>
    </row>
    <row r="1896" spans="1:35" ht="20.100000000000001" customHeight="1" x14ac:dyDescent="0.4">
      <c r="A1896" s="191" t="str">
        <f t="shared" si="560"/>
        <v/>
      </c>
      <c r="B1896" s="115" t="s">
        <v>5375</v>
      </c>
      <c r="C1896" s="116" t="s">
        <v>1274</v>
      </c>
      <c r="D1896" s="55" t="s">
        <v>2016</v>
      </c>
      <c r="E1896" s="54" t="s">
        <v>896</v>
      </c>
      <c r="F1896" s="184"/>
      <c r="G1896" s="29"/>
      <c r="H1896" s="150"/>
      <c r="I1896" s="4"/>
      <c r="J1896" s="4"/>
      <c r="K1896" s="197" t="str">
        <f t="shared" si="546"/>
        <v/>
      </c>
      <c r="L1896" s="78"/>
      <c r="M1896" s="202" t="str">
        <f t="shared" si="547"/>
        <v/>
      </c>
      <c r="N1896" s="66"/>
      <c r="T1896" s="19" t="str">
        <f t="shared" si="548"/>
        <v/>
      </c>
      <c r="U1896" s="19">
        <f t="shared" si="549"/>
        <v>0</v>
      </c>
      <c r="V1896" s="19">
        <f t="shared" si="550"/>
        <v>0</v>
      </c>
      <c r="W1896" s="19" t="str">
        <f t="shared" si="552"/>
        <v/>
      </c>
      <c r="X1896" s="19">
        <f t="shared" si="553"/>
        <v>0</v>
      </c>
      <c r="Y1896" s="19">
        <f t="shared" si="554"/>
        <v>0</v>
      </c>
      <c r="AB1896" s="19" t="str">
        <f t="shared" ref="AB1896:AB1959" si="561">LEFT(F1896,6)</f>
        <v/>
      </c>
      <c r="AC1896" s="20" t="str">
        <f>IF(OR(AB1896=$AA$3,AB1896=$AB$3,AB1896=$AC$3,AB1896=$AD$3,AB1896=$AE$3,AB1896=$AF$3,AB1896=$AG$3,AB1896=$AH$3,AB1896=$AI$3,AB1896=$AJ$3,AB1896=$AK$3,AB1896=$AL$3,AB1896=$AM$3,AB1896=$AN$3,AB1896=$AA$4,AB1896=$AB$4,AB1896=$AC$4,AB1896=$AD$4,AB1896=$AE$4,AB1896=$AF$4,AB1896=$AG$4,AB1896=$AH$4),1,"")</f>
        <v/>
      </c>
      <c r="AD1896" s="20" t="str">
        <f t="shared" si="555"/>
        <v/>
      </c>
      <c r="AE1896" s="20">
        <f t="shared" si="551"/>
        <v>0</v>
      </c>
      <c r="AG1896" s="19" t="str">
        <f t="shared" si="542"/>
        <v/>
      </c>
      <c r="AH1896" s="20" t="str">
        <f t="shared" si="543"/>
        <v/>
      </c>
      <c r="AI1896" s="67">
        <f t="shared" si="544"/>
        <v>0</v>
      </c>
    </row>
    <row r="1897" spans="1:35" ht="20.100000000000001" customHeight="1" x14ac:dyDescent="0.4">
      <c r="A1897" s="191" t="str">
        <f t="shared" si="556"/>
        <v/>
      </c>
      <c r="B1897" s="115" t="s">
        <v>5377</v>
      </c>
      <c r="C1897" s="116" t="s">
        <v>1275</v>
      </c>
      <c r="D1897" s="55" t="s">
        <v>2017</v>
      </c>
      <c r="E1897" s="54" t="s">
        <v>897</v>
      </c>
      <c r="F1897" s="184"/>
      <c r="G1897" s="29"/>
      <c r="H1897" s="150"/>
      <c r="I1897" s="4"/>
      <c r="J1897" s="4"/>
      <c r="K1897" s="197" t="str">
        <f t="shared" si="546"/>
        <v/>
      </c>
      <c r="L1897" s="78"/>
      <c r="M1897" s="202" t="str">
        <f t="shared" si="547"/>
        <v/>
      </c>
      <c r="N1897" s="66"/>
      <c r="T1897" s="19" t="str">
        <f t="shared" si="548"/>
        <v/>
      </c>
      <c r="U1897" s="19">
        <f t="shared" si="549"/>
        <v>0</v>
      </c>
      <c r="V1897" s="19">
        <f t="shared" si="550"/>
        <v>0</v>
      </c>
      <c r="W1897" s="19" t="str">
        <f t="shared" si="552"/>
        <v/>
      </c>
      <c r="X1897" s="19">
        <f t="shared" si="553"/>
        <v>0</v>
      </c>
      <c r="Y1897" s="19">
        <f t="shared" si="554"/>
        <v>0</v>
      </c>
      <c r="AB1897" s="19" t="str">
        <f t="shared" si="561"/>
        <v/>
      </c>
      <c r="AC1897" s="20" t="str">
        <f t="shared" si="558"/>
        <v/>
      </c>
      <c r="AD1897" s="20" t="str">
        <f t="shared" si="555"/>
        <v/>
      </c>
      <c r="AE1897" s="20">
        <f t="shared" si="551"/>
        <v>0</v>
      </c>
      <c r="AG1897" s="19" t="str">
        <f t="shared" si="542"/>
        <v/>
      </c>
      <c r="AH1897" s="20" t="str">
        <f t="shared" si="543"/>
        <v/>
      </c>
      <c r="AI1897" s="67">
        <f t="shared" si="544"/>
        <v>0</v>
      </c>
    </row>
    <row r="1898" spans="1:35" ht="20.100000000000001" customHeight="1" x14ac:dyDescent="0.4">
      <c r="A1898" s="191" t="str">
        <f t="shared" ref="A1898:A1904" si="562">IF((COUNTA(F1898:J1898)-AI1898)&gt;4,"◎","")</f>
        <v/>
      </c>
      <c r="B1898" s="115" t="s">
        <v>5379</v>
      </c>
      <c r="C1898" s="116" t="s">
        <v>5382</v>
      </c>
      <c r="D1898" s="55" t="s">
        <v>2018</v>
      </c>
      <c r="E1898" s="54" t="s">
        <v>898</v>
      </c>
      <c r="F1898" s="184"/>
      <c r="G1898" s="29"/>
      <c r="H1898" s="150"/>
      <c r="I1898" s="4"/>
      <c r="J1898" s="4"/>
      <c r="K1898" s="197" t="str">
        <f t="shared" si="546"/>
        <v/>
      </c>
      <c r="L1898" s="78"/>
      <c r="M1898" s="202" t="str">
        <f t="shared" si="547"/>
        <v/>
      </c>
      <c r="N1898" s="66"/>
      <c r="T1898" s="19" t="str">
        <f t="shared" si="548"/>
        <v/>
      </c>
      <c r="U1898" s="19">
        <f t="shared" si="549"/>
        <v>0</v>
      </c>
      <c r="V1898" s="19">
        <f t="shared" si="550"/>
        <v>0</v>
      </c>
      <c r="W1898" s="19" t="str">
        <f t="shared" si="552"/>
        <v/>
      </c>
      <c r="X1898" s="19">
        <f t="shared" si="553"/>
        <v>0</v>
      </c>
      <c r="Y1898" s="19">
        <f t="shared" si="554"/>
        <v>0</v>
      </c>
      <c r="AB1898" s="19" t="str">
        <f t="shared" si="561"/>
        <v/>
      </c>
      <c r="AC1898" s="20" t="str">
        <f>IF(OR(AB1898=$AA$3,AB1898=$AB$3,AB1898=$AC$3,AB1898=$AD$3,AB1898=$AE$3,AB1898=$AF$3,AB1898=$AG$3,AB1898=$AH$3,AB1898=$AI$3,AB1898=$AJ$3,AB1898=$AK$3,AB1898=$AL$3,AB1898=$AM$3,AB1898=$AN$3,AB1898=$AA$4,AB1898=$AB$4,AB1898=$AC$4,AB1898=$AD$4,AB1898=$AE$4,AB1898=$AF$4,AB1898=$AG$4,AB1898=$AH$4),1,"")</f>
        <v/>
      </c>
      <c r="AD1898" s="20" t="str">
        <f t="shared" si="555"/>
        <v/>
      </c>
      <c r="AE1898" s="20">
        <f t="shared" si="551"/>
        <v>0</v>
      </c>
      <c r="AG1898" s="19" t="str">
        <f t="shared" si="542"/>
        <v/>
      </c>
      <c r="AH1898" s="20" t="str">
        <f t="shared" si="543"/>
        <v/>
      </c>
      <c r="AI1898" s="67">
        <f t="shared" si="544"/>
        <v>0</v>
      </c>
    </row>
    <row r="1899" spans="1:35" ht="20.100000000000001" customHeight="1" x14ac:dyDescent="0.4">
      <c r="A1899" s="191" t="str">
        <f t="shared" si="562"/>
        <v/>
      </c>
      <c r="B1899" s="115" t="s">
        <v>5380</v>
      </c>
      <c r="C1899" s="116" t="s">
        <v>5384</v>
      </c>
      <c r="D1899" s="55" t="s">
        <v>2018</v>
      </c>
      <c r="E1899" s="54" t="s">
        <v>898</v>
      </c>
      <c r="F1899" s="184"/>
      <c r="G1899" s="29"/>
      <c r="H1899" s="150"/>
      <c r="I1899" s="4"/>
      <c r="J1899" s="4"/>
      <c r="K1899" s="197" t="str">
        <f t="shared" si="546"/>
        <v/>
      </c>
      <c r="L1899" s="78"/>
      <c r="M1899" s="202" t="str">
        <f t="shared" si="547"/>
        <v/>
      </c>
      <c r="N1899" s="66"/>
      <c r="T1899" s="19" t="str">
        <f t="shared" si="548"/>
        <v/>
      </c>
      <c r="U1899" s="19">
        <f t="shared" si="549"/>
        <v>0</v>
      </c>
      <c r="V1899" s="19">
        <f t="shared" si="550"/>
        <v>0</v>
      </c>
      <c r="W1899" s="19" t="str">
        <f t="shared" si="552"/>
        <v/>
      </c>
      <c r="X1899" s="19">
        <f t="shared" si="553"/>
        <v>0</v>
      </c>
      <c r="Y1899" s="19">
        <f t="shared" si="554"/>
        <v>0</v>
      </c>
      <c r="AB1899" s="19" t="str">
        <f t="shared" si="561"/>
        <v/>
      </c>
      <c r="AC1899" s="20" t="str">
        <f>IF(OR(AB1899=$AA$3,AB1899=$AB$3,AB1899=$AC$3,AB1899=$AD$3,AB1899=$AE$3,AB1899=$AF$3,AB1899=$AG$3,AB1899=$AH$3,AB1899=$AI$3,AB1899=$AJ$3,AB1899=$AK$3,AB1899=$AL$3,AB1899=$AM$3,AB1899=$AN$3,AB1899=$AA$4,AB1899=$AB$4,AB1899=$AC$4,AB1899=$AD$4,AB1899=$AE$4,AB1899=$AF$4,AB1899=$AG$4,AB1899=$AH$4),1,"")</f>
        <v/>
      </c>
      <c r="AD1899" s="20" t="str">
        <f t="shared" si="555"/>
        <v/>
      </c>
      <c r="AE1899" s="20">
        <f t="shared" si="551"/>
        <v>0</v>
      </c>
      <c r="AG1899" s="19" t="str">
        <f t="shared" ref="AG1899:AG1962" si="563">LEFT(F1899,6)</f>
        <v/>
      </c>
      <c r="AH1899" s="20" t="str">
        <f t="shared" ref="AH1899:AH1962" si="564">IF(OR(AG1899=$AA$2,AG1899=$AB$2,AG1899=$AC$2,AG1899=$AD$2,AG1899=$AE$2,AG1899=$AF$2,AG1899=$AG$2,AG1899=$AH$2,AG1899=$AI$2,AG1899=$AJ$2,AG1899=$AK$2),1,"")</f>
        <v/>
      </c>
      <c r="AI1899" s="67">
        <f t="shared" ref="AI1899:AI1962" si="565">SUM(AH1899)</f>
        <v>0</v>
      </c>
    </row>
    <row r="1900" spans="1:35" ht="20.100000000000001" customHeight="1" x14ac:dyDescent="0.4">
      <c r="A1900" s="191" t="str">
        <f t="shared" si="562"/>
        <v/>
      </c>
      <c r="B1900" s="115" t="s">
        <v>5381</v>
      </c>
      <c r="C1900" s="116" t="s">
        <v>5806</v>
      </c>
      <c r="D1900" s="55" t="s">
        <v>2018</v>
      </c>
      <c r="E1900" s="54" t="s">
        <v>898</v>
      </c>
      <c r="F1900" s="184"/>
      <c r="G1900" s="29"/>
      <c r="H1900" s="150"/>
      <c r="I1900" s="4"/>
      <c r="J1900" s="4"/>
      <c r="K1900" s="197" t="str">
        <f t="shared" si="546"/>
        <v/>
      </c>
      <c r="L1900" s="78"/>
      <c r="M1900" s="202" t="str">
        <f t="shared" si="547"/>
        <v/>
      </c>
      <c r="N1900" s="66"/>
      <c r="T1900" s="19" t="str">
        <f t="shared" si="548"/>
        <v/>
      </c>
      <c r="U1900" s="19">
        <f t="shared" si="549"/>
        <v>0</v>
      </c>
      <c r="V1900" s="19">
        <f t="shared" si="550"/>
        <v>0</v>
      </c>
      <c r="W1900" s="19" t="str">
        <f t="shared" si="552"/>
        <v/>
      </c>
      <c r="X1900" s="19">
        <f t="shared" si="553"/>
        <v>0</v>
      </c>
      <c r="Y1900" s="19">
        <f t="shared" si="554"/>
        <v>0</v>
      </c>
      <c r="AB1900" s="19" t="str">
        <f t="shared" si="561"/>
        <v/>
      </c>
      <c r="AC1900" s="20" t="str">
        <f>IF(OR(AB1900=$AA$3,AB1900=$AB$3,AB1900=$AC$3,AB1900=$AD$3,AB1900=$AE$3,AB1900=$AF$3,AB1900=$AG$3,AB1900=$AH$3,AB1900=$AI$3,AB1900=$AJ$3,AB1900=$AK$3,AB1900=$AL$3,AB1900=$AM$3,AB1900=$AN$3,AB1900=$AA$4,AB1900=$AB$4,AB1900=$AC$4,AB1900=$AD$4,AB1900=$AE$4,AB1900=$AF$4,AB1900=$AG$4,AB1900=$AH$4),1,"")</f>
        <v/>
      </c>
      <c r="AD1900" s="20" t="str">
        <f t="shared" si="555"/>
        <v/>
      </c>
      <c r="AE1900" s="20">
        <f t="shared" si="551"/>
        <v>0</v>
      </c>
      <c r="AG1900" s="19" t="str">
        <f t="shared" si="563"/>
        <v/>
      </c>
      <c r="AH1900" s="20" t="str">
        <f t="shared" si="564"/>
        <v/>
      </c>
      <c r="AI1900" s="67">
        <f t="shared" si="565"/>
        <v>0</v>
      </c>
    </row>
    <row r="1901" spans="1:35" ht="20.100000000000001" customHeight="1" x14ac:dyDescent="0.4">
      <c r="A1901" s="191" t="str">
        <f t="shared" si="562"/>
        <v/>
      </c>
      <c r="B1901" s="115" t="s">
        <v>5383</v>
      </c>
      <c r="C1901" s="116" t="s">
        <v>5387</v>
      </c>
      <c r="D1901" s="55" t="s">
        <v>2019</v>
      </c>
      <c r="E1901" s="54" t="s">
        <v>899</v>
      </c>
      <c r="F1901" s="184"/>
      <c r="G1901" s="29"/>
      <c r="H1901" s="150"/>
      <c r="I1901" s="4"/>
      <c r="J1901" s="4"/>
      <c r="K1901" s="197" t="str">
        <f t="shared" si="546"/>
        <v/>
      </c>
      <c r="L1901" s="78"/>
      <c r="M1901" s="202" t="str">
        <f t="shared" si="547"/>
        <v/>
      </c>
      <c r="N1901" s="66"/>
      <c r="T1901" s="19" t="str">
        <f t="shared" si="548"/>
        <v/>
      </c>
      <c r="U1901" s="19">
        <f t="shared" si="549"/>
        <v>0</v>
      </c>
      <c r="V1901" s="19">
        <f t="shared" si="550"/>
        <v>0</v>
      </c>
      <c r="W1901" s="19" t="str">
        <f t="shared" si="552"/>
        <v/>
      </c>
      <c r="X1901" s="19">
        <f t="shared" si="553"/>
        <v>0</v>
      </c>
      <c r="Y1901" s="19">
        <f t="shared" si="554"/>
        <v>0</v>
      </c>
      <c r="AB1901" s="19" t="str">
        <f t="shared" si="561"/>
        <v/>
      </c>
      <c r="AC1901" s="20" t="str">
        <f t="shared" si="558"/>
        <v/>
      </c>
      <c r="AD1901" s="20" t="str">
        <f t="shared" si="555"/>
        <v/>
      </c>
      <c r="AE1901" s="20">
        <f t="shared" si="551"/>
        <v>0</v>
      </c>
      <c r="AG1901" s="19" t="str">
        <f t="shared" si="563"/>
        <v/>
      </c>
      <c r="AH1901" s="20" t="str">
        <f t="shared" si="564"/>
        <v/>
      </c>
      <c r="AI1901" s="67">
        <f t="shared" si="565"/>
        <v>0</v>
      </c>
    </row>
    <row r="1902" spans="1:35" ht="20.100000000000001" customHeight="1" x14ac:dyDescent="0.4">
      <c r="A1902" s="191" t="str">
        <f t="shared" si="562"/>
        <v/>
      </c>
      <c r="B1902" s="115" t="s">
        <v>5385</v>
      </c>
      <c r="C1902" s="116" t="s">
        <v>5389</v>
      </c>
      <c r="D1902" s="55" t="s">
        <v>2019</v>
      </c>
      <c r="E1902" s="54" t="s">
        <v>899</v>
      </c>
      <c r="F1902" s="184"/>
      <c r="G1902" s="29"/>
      <c r="H1902" s="150"/>
      <c r="I1902" s="4"/>
      <c r="J1902" s="4"/>
      <c r="K1902" s="197" t="str">
        <f t="shared" si="546"/>
        <v/>
      </c>
      <c r="L1902" s="78"/>
      <c r="M1902" s="202" t="str">
        <f t="shared" si="547"/>
        <v/>
      </c>
      <c r="N1902" s="66"/>
      <c r="T1902" s="19" t="str">
        <f t="shared" si="548"/>
        <v/>
      </c>
      <c r="U1902" s="19">
        <f t="shared" si="549"/>
        <v>0</v>
      </c>
      <c r="V1902" s="19">
        <f t="shared" si="550"/>
        <v>0</v>
      </c>
      <c r="W1902" s="19" t="str">
        <f t="shared" si="552"/>
        <v/>
      </c>
      <c r="X1902" s="19">
        <f t="shared" si="553"/>
        <v>0</v>
      </c>
      <c r="Y1902" s="19">
        <f t="shared" si="554"/>
        <v>0</v>
      </c>
      <c r="AB1902" s="19" t="str">
        <f t="shared" si="561"/>
        <v/>
      </c>
      <c r="AC1902" s="20" t="str">
        <f>IF(OR(AB1902=$AA$3,AB1902=$AB$3,AB1902=$AC$3,AB1902=$AD$3,AB1902=$AE$3,AB1902=$AF$3,AB1902=$AG$3,AB1902=$AH$3,AB1902=$AI$3,AB1902=$AJ$3,AB1902=$AK$3,AB1902=$AL$3,AB1902=$AM$3,AB1902=$AN$3,AB1902=$AA$4,AB1902=$AB$4,AB1902=$AC$4,AB1902=$AD$4,AB1902=$AE$4,AB1902=$AF$4,AB1902=$AG$4,AB1902=$AH$4),1,"")</f>
        <v/>
      </c>
      <c r="AD1902" s="20" t="str">
        <f t="shared" si="555"/>
        <v/>
      </c>
      <c r="AE1902" s="20">
        <f t="shared" si="551"/>
        <v>0</v>
      </c>
      <c r="AG1902" s="19" t="str">
        <f t="shared" si="563"/>
        <v/>
      </c>
      <c r="AH1902" s="20" t="str">
        <f t="shared" si="564"/>
        <v/>
      </c>
      <c r="AI1902" s="67">
        <f t="shared" si="565"/>
        <v>0</v>
      </c>
    </row>
    <row r="1903" spans="1:35" ht="20.100000000000001" customHeight="1" x14ac:dyDescent="0.4">
      <c r="A1903" s="191" t="str">
        <f t="shared" si="562"/>
        <v/>
      </c>
      <c r="B1903" s="115" t="s">
        <v>5386</v>
      </c>
      <c r="C1903" s="116" t="s">
        <v>1276</v>
      </c>
      <c r="D1903" s="55" t="s">
        <v>2020</v>
      </c>
      <c r="E1903" s="54" t="s">
        <v>900</v>
      </c>
      <c r="F1903" s="184"/>
      <c r="G1903" s="29"/>
      <c r="H1903" s="150"/>
      <c r="I1903" s="4"/>
      <c r="J1903" s="4"/>
      <c r="K1903" s="197" t="str">
        <f t="shared" si="546"/>
        <v/>
      </c>
      <c r="L1903" s="78"/>
      <c r="M1903" s="202" t="str">
        <f t="shared" si="547"/>
        <v/>
      </c>
      <c r="N1903" s="66"/>
      <c r="T1903" s="19" t="str">
        <f t="shared" si="548"/>
        <v/>
      </c>
      <c r="U1903" s="19">
        <f t="shared" si="549"/>
        <v>0</v>
      </c>
      <c r="V1903" s="19">
        <f t="shared" si="550"/>
        <v>0</v>
      </c>
      <c r="W1903" s="19" t="str">
        <f t="shared" si="552"/>
        <v/>
      </c>
      <c r="X1903" s="19">
        <f t="shared" si="553"/>
        <v>0</v>
      </c>
      <c r="Y1903" s="19">
        <f t="shared" si="554"/>
        <v>0</v>
      </c>
      <c r="AB1903" s="19" t="str">
        <f t="shared" si="561"/>
        <v/>
      </c>
      <c r="AC1903" s="20" t="str">
        <f t="shared" si="558"/>
        <v/>
      </c>
      <c r="AD1903" s="20" t="str">
        <f t="shared" si="555"/>
        <v/>
      </c>
      <c r="AE1903" s="20">
        <f t="shared" si="551"/>
        <v>0</v>
      </c>
      <c r="AG1903" s="19" t="str">
        <f t="shared" si="563"/>
        <v/>
      </c>
      <c r="AH1903" s="20" t="str">
        <f t="shared" si="564"/>
        <v/>
      </c>
      <c r="AI1903" s="67">
        <f t="shared" si="565"/>
        <v>0</v>
      </c>
    </row>
    <row r="1904" spans="1:35" ht="20.100000000000001" customHeight="1" x14ac:dyDescent="0.4">
      <c r="A1904" s="192" t="str">
        <f t="shared" si="562"/>
        <v/>
      </c>
      <c r="B1904" s="118" t="s">
        <v>5388</v>
      </c>
      <c r="C1904" s="119" t="s">
        <v>5392</v>
      </c>
      <c r="D1904" s="52" t="s">
        <v>2021</v>
      </c>
      <c r="E1904" s="51" t="s">
        <v>901</v>
      </c>
      <c r="F1904" s="186"/>
      <c r="G1904" s="30"/>
      <c r="H1904" s="151"/>
      <c r="I1904" s="3"/>
      <c r="J1904" s="3"/>
      <c r="K1904" s="198" t="str">
        <f t="shared" si="546"/>
        <v/>
      </c>
      <c r="L1904" s="79"/>
      <c r="M1904" s="203" t="str">
        <f t="shared" si="547"/>
        <v/>
      </c>
      <c r="N1904" s="66"/>
      <c r="T1904" s="19" t="str">
        <f t="shared" si="548"/>
        <v/>
      </c>
      <c r="U1904" s="19">
        <f t="shared" si="549"/>
        <v>0</v>
      </c>
      <c r="V1904" s="19">
        <f t="shared" si="550"/>
        <v>0</v>
      </c>
      <c r="W1904" s="19" t="str">
        <f t="shared" si="552"/>
        <v/>
      </c>
      <c r="X1904" s="19">
        <f t="shared" si="553"/>
        <v>0</v>
      </c>
      <c r="Y1904" s="19">
        <f t="shared" si="554"/>
        <v>0</v>
      </c>
      <c r="AB1904" s="19" t="str">
        <f t="shared" si="561"/>
        <v/>
      </c>
      <c r="AC1904" s="20" t="str">
        <f t="shared" si="558"/>
        <v/>
      </c>
      <c r="AD1904" s="20" t="str">
        <f t="shared" si="555"/>
        <v/>
      </c>
      <c r="AE1904" s="20">
        <f t="shared" si="551"/>
        <v>0</v>
      </c>
      <c r="AG1904" s="19" t="str">
        <f t="shared" si="563"/>
        <v/>
      </c>
      <c r="AH1904" s="20" t="str">
        <f t="shared" si="564"/>
        <v/>
      </c>
      <c r="AI1904" s="67">
        <f t="shared" si="565"/>
        <v>0</v>
      </c>
    </row>
    <row r="1905" spans="1:35" ht="20.100000000000001" customHeight="1" x14ac:dyDescent="0.4">
      <c r="A1905" s="191" t="str">
        <f t="shared" si="556"/>
        <v/>
      </c>
      <c r="B1905" s="115" t="s">
        <v>5390</v>
      </c>
      <c r="C1905" s="116" t="s">
        <v>5394</v>
      </c>
      <c r="D1905" s="55" t="s">
        <v>2021</v>
      </c>
      <c r="E1905" s="54" t="s">
        <v>901</v>
      </c>
      <c r="F1905" s="184"/>
      <c r="G1905" s="29"/>
      <c r="H1905" s="150"/>
      <c r="I1905" s="4"/>
      <c r="J1905" s="4"/>
      <c r="K1905" s="197" t="str">
        <f t="shared" si="546"/>
        <v/>
      </c>
      <c r="L1905" s="78"/>
      <c r="M1905" s="202" t="str">
        <f t="shared" si="547"/>
        <v/>
      </c>
      <c r="N1905" s="66"/>
      <c r="T1905" s="19" t="str">
        <f t="shared" si="548"/>
        <v/>
      </c>
      <c r="U1905" s="19">
        <f t="shared" si="549"/>
        <v>0</v>
      </c>
      <c r="V1905" s="19">
        <f t="shared" si="550"/>
        <v>0</v>
      </c>
      <c r="W1905" s="19" t="str">
        <f t="shared" si="552"/>
        <v/>
      </c>
      <c r="X1905" s="19">
        <f t="shared" si="553"/>
        <v>0</v>
      </c>
      <c r="Y1905" s="19">
        <f t="shared" si="554"/>
        <v>0</v>
      </c>
      <c r="AB1905" s="19" t="str">
        <f t="shared" si="561"/>
        <v/>
      </c>
      <c r="AC1905" s="20" t="str">
        <f t="shared" si="558"/>
        <v/>
      </c>
      <c r="AD1905" s="20" t="str">
        <f t="shared" si="555"/>
        <v/>
      </c>
      <c r="AE1905" s="20">
        <f t="shared" si="551"/>
        <v>0</v>
      </c>
      <c r="AG1905" s="19" t="str">
        <f t="shared" si="563"/>
        <v/>
      </c>
      <c r="AH1905" s="20" t="str">
        <f t="shared" si="564"/>
        <v/>
      </c>
      <c r="AI1905" s="67">
        <f t="shared" si="565"/>
        <v>0</v>
      </c>
    </row>
    <row r="1906" spans="1:35" ht="20.100000000000001" customHeight="1" x14ac:dyDescent="0.4">
      <c r="A1906" s="191" t="str">
        <f>IF((COUNTA(F1906:J1906)-AI1906)&gt;4,"◎","")</f>
        <v/>
      </c>
      <c r="B1906" s="115" t="s">
        <v>5391</v>
      </c>
      <c r="C1906" s="116" t="s">
        <v>5396</v>
      </c>
      <c r="D1906" s="55" t="s">
        <v>2021</v>
      </c>
      <c r="E1906" s="54" t="s">
        <v>901</v>
      </c>
      <c r="F1906" s="184"/>
      <c r="G1906" s="29"/>
      <c r="H1906" s="150"/>
      <c r="I1906" s="4"/>
      <c r="J1906" s="4"/>
      <c r="K1906" s="197" t="str">
        <f t="shared" si="546"/>
        <v/>
      </c>
      <c r="L1906" s="78"/>
      <c r="M1906" s="202" t="str">
        <f t="shared" si="547"/>
        <v/>
      </c>
      <c r="N1906" s="66"/>
      <c r="T1906" s="19" t="str">
        <f t="shared" si="548"/>
        <v/>
      </c>
      <c r="U1906" s="19">
        <f t="shared" si="549"/>
        <v>0</v>
      </c>
      <c r="V1906" s="19">
        <f t="shared" si="550"/>
        <v>0</v>
      </c>
      <c r="W1906" s="19" t="str">
        <f t="shared" si="552"/>
        <v/>
      </c>
      <c r="X1906" s="19">
        <f t="shared" si="553"/>
        <v>0</v>
      </c>
      <c r="Y1906" s="19">
        <f t="shared" si="554"/>
        <v>0</v>
      </c>
      <c r="AB1906" s="19" t="str">
        <f t="shared" si="561"/>
        <v/>
      </c>
      <c r="AC1906" s="20" t="str">
        <f>IF(OR(AB1906=$AA$3,AB1906=$AB$3,AB1906=$AC$3,AB1906=$AD$3,AB1906=$AE$3,AB1906=$AF$3,AB1906=$AG$3,AB1906=$AH$3,AB1906=$AI$3,AB1906=$AJ$3,AB1906=$AK$3,AB1906=$AL$3,AB1906=$AM$3,AB1906=$AN$3,AB1906=$AA$4,AB1906=$AB$4,AB1906=$AC$4,AB1906=$AD$4,AB1906=$AE$4,AB1906=$AF$4,AB1906=$AG$4,AB1906=$AH$4),1,"")</f>
        <v/>
      </c>
      <c r="AD1906" s="20" t="str">
        <f t="shared" si="555"/>
        <v/>
      </c>
      <c r="AE1906" s="20">
        <f t="shared" si="551"/>
        <v>0</v>
      </c>
      <c r="AG1906" s="19" t="str">
        <f t="shared" si="563"/>
        <v/>
      </c>
      <c r="AH1906" s="20" t="str">
        <f t="shared" si="564"/>
        <v/>
      </c>
      <c r="AI1906" s="67">
        <f t="shared" si="565"/>
        <v>0</v>
      </c>
    </row>
    <row r="1907" spans="1:35" ht="20.100000000000001" customHeight="1" x14ac:dyDescent="0.4">
      <c r="A1907" s="191" t="str">
        <f>IF((COUNTA(F1907:J1907)-AI1907)&gt;4,"◎","")</f>
        <v/>
      </c>
      <c r="B1907" s="115" t="s">
        <v>5393</v>
      </c>
      <c r="C1907" s="116" t="s">
        <v>5398</v>
      </c>
      <c r="D1907" s="55" t="s">
        <v>2021</v>
      </c>
      <c r="E1907" s="54" t="s">
        <v>901</v>
      </c>
      <c r="F1907" s="184"/>
      <c r="G1907" s="29"/>
      <c r="H1907" s="150"/>
      <c r="I1907" s="4"/>
      <c r="J1907" s="4"/>
      <c r="K1907" s="197" t="str">
        <f t="shared" si="546"/>
        <v/>
      </c>
      <c r="L1907" s="78"/>
      <c r="M1907" s="202" t="str">
        <f t="shared" si="547"/>
        <v/>
      </c>
      <c r="N1907" s="66"/>
      <c r="T1907" s="19" t="str">
        <f t="shared" si="548"/>
        <v/>
      </c>
      <c r="U1907" s="19">
        <f t="shared" si="549"/>
        <v>0</v>
      </c>
      <c r="V1907" s="19">
        <f t="shared" si="550"/>
        <v>0</v>
      </c>
      <c r="W1907" s="19" t="str">
        <f t="shared" si="552"/>
        <v/>
      </c>
      <c r="X1907" s="19">
        <f t="shared" si="553"/>
        <v>0</v>
      </c>
      <c r="Y1907" s="19">
        <f t="shared" si="554"/>
        <v>0</v>
      </c>
      <c r="AB1907" s="19" t="str">
        <f t="shared" si="561"/>
        <v/>
      </c>
      <c r="AC1907" s="20" t="str">
        <f t="shared" si="558"/>
        <v/>
      </c>
      <c r="AD1907" s="20" t="str">
        <f t="shared" si="555"/>
        <v/>
      </c>
      <c r="AE1907" s="20">
        <f t="shared" si="551"/>
        <v>0</v>
      </c>
      <c r="AG1907" s="19" t="str">
        <f t="shared" si="563"/>
        <v/>
      </c>
      <c r="AH1907" s="20" t="str">
        <f t="shared" si="564"/>
        <v/>
      </c>
      <c r="AI1907" s="67">
        <f t="shared" si="565"/>
        <v>0</v>
      </c>
    </row>
    <row r="1908" spans="1:35" ht="20.100000000000001" customHeight="1" x14ac:dyDescent="0.4">
      <c r="A1908" s="191" t="str">
        <f>IF((COUNTA(F1908:J1908)-AI1908)&gt;4,"◎","")</f>
        <v/>
      </c>
      <c r="B1908" s="115" t="s">
        <v>5395</v>
      </c>
      <c r="C1908" s="116" t="s">
        <v>5400</v>
      </c>
      <c r="D1908" s="55" t="s">
        <v>2021</v>
      </c>
      <c r="E1908" s="54" t="s">
        <v>901</v>
      </c>
      <c r="F1908" s="184"/>
      <c r="G1908" s="29"/>
      <c r="H1908" s="150"/>
      <c r="I1908" s="4"/>
      <c r="J1908" s="4"/>
      <c r="K1908" s="197" t="str">
        <f t="shared" si="546"/>
        <v/>
      </c>
      <c r="L1908" s="78"/>
      <c r="M1908" s="202" t="str">
        <f t="shared" si="547"/>
        <v/>
      </c>
      <c r="N1908" s="66"/>
      <c r="T1908" s="19" t="str">
        <f t="shared" si="548"/>
        <v/>
      </c>
      <c r="U1908" s="19">
        <f t="shared" si="549"/>
        <v>0</v>
      </c>
      <c r="V1908" s="19">
        <f t="shared" si="550"/>
        <v>0</v>
      </c>
      <c r="W1908" s="19" t="str">
        <f t="shared" si="552"/>
        <v/>
      </c>
      <c r="X1908" s="19">
        <f t="shared" si="553"/>
        <v>0</v>
      </c>
      <c r="Y1908" s="19">
        <f t="shared" si="554"/>
        <v>0</v>
      </c>
      <c r="AB1908" s="19" t="str">
        <f t="shared" si="561"/>
        <v/>
      </c>
      <c r="AC1908" s="20" t="str">
        <f t="shared" si="558"/>
        <v/>
      </c>
      <c r="AD1908" s="20" t="str">
        <f t="shared" si="555"/>
        <v/>
      </c>
      <c r="AE1908" s="20">
        <f t="shared" si="551"/>
        <v>0</v>
      </c>
      <c r="AG1908" s="19" t="str">
        <f t="shared" si="563"/>
        <v/>
      </c>
      <c r="AH1908" s="20" t="str">
        <f t="shared" si="564"/>
        <v/>
      </c>
      <c r="AI1908" s="67">
        <f t="shared" si="565"/>
        <v>0</v>
      </c>
    </row>
    <row r="1909" spans="1:35" ht="20.100000000000001" customHeight="1" x14ac:dyDescent="0.4">
      <c r="A1909" s="191" t="str">
        <f t="shared" si="556"/>
        <v/>
      </c>
      <c r="B1909" s="115" t="s">
        <v>5397</v>
      </c>
      <c r="C1909" s="116" t="s">
        <v>5402</v>
      </c>
      <c r="D1909" s="55" t="s">
        <v>2021</v>
      </c>
      <c r="E1909" s="54" t="s">
        <v>901</v>
      </c>
      <c r="F1909" s="184"/>
      <c r="G1909" s="29"/>
      <c r="H1909" s="150"/>
      <c r="I1909" s="4"/>
      <c r="J1909" s="4"/>
      <c r="K1909" s="197" t="str">
        <f t="shared" si="546"/>
        <v/>
      </c>
      <c r="L1909" s="78"/>
      <c r="M1909" s="202" t="str">
        <f t="shared" si="547"/>
        <v/>
      </c>
      <c r="N1909" s="66"/>
      <c r="T1909" s="19" t="str">
        <f t="shared" si="548"/>
        <v/>
      </c>
      <c r="U1909" s="19">
        <f t="shared" si="549"/>
        <v>0</v>
      </c>
      <c r="V1909" s="19">
        <f t="shared" si="550"/>
        <v>0</v>
      </c>
      <c r="W1909" s="19" t="str">
        <f t="shared" si="552"/>
        <v/>
      </c>
      <c r="X1909" s="19">
        <f t="shared" si="553"/>
        <v>0</v>
      </c>
      <c r="Y1909" s="19">
        <f t="shared" si="554"/>
        <v>0</v>
      </c>
      <c r="AB1909" s="19" t="str">
        <f t="shared" si="561"/>
        <v/>
      </c>
      <c r="AC1909" s="20" t="str">
        <f t="shared" si="558"/>
        <v/>
      </c>
      <c r="AD1909" s="20" t="str">
        <f t="shared" si="555"/>
        <v/>
      </c>
      <c r="AE1909" s="20">
        <f t="shared" si="551"/>
        <v>0</v>
      </c>
      <c r="AG1909" s="19" t="str">
        <f t="shared" si="563"/>
        <v/>
      </c>
      <c r="AH1909" s="20" t="str">
        <f t="shared" si="564"/>
        <v/>
      </c>
      <c r="AI1909" s="67">
        <f t="shared" si="565"/>
        <v>0</v>
      </c>
    </row>
    <row r="1910" spans="1:35" ht="20.100000000000001" customHeight="1" x14ac:dyDescent="0.4">
      <c r="A1910" s="191" t="str">
        <f>IF((COUNTA(F1910:J1910)-AI1910)&gt;4,"◎","")</f>
        <v/>
      </c>
      <c r="B1910" s="115" t="s">
        <v>5399</v>
      </c>
      <c r="C1910" s="116" t="s">
        <v>5403</v>
      </c>
      <c r="D1910" s="55" t="s">
        <v>2022</v>
      </c>
      <c r="E1910" s="54" t="s">
        <v>902</v>
      </c>
      <c r="F1910" s="184"/>
      <c r="G1910" s="29"/>
      <c r="H1910" s="150"/>
      <c r="I1910" s="4"/>
      <c r="J1910" s="4"/>
      <c r="K1910" s="197" t="str">
        <f t="shared" si="546"/>
        <v/>
      </c>
      <c r="L1910" s="78"/>
      <c r="M1910" s="202" t="str">
        <f>IF(AI1910&gt;=1,"当会の都合により無効局","")</f>
        <v/>
      </c>
      <c r="N1910" s="66"/>
      <c r="T1910" s="19" t="str">
        <f t="shared" si="548"/>
        <v/>
      </c>
      <c r="U1910" s="19">
        <f t="shared" si="549"/>
        <v>0</v>
      </c>
      <c r="V1910" s="19">
        <f t="shared" si="550"/>
        <v>0</v>
      </c>
      <c r="W1910" s="19" t="str">
        <f t="shared" si="552"/>
        <v/>
      </c>
      <c r="X1910" s="19">
        <f t="shared" si="553"/>
        <v>0</v>
      </c>
      <c r="Y1910" s="19">
        <f t="shared" si="554"/>
        <v>0</v>
      </c>
      <c r="AB1910" s="19" t="str">
        <f t="shared" si="561"/>
        <v/>
      </c>
      <c r="AC1910" s="20" t="str">
        <f>IF(OR(AB1910=$AA$3,AB1910=$AB$3,AB1910=$AC$3,AB1910=$AD$3,AB1910=$AE$3,AB1910=$AF$3,AB1910=$AG$3,AB1910=$AH$3,AB1910=$AI$3,AB1910=$AJ$3,AB1910=$AK$3,AB1910=$AL$3,AB1910=$AM$3,AB1910=$AN$3,AB1910=$AA$4,AB1910=$AB$4,AB1910=$AC$4,AB1910=$AD$4,AB1910=$AE$4,AB1910=$AF$4,AB1910=$AG$4,AB1910=$AH$4),1,"")</f>
        <v/>
      </c>
      <c r="AD1910" s="20" t="str">
        <f t="shared" si="555"/>
        <v/>
      </c>
      <c r="AE1910" s="20">
        <f t="shared" si="551"/>
        <v>0</v>
      </c>
      <c r="AG1910" s="19" t="str">
        <f t="shared" si="563"/>
        <v/>
      </c>
      <c r="AH1910" s="20" t="str">
        <f t="shared" si="564"/>
        <v/>
      </c>
      <c r="AI1910" s="67">
        <f t="shared" si="565"/>
        <v>0</v>
      </c>
    </row>
    <row r="1911" spans="1:35" ht="20.100000000000001" customHeight="1" thickBot="1" x14ac:dyDescent="0.45">
      <c r="A1911" s="193" t="str">
        <f>IF((COUNTA(F1911:J1911)-AI1911)&gt;4,"◎","")</f>
        <v/>
      </c>
      <c r="B1911" s="137" t="s">
        <v>5401</v>
      </c>
      <c r="C1911" s="117" t="s">
        <v>5404</v>
      </c>
      <c r="D1911" s="57" t="s">
        <v>2022</v>
      </c>
      <c r="E1911" s="56" t="s">
        <v>902</v>
      </c>
      <c r="F1911" s="182"/>
      <c r="G1911" s="31"/>
      <c r="H1911" s="153"/>
      <c r="I1911" s="168"/>
      <c r="J1911" s="168"/>
      <c r="K1911" s="199" t="str">
        <f t="shared" si="546"/>
        <v/>
      </c>
      <c r="L1911" s="80"/>
      <c r="M1911" s="206" t="str">
        <f>IF(AI1911&gt;=1,"当会の都合により無効局","")</f>
        <v/>
      </c>
      <c r="N1911" s="66"/>
      <c r="T1911" s="19" t="str">
        <f t="shared" si="548"/>
        <v/>
      </c>
      <c r="U1911" s="19">
        <f t="shared" si="549"/>
        <v>0</v>
      </c>
      <c r="V1911" s="19">
        <f t="shared" si="550"/>
        <v>0</v>
      </c>
      <c r="W1911" s="19" t="str">
        <f t="shared" si="552"/>
        <v/>
      </c>
      <c r="X1911" s="19">
        <f t="shared" si="553"/>
        <v>0</v>
      </c>
      <c r="Y1911" s="19">
        <f t="shared" si="554"/>
        <v>0</v>
      </c>
      <c r="AB1911" s="19" t="str">
        <f t="shared" si="561"/>
        <v/>
      </c>
      <c r="AC1911" s="20" t="str">
        <f t="shared" si="558"/>
        <v/>
      </c>
      <c r="AD1911" s="20" t="str">
        <f t="shared" si="555"/>
        <v/>
      </c>
      <c r="AE1911" s="20">
        <f t="shared" si="551"/>
        <v>0</v>
      </c>
      <c r="AG1911" s="19" t="str">
        <f t="shared" si="563"/>
        <v/>
      </c>
      <c r="AH1911" s="20" t="str">
        <f t="shared" si="564"/>
        <v/>
      </c>
      <c r="AI1911" s="67">
        <f t="shared" si="565"/>
        <v>0</v>
      </c>
    </row>
    <row r="1912" spans="1:35" ht="20.100000000000001" customHeight="1" x14ac:dyDescent="0.4">
      <c r="A1912" s="192" t="str">
        <f>IF((COUNTA(F1912:J1912)-AI1912)&gt;4,"◎","")</f>
        <v/>
      </c>
      <c r="B1912" s="118" t="s">
        <v>5405</v>
      </c>
      <c r="C1912" s="119" t="s">
        <v>1277</v>
      </c>
      <c r="D1912" s="52" t="s">
        <v>2023</v>
      </c>
      <c r="E1912" s="51" t="s">
        <v>903</v>
      </c>
      <c r="F1912" s="217"/>
      <c r="G1912" s="30"/>
      <c r="H1912" s="151"/>
      <c r="I1912" s="3"/>
      <c r="J1912" s="3"/>
      <c r="K1912" s="198" t="str">
        <f t="shared" si="546"/>
        <v/>
      </c>
      <c r="L1912" s="79"/>
      <c r="M1912" s="203" t="str">
        <f t="shared" si="547"/>
        <v/>
      </c>
      <c r="N1912" s="66"/>
      <c r="T1912" s="19" t="str">
        <f t="shared" si="548"/>
        <v/>
      </c>
      <c r="U1912" s="19">
        <f t="shared" si="549"/>
        <v>0</v>
      </c>
      <c r="V1912" s="19">
        <f t="shared" si="550"/>
        <v>0</v>
      </c>
      <c r="W1912" s="19" t="str">
        <f t="shared" si="552"/>
        <v/>
      </c>
      <c r="X1912" s="19">
        <f t="shared" si="553"/>
        <v>0</v>
      </c>
      <c r="Y1912" s="19">
        <f t="shared" si="554"/>
        <v>0</v>
      </c>
      <c r="AB1912" s="19" t="str">
        <f t="shared" si="561"/>
        <v/>
      </c>
      <c r="AC1912" s="20" t="str">
        <f t="shared" si="558"/>
        <v/>
      </c>
      <c r="AD1912" s="20" t="str">
        <f t="shared" si="555"/>
        <v/>
      </c>
      <c r="AE1912" s="20">
        <f t="shared" si="551"/>
        <v>0</v>
      </c>
      <c r="AG1912" s="19" t="str">
        <f t="shared" si="563"/>
        <v/>
      </c>
      <c r="AH1912" s="20" t="str">
        <f t="shared" si="564"/>
        <v/>
      </c>
      <c r="AI1912" s="67">
        <f t="shared" si="565"/>
        <v>0</v>
      </c>
    </row>
    <row r="1913" spans="1:35" ht="20.100000000000001" customHeight="1" x14ac:dyDescent="0.4">
      <c r="A1913" s="191" t="str">
        <f>IF((COUNTA(F1913:J1913)-AI1913)&gt;4,"◎","")</f>
        <v/>
      </c>
      <c r="B1913" s="115" t="s">
        <v>5406</v>
      </c>
      <c r="C1913" s="116" t="s">
        <v>5407</v>
      </c>
      <c r="D1913" s="55" t="s">
        <v>2024</v>
      </c>
      <c r="E1913" s="54" t="s">
        <v>904</v>
      </c>
      <c r="F1913" s="184"/>
      <c r="G1913" s="29"/>
      <c r="H1913" s="150"/>
      <c r="I1913" s="4"/>
      <c r="J1913" s="4"/>
      <c r="K1913" s="197" t="str">
        <f t="shared" si="546"/>
        <v/>
      </c>
      <c r="L1913" s="78"/>
      <c r="M1913" s="202" t="str">
        <f t="shared" si="547"/>
        <v/>
      </c>
      <c r="N1913" s="66"/>
      <c r="T1913" s="19" t="str">
        <f t="shared" si="548"/>
        <v/>
      </c>
      <c r="U1913" s="19">
        <f t="shared" si="549"/>
        <v>0</v>
      </c>
      <c r="V1913" s="19">
        <f t="shared" si="550"/>
        <v>0</v>
      </c>
      <c r="W1913" s="19" t="str">
        <f t="shared" si="552"/>
        <v/>
      </c>
      <c r="X1913" s="19">
        <f t="shared" si="553"/>
        <v>0</v>
      </c>
      <c r="Y1913" s="19">
        <f t="shared" si="554"/>
        <v>0</v>
      </c>
      <c r="AB1913" s="19" t="str">
        <f t="shared" si="561"/>
        <v/>
      </c>
      <c r="AC1913" s="20" t="str">
        <f t="shared" si="558"/>
        <v/>
      </c>
      <c r="AD1913" s="20" t="str">
        <f t="shared" si="555"/>
        <v/>
      </c>
      <c r="AE1913" s="20">
        <f t="shared" si="551"/>
        <v>0</v>
      </c>
      <c r="AG1913" s="19" t="str">
        <f t="shared" si="563"/>
        <v/>
      </c>
      <c r="AH1913" s="20" t="str">
        <f t="shared" si="564"/>
        <v/>
      </c>
      <c r="AI1913" s="67">
        <f t="shared" si="565"/>
        <v>0</v>
      </c>
    </row>
    <row r="1914" spans="1:35" ht="20.100000000000001" customHeight="1" x14ac:dyDescent="0.4">
      <c r="A1914" s="191" t="str">
        <f>IF((COUNTA(F1914:J1914)-AI1914)&gt;4,"◎","")</f>
        <v/>
      </c>
      <c r="B1914" s="115" t="s">
        <v>5408</v>
      </c>
      <c r="C1914" s="116" t="s">
        <v>5409</v>
      </c>
      <c r="D1914" s="55" t="s">
        <v>2024</v>
      </c>
      <c r="E1914" s="54" t="s">
        <v>904</v>
      </c>
      <c r="F1914" s="184"/>
      <c r="G1914" s="29"/>
      <c r="H1914" s="150"/>
      <c r="I1914" s="4"/>
      <c r="J1914" s="4"/>
      <c r="K1914" s="197" t="str">
        <f t="shared" si="546"/>
        <v/>
      </c>
      <c r="L1914" s="78"/>
      <c r="M1914" s="202" t="str">
        <f t="shared" si="547"/>
        <v/>
      </c>
      <c r="N1914" s="66"/>
      <c r="T1914" s="19" t="str">
        <f t="shared" si="548"/>
        <v/>
      </c>
      <c r="U1914" s="19">
        <f t="shared" si="549"/>
        <v>0</v>
      </c>
      <c r="V1914" s="19">
        <f t="shared" si="550"/>
        <v>0</v>
      </c>
      <c r="W1914" s="19" t="str">
        <f t="shared" si="552"/>
        <v/>
      </c>
      <c r="X1914" s="19">
        <f t="shared" si="553"/>
        <v>0</v>
      </c>
      <c r="Y1914" s="19">
        <f t="shared" si="554"/>
        <v>0</v>
      </c>
      <c r="AB1914" s="19" t="str">
        <f t="shared" si="561"/>
        <v/>
      </c>
      <c r="AC1914" s="20" t="str">
        <f>IF(OR(AB1914=$AA$3,AB1914=$AB$3,AB1914=$AC$3,AB1914=$AD$3,AB1914=$AE$3,AB1914=$AF$3,AB1914=$AG$3,AB1914=$AH$3,AB1914=$AI$3,AB1914=$AJ$3,AB1914=$AK$3,AB1914=$AL$3,AB1914=$AM$3,AB1914=$AN$3,AB1914=$AA$4,AB1914=$AB$4,AB1914=$AC$4,AB1914=$AD$4,AB1914=$AE$4,AB1914=$AF$4,AB1914=$AG$4,AB1914=$AH$4),1,"")</f>
        <v/>
      </c>
      <c r="AD1914" s="20" t="str">
        <f t="shared" si="555"/>
        <v/>
      </c>
      <c r="AE1914" s="20">
        <f t="shared" si="551"/>
        <v>0</v>
      </c>
      <c r="AG1914" s="19" t="str">
        <f t="shared" si="563"/>
        <v/>
      </c>
      <c r="AH1914" s="20" t="str">
        <f t="shared" si="564"/>
        <v/>
      </c>
      <c r="AI1914" s="67">
        <f t="shared" si="565"/>
        <v>0</v>
      </c>
    </row>
    <row r="1915" spans="1:35" ht="20.100000000000001" customHeight="1" x14ac:dyDescent="0.4">
      <c r="A1915" s="191" t="str">
        <f t="shared" si="556"/>
        <v/>
      </c>
      <c r="B1915" s="115" t="s">
        <v>5756</v>
      </c>
      <c r="C1915" s="116" t="s">
        <v>5411</v>
      </c>
      <c r="D1915" s="55" t="s">
        <v>2025</v>
      </c>
      <c r="E1915" s="54" t="s">
        <v>905</v>
      </c>
      <c r="F1915" s="184"/>
      <c r="G1915" s="29"/>
      <c r="H1915" s="150"/>
      <c r="I1915" s="4"/>
      <c r="J1915" s="4"/>
      <c r="K1915" s="197" t="str">
        <f t="shared" si="546"/>
        <v/>
      </c>
      <c r="L1915" s="78"/>
      <c r="M1915" s="202" t="str">
        <f t="shared" si="547"/>
        <v/>
      </c>
      <c r="N1915" s="66"/>
      <c r="T1915" s="19" t="str">
        <f t="shared" si="548"/>
        <v/>
      </c>
      <c r="U1915" s="19">
        <f t="shared" si="549"/>
        <v>0</v>
      </c>
      <c r="V1915" s="19">
        <f t="shared" si="550"/>
        <v>0</v>
      </c>
      <c r="W1915" s="19" t="str">
        <f t="shared" si="552"/>
        <v/>
      </c>
      <c r="X1915" s="19">
        <f t="shared" si="553"/>
        <v>0</v>
      </c>
      <c r="Y1915" s="19">
        <f t="shared" si="554"/>
        <v>0</v>
      </c>
      <c r="AB1915" s="19" t="str">
        <f t="shared" si="561"/>
        <v/>
      </c>
      <c r="AC1915" s="20" t="str">
        <f>IF(OR(AB1915=$AA$3,AB1915=$AB$3,AB1915=$AC$3,AB1915=$AD$3,AB1915=$AE$3,AB1915=$AF$3,AB1915=$AG$3,AB1915=$AH$3,AB1915=$AI$3,AB1915=$AJ$3,AB1915=$AK$3,AB1915=$AL$3,AB1915=$AM$3,AB1915=$AN$3,AB1915=$AA$4,AB1915=$AB$4,AB1915=$AC$4,AB1915=$AD$4,AB1915=$AE$4,AB1915=$AF$4,AB1915=$AG$4,AB1915=$AH$4),1,"")</f>
        <v/>
      </c>
      <c r="AD1915" s="20" t="str">
        <f t="shared" si="555"/>
        <v/>
      </c>
      <c r="AE1915" s="20">
        <f t="shared" si="551"/>
        <v>0</v>
      </c>
      <c r="AG1915" s="19" t="str">
        <f t="shared" si="563"/>
        <v/>
      </c>
      <c r="AH1915" s="20" t="str">
        <f t="shared" si="564"/>
        <v/>
      </c>
      <c r="AI1915" s="67">
        <f t="shared" si="565"/>
        <v>0</v>
      </c>
    </row>
    <row r="1916" spans="1:35" ht="20.100000000000001" customHeight="1" x14ac:dyDescent="0.4">
      <c r="A1916" s="191" t="str">
        <f t="shared" ref="A1916:A1922" si="566">IF((COUNTA(F1916:J1916)-AI1916)&gt;4,"◎","")</f>
        <v/>
      </c>
      <c r="B1916" s="115" t="s">
        <v>5757</v>
      </c>
      <c r="C1916" s="116" t="s">
        <v>5413</v>
      </c>
      <c r="D1916" s="55" t="s">
        <v>2025</v>
      </c>
      <c r="E1916" s="54" t="s">
        <v>905</v>
      </c>
      <c r="F1916" s="184"/>
      <c r="G1916" s="29"/>
      <c r="H1916" s="150"/>
      <c r="I1916" s="4"/>
      <c r="J1916" s="4"/>
      <c r="K1916" s="197" t="str">
        <f t="shared" si="546"/>
        <v/>
      </c>
      <c r="L1916" s="78"/>
      <c r="M1916" s="202" t="str">
        <f t="shared" si="547"/>
        <v/>
      </c>
      <c r="N1916" s="66"/>
      <c r="T1916" s="19" t="str">
        <f t="shared" si="548"/>
        <v/>
      </c>
      <c r="U1916" s="19">
        <f t="shared" si="549"/>
        <v>0</v>
      </c>
      <c r="V1916" s="19">
        <f t="shared" si="550"/>
        <v>0</v>
      </c>
      <c r="W1916" s="19" t="str">
        <f t="shared" si="552"/>
        <v/>
      </c>
      <c r="X1916" s="19">
        <f t="shared" si="553"/>
        <v>0</v>
      </c>
      <c r="Y1916" s="19">
        <f t="shared" si="554"/>
        <v>0</v>
      </c>
      <c r="AB1916" s="19" t="str">
        <f t="shared" si="561"/>
        <v/>
      </c>
      <c r="AC1916" s="20" t="str">
        <f>IF(OR(AB1916=$AA$3,AB1916=$AB$3,AB1916=$AC$3,AB1916=$AD$3,AB1916=$AE$3,AB1916=$AF$3,AB1916=$AG$3,AB1916=$AH$3,AB1916=$AI$3,AB1916=$AJ$3,AB1916=$AK$3,AB1916=$AL$3,AB1916=$AM$3,AB1916=$AN$3,AB1916=$AA$4,AB1916=$AB$4,AB1916=$AC$4,AB1916=$AD$4,AB1916=$AE$4,AB1916=$AF$4,AB1916=$AG$4,AB1916=$AH$4),1,"")</f>
        <v/>
      </c>
      <c r="AD1916" s="20" t="str">
        <f t="shared" si="555"/>
        <v/>
      </c>
      <c r="AE1916" s="20">
        <f t="shared" si="551"/>
        <v>0</v>
      </c>
      <c r="AG1916" s="19" t="str">
        <f t="shared" si="563"/>
        <v/>
      </c>
      <c r="AH1916" s="20" t="str">
        <f t="shared" si="564"/>
        <v/>
      </c>
      <c r="AI1916" s="67">
        <f t="shared" si="565"/>
        <v>0</v>
      </c>
    </row>
    <row r="1917" spans="1:35" ht="20.100000000000001" customHeight="1" x14ac:dyDescent="0.4">
      <c r="A1917" s="191" t="str">
        <f t="shared" si="566"/>
        <v/>
      </c>
      <c r="B1917" s="115" t="s">
        <v>5410</v>
      </c>
      <c r="C1917" s="116" t="s">
        <v>5415</v>
      </c>
      <c r="D1917" s="55" t="s">
        <v>2025</v>
      </c>
      <c r="E1917" s="54" t="s">
        <v>905</v>
      </c>
      <c r="F1917" s="184"/>
      <c r="G1917" s="29"/>
      <c r="H1917" s="150"/>
      <c r="I1917" s="4"/>
      <c r="J1917" s="4"/>
      <c r="K1917" s="197" t="str">
        <f t="shared" si="546"/>
        <v/>
      </c>
      <c r="L1917" s="78"/>
      <c r="M1917" s="202" t="str">
        <f t="shared" si="547"/>
        <v/>
      </c>
      <c r="N1917" s="66"/>
      <c r="T1917" s="19" t="str">
        <f t="shared" si="548"/>
        <v/>
      </c>
      <c r="U1917" s="19">
        <f t="shared" si="549"/>
        <v>0</v>
      </c>
      <c r="V1917" s="19">
        <f t="shared" si="550"/>
        <v>0</v>
      </c>
      <c r="W1917" s="19" t="str">
        <f t="shared" si="552"/>
        <v/>
      </c>
      <c r="X1917" s="19">
        <f t="shared" si="553"/>
        <v>0</v>
      </c>
      <c r="Y1917" s="19">
        <f t="shared" si="554"/>
        <v>0</v>
      </c>
      <c r="AB1917" s="19" t="str">
        <f t="shared" si="561"/>
        <v/>
      </c>
      <c r="AC1917" s="20" t="str">
        <f t="shared" si="558"/>
        <v/>
      </c>
      <c r="AD1917" s="20" t="str">
        <f t="shared" si="555"/>
        <v/>
      </c>
      <c r="AE1917" s="20">
        <f t="shared" si="551"/>
        <v>0</v>
      </c>
      <c r="AG1917" s="19" t="str">
        <f t="shared" si="563"/>
        <v/>
      </c>
      <c r="AH1917" s="20" t="str">
        <f t="shared" si="564"/>
        <v/>
      </c>
      <c r="AI1917" s="67">
        <f t="shared" si="565"/>
        <v>0</v>
      </c>
    </row>
    <row r="1918" spans="1:35" ht="20.100000000000001" customHeight="1" x14ac:dyDescent="0.4">
      <c r="A1918" s="191" t="str">
        <f t="shared" si="566"/>
        <v/>
      </c>
      <c r="B1918" s="115" t="s">
        <v>5412</v>
      </c>
      <c r="C1918" s="116" t="s">
        <v>5417</v>
      </c>
      <c r="D1918" s="55" t="s">
        <v>2026</v>
      </c>
      <c r="E1918" s="54" t="s">
        <v>906</v>
      </c>
      <c r="F1918" s="184"/>
      <c r="G1918" s="29"/>
      <c r="H1918" s="150"/>
      <c r="I1918" s="4"/>
      <c r="J1918" s="4"/>
      <c r="K1918" s="197" t="str">
        <f t="shared" si="546"/>
        <v/>
      </c>
      <c r="L1918" s="78"/>
      <c r="M1918" s="202" t="str">
        <f t="shared" si="547"/>
        <v/>
      </c>
      <c r="N1918" s="66"/>
      <c r="T1918" s="19" t="str">
        <f t="shared" si="548"/>
        <v/>
      </c>
      <c r="U1918" s="19">
        <f t="shared" si="549"/>
        <v>0</v>
      </c>
      <c r="V1918" s="19">
        <f t="shared" si="550"/>
        <v>0</v>
      </c>
      <c r="W1918" s="19" t="str">
        <f t="shared" si="552"/>
        <v/>
      </c>
      <c r="X1918" s="19">
        <f t="shared" si="553"/>
        <v>0</v>
      </c>
      <c r="Y1918" s="19">
        <f t="shared" si="554"/>
        <v>0</v>
      </c>
      <c r="AB1918" s="19" t="str">
        <f t="shared" si="561"/>
        <v/>
      </c>
      <c r="AC1918" s="20" t="str">
        <f>IF(OR(AB1918=$AA$3,AB1918=$AB$3,AB1918=$AC$3,AB1918=$AD$3,AB1918=$AE$3,AB1918=$AF$3,AB1918=$AG$3,AB1918=$AH$3,AB1918=$AI$3,AB1918=$AJ$3,AB1918=$AK$3,AB1918=$AL$3,AB1918=$AM$3,AB1918=$AN$3,AB1918=$AA$4,AB1918=$AB$4,AB1918=$AC$4,AB1918=$AD$4,AB1918=$AE$4,AB1918=$AF$4,AB1918=$AG$4,AB1918=$AH$4),1,"")</f>
        <v/>
      </c>
      <c r="AD1918" s="20" t="str">
        <f t="shared" si="555"/>
        <v/>
      </c>
      <c r="AE1918" s="20">
        <f t="shared" si="551"/>
        <v>0</v>
      </c>
      <c r="AG1918" s="19" t="str">
        <f t="shared" si="563"/>
        <v/>
      </c>
      <c r="AH1918" s="20" t="str">
        <f t="shared" si="564"/>
        <v/>
      </c>
      <c r="AI1918" s="67">
        <f t="shared" si="565"/>
        <v>0</v>
      </c>
    </row>
    <row r="1919" spans="1:35" ht="20.100000000000001" customHeight="1" x14ac:dyDescent="0.4">
      <c r="A1919" s="191" t="str">
        <f t="shared" si="566"/>
        <v/>
      </c>
      <c r="B1919" s="115" t="s">
        <v>5414</v>
      </c>
      <c r="C1919" s="116" t="s">
        <v>5419</v>
      </c>
      <c r="D1919" s="55" t="s">
        <v>2026</v>
      </c>
      <c r="E1919" s="54" t="s">
        <v>906</v>
      </c>
      <c r="F1919" s="184"/>
      <c r="G1919" s="29"/>
      <c r="H1919" s="150"/>
      <c r="I1919" s="4"/>
      <c r="J1919" s="4"/>
      <c r="K1919" s="197" t="str">
        <f t="shared" si="546"/>
        <v/>
      </c>
      <c r="L1919" s="78"/>
      <c r="M1919" s="202" t="str">
        <f t="shared" si="547"/>
        <v/>
      </c>
      <c r="N1919" s="66"/>
      <c r="T1919" s="19" t="str">
        <f t="shared" si="548"/>
        <v/>
      </c>
      <c r="U1919" s="19">
        <f t="shared" si="549"/>
        <v>0</v>
      </c>
      <c r="V1919" s="19">
        <f t="shared" si="550"/>
        <v>0</v>
      </c>
      <c r="W1919" s="19" t="str">
        <f t="shared" si="552"/>
        <v/>
      </c>
      <c r="X1919" s="19">
        <f t="shared" si="553"/>
        <v>0</v>
      </c>
      <c r="Y1919" s="19">
        <f t="shared" si="554"/>
        <v>0</v>
      </c>
      <c r="AB1919" s="19" t="str">
        <f t="shared" si="561"/>
        <v/>
      </c>
      <c r="AC1919" s="20" t="str">
        <f>IF(OR(AB1919=$AA$3,AB1919=$AB$3,AB1919=$AC$3,AB1919=$AD$3,AB1919=$AE$3,AB1919=$AF$3,AB1919=$AG$3,AB1919=$AH$3,AB1919=$AI$3,AB1919=$AJ$3,AB1919=$AK$3,AB1919=$AL$3,AB1919=$AM$3,AB1919=$AN$3,AB1919=$AA$4,AB1919=$AB$4,AB1919=$AC$4,AB1919=$AD$4,AB1919=$AE$4,AB1919=$AF$4,AB1919=$AG$4,AB1919=$AH$4),1,"")</f>
        <v/>
      </c>
      <c r="AD1919" s="20" t="str">
        <f t="shared" si="555"/>
        <v/>
      </c>
      <c r="AE1919" s="20">
        <f t="shared" si="551"/>
        <v>0</v>
      </c>
      <c r="AG1919" s="19" t="str">
        <f t="shared" si="563"/>
        <v/>
      </c>
      <c r="AH1919" s="20" t="str">
        <f t="shared" si="564"/>
        <v/>
      </c>
      <c r="AI1919" s="67">
        <f t="shared" si="565"/>
        <v>0</v>
      </c>
    </row>
    <row r="1920" spans="1:35" ht="20.100000000000001" customHeight="1" x14ac:dyDescent="0.4">
      <c r="A1920" s="191" t="str">
        <f t="shared" si="566"/>
        <v/>
      </c>
      <c r="B1920" s="115" t="s">
        <v>5758</v>
      </c>
      <c r="C1920" s="116" t="s">
        <v>5421</v>
      </c>
      <c r="D1920" s="55" t="s">
        <v>2026</v>
      </c>
      <c r="E1920" s="54" t="s">
        <v>906</v>
      </c>
      <c r="F1920" s="184"/>
      <c r="G1920" s="29"/>
      <c r="H1920" s="150"/>
      <c r="I1920" s="4"/>
      <c r="J1920" s="4"/>
      <c r="K1920" s="197" t="str">
        <f t="shared" si="546"/>
        <v/>
      </c>
      <c r="L1920" s="78"/>
      <c r="M1920" s="202" t="str">
        <f t="shared" si="547"/>
        <v/>
      </c>
      <c r="N1920" s="66"/>
      <c r="T1920" s="19" t="str">
        <f t="shared" si="548"/>
        <v/>
      </c>
      <c r="U1920" s="19">
        <f t="shared" si="549"/>
        <v>0</v>
      </c>
      <c r="V1920" s="19">
        <f t="shared" si="550"/>
        <v>0</v>
      </c>
      <c r="W1920" s="19" t="str">
        <f t="shared" si="552"/>
        <v/>
      </c>
      <c r="X1920" s="19">
        <f t="shared" si="553"/>
        <v>0</v>
      </c>
      <c r="Y1920" s="19">
        <f t="shared" si="554"/>
        <v>0</v>
      </c>
      <c r="AB1920" s="19" t="str">
        <f t="shared" si="561"/>
        <v/>
      </c>
      <c r="AC1920" s="20" t="str">
        <f>IF(OR(AB1920=$AA$3,AB1920=$AB$3,AB1920=$AC$3,AB1920=$AD$3,AB1920=$AE$3,AB1920=$AF$3,AB1920=$AG$3,AB1920=$AH$3,AB1920=$AI$3,AB1920=$AJ$3,AB1920=$AK$3,AB1920=$AL$3,AB1920=$AM$3,AB1920=$AN$3,AB1920=$AA$4,AB1920=$AB$4,AB1920=$AC$4,AB1920=$AD$4,AB1920=$AE$4,AB1920=$AF$4,AB1920=$AG$4,AB1920=$AH$4),1,"")</f>
        <v/>
      </c>
      <c r="AD1920" s="20" t="str">
        <f t="shared" si="555"/>
        <v/>
      </c>
      <c r="AE1920" s="20">
        <f t="shared" si="551"/>
        <v>0</v>
      </c>
      <c r="AG1920" s="19" t="str">
        <f t="shared" si="563"/>
        <v/>
      </c>
      <c r="AH1920" s="20" t="str">
        <f t="shared" si="564"/>
        <v/>
      </c>
      <c r="AI1920" s="67">
        <f t="shared" si="565"/>
        <v>0</v>
      </c>
    </row>
    <row r="1921" spans="1:35" ht="20.100000000000001" customHeight="1" x14ac:dyDescent="0.4">
      <c r="A1921" s="191" t="str">
        <f t="shared" si="566"/>
        <v/>
      </c>
      <c r="B1921" s="115" t="s">
        <v>5416</v>
      </c>
      <c r="C1921" s="116" t="s">
        <v>5423</v>
      </c>
      <c r="D1921" s="55" t="s">
        <v>2027</v>
      </c>
      <c r="E1921" s="54" t="s">
        <v>907</v>
      </c>
      <c r="F1921" s="184"/>
      <c r="G1921" s="29"/>
      <c r="H1921" s="150"/>
      <c r="I1921" s="4"/>
      <c r="J1921" s="4"/>
      <c r="K1921" s="197" t="str">
        <f t="shared" si="546"/>
        <v/>
      </c>
      <c r="L1921" s="78"/>
      <c r="M1921" s="202" t="str">
        <f t="shared" si="547"/>
        <v/>
      </c>
      <c r="N1921" s="66"/>
      <c r="T1921" s="19" t="str">
        <f t="shared" si="548"/>
        <v/>
      </c>
      <c r="U1921" s="19">
        <f t="shared" si="549"/>
        <v>0</v>
      </c>
      <c r="V1921" s="19">
        <f t="shared" si="550"/>
        <v>0</v>
      </c>
      <c r="W1921" s="19" t="str">
        <f t="shared" si="552"/>
        <v/>
      </c>
      <c r="X1921" s="19">
        <f t="shared" si="553"/>
        <v>0</v>
      </c>
      <c r="Y1921" s="19">
        <f t="shared" si="554"/>
        <v>0</v>
      </c>
      <c r="AB1921" s="19" t="str">
        <f t="shared" si="561"/>
        <v/>
      </c>
      <c r="AC1921" s="20" t="str">
        <f t="shared" si="558"/>
        <v/>
      </c>
      <c r="AD1921" s="20" t="str">
        <f t="shared" si="555"/>
        <v/>
      </c>
      <c r="AE1921" s="20">
        <f t="shared" si="551"/>
        <v>0</v>
      </c>
      <c r="AG1921" s="19" t="str">
        <f t="shared" si="563"/>
        <v/>
      </c>
      <c r="AH1921" s="20" t="str">
        <f t="shared" si="564"/>
        <v/>
      </c>
      <c r="AI1921" s="67">
        <f t="shared" si="565"/>
        <v>0</v>
      </c>
    </row>
    <row r="1922" spans="1:35" ht="20.100000000000001" customHeight="1" x14ac:dyDescent="0.4">
      <c r="A1922" s="191" t="str">
        <f t="shared" si="566"/>
        <v/>
      </c>
      <c r="B1922" s="115" t="s">
        <v>5418</v>
      </c>
      <c r="C1922" s="116" t="s">
        <v>5807</v>
      </c>
      <c r="D1922" s="55" t="s">
        <v>2028</v>
      </c>
      <c r="E1922" s="54" t="s">
        <v>908</v>
      </c>
      <c r="F1922" s="184"/>
      <c r="G1922" s="29"/>
      <c r="H1922" s="150"/>
      <c r="I1922" s="4"/>
      <c r="J1922" s="4"/>
      <c r="K1922" s="197" t="str">
        <f t="shared" si="546"/>
        <v/>
      </c>
      <c r="L1922" s="78"/>
      <c r="M1922" s="202" t="str">
        <f t="shared" si="547"/>
        <v/>
      </c>
      <c r="N1922" s="66"/>
      <c r="T1922" s="19" t="str">
        <f t="shared" si="548"/>
        <v/>
      </c>
      <c r="U1922" s="19">
        <f t="shared" si="549"/>
        <v>0</v>
      </c>
      <c r="V1922" s="19">
        <f t="shared" si="550"/>
        <v>0</v>
      </c>
      <c r="W1922" s="19" t="str">
        <f t="shared" si="552"/>
        <v/>
      </c>
      <c r="X1922" s="19">
        <f t="shared" si="553"/>
        <v>0</v>
      </c>
      <c r="Y1922" s="19">
        <f t="shared" si="554"/>
        <v>0</v>
      </c>
      <c r="AB1922" s="19" t="str">
        <f t="shared" si="561"/>
        <v/>
      </c>
      <c r="AC1922" s="20" t="str">
        <f>IF(OR(AB1922=$AA$3,AB1922=$AB$3,AB1922=$AC$3,AB1922=$AD$3,AB1922=$AE$3,AB1922=$AF$3,AB1922=$AG$3,AB1922=$AH$3,AB1922=$AI$3,AB1922=$AJ$3,AB1922=$AK$3,AB1922=$AL$3,AB1922=$AM$3,AB1922=$AN$3,AB1922=$AA$4,AB1922=$AB$4,AB1922=$AC$4,AB1922=$AD$4,AB1922=$AE$4,AB1922=$AF$4,AB1922=$AG$4,AB1922=$AH$4),1,"")</f>
        <v/>
      </c>
      <c r="AD1922" s="20" t="str">
        <f t="shared" si="555"/>
        <v/>
      </c>
      <c r="AE1922" s="20">
        <f t="shared" si="551"/>
        <v>0</v>
      </c>
      <c r="AG1922" s="19" t="str">
        <f t="shared" si="563"/>
        <v/>
      </c>
      <c r="AH1922" s="20" t="str">
        <f t="shared" si="564"/>
        <v/>
      </c>
      <c r="AI1922" s="67">
        <f t="shared" si="565"/>
        <v>0</v>
      </c>
    </row>
    <row r="1923" spans="1:35" ht="20.100000000000001" customHeight="1" x14ac:dyDescent="0.4">
      <c r="A1923" s="191" t="str">
        <f t="shared" si="556"/>
        <v/>
      </c>
      <c r="B1923" s="115" t="s">
        <v>5420</v>
      </c>
      <c r="C1923" s="116" t="s">
        <v>5426</v>
      </c>
      <c r="D1923" s="55" t="s">
        <v>2028</v>
      </c>
      <c r="E1923" s="54" t="s">
        <v>908</v>
      </c>
      <c r="F1923" s="184"/>
      <c r="G1923" s="29"/>
      <c r="H1923" s="150"/>
      <c r="I1923" s="4"/>
      <c r="J1923" s="4"/>
      <c r="K1923" s="197" t="str">
        <f t="shared" si="546"/>
        <v/>
      </c>
      <c r="L1923" s="78"/>
      <c r="M1923" s="202" t="str">
        <f t="shared" si="547"/>
        <v/>
      </c>
      <c r="N1923" s="66"/>
      <c r="T1923" s="19" t="str">
        <f t="shared" si="548"/>
        <v/>
      </c>
      <c r="U1923" s="19">
        <f t="shared" si="549"/>
        <v>0</v>
      </c>
      <c r="V1923" s="19">
        <f t="shared" si="550"/>
        <v>0</v>
      </c>
      <c r="W1923" s="19" t="str">
        <f t="shared" si="552"/>
        <v/>
      </c>
      <c r="X1923" s="19">
        <f t="shared" si="553"/>
        <v>0</v>
      </c>
      <c r="Y1923" s="19">
        <f t="shared" si="554"/>
        <v>0</v>
      </c>
      <c r="AB1923" s="19" t="str">
        <f t="shared" si="561"/>
        <v/>
      </c>
      <c r="AC1923" s="20" t="str">
        <f t="shared" si="558"/>
        <v/>
      </c>
      <c r="AD1923" s="20" t="str">
        <f t="shared" si="555"/>
        <v/>
      </c>
      <c r="AE1923" s="20">
        <f t="shared" si="551"/>
        <v>0</v>
      </c>
      <c r="AG1923" s="19" t="str">
        <f t="shared" si="563"/>
        <v/>
      </c>
      <c r="AH1923" s="20" t="str">
        <f t="shared" si="564"/>
        <v/>
      </c>
      <c r="AI1923" s="67">
        <f t="shared" si="565"/>
        <v>0</v>
      </c>
    </row>
    <row r="1924" spans="1:35" ht="20.100000000000001" customHeight="1" x14ac:dyDescent="0.4">
      <c r="A1924" s="191" t="str">
        <f t="shared" ref="A1924:A1929" si="567">IF((COUNTA(F1924:J1924)-AI1924)&gt;4,"◎","")</f>
        <v/>
      </c>
      <c r="B1924" s="115" t="s">
        <v>5422</v>
      </c>
      <c r="C1924" s="116" t="s">
        <v>5428</v>
      </c>
      <c r="D1924" s="55" t="s">
        <v>2028</v>
      </c>
      <c r="E1924" s="54" t="s">
        <v>908</v>
      </c>
      <c r="F1924" s="184"/>
      <c r="G1924" s="29"/>
      <c r="H1924" s="150"/>
      <c r="I1924" s="4"/>
      <c r="J1924" s="4"/>
      <c r="K1924" s="197" t="str">
        <f t="shared" si="546"/>
        <v/>
      </c>
      <c r="L1924" s="78"/>
      <c r="M1924" s="202" t="str">
        <f t="shared" si="547"/>
        <v/>
      </c>
      <c r="N1924" s="66"/>
      <c r="T1924" s="19" t="str">
        <f t="shared" si="548"/>
        <v/>
      </c>
      <c r="U1924" s="19">
        <f t="shared" si="549"/>
        <v>0</v>
      </c>
      <c r="V1924" s="19">
        <f t="shared" si="550"/>
        <v>0</v>
      </c>
      <c r="W1924" s="19" t="str">
        <f t="shared" si="552"/>
        <v/>
      </c>
      <c r="X1924" s="19">
        <f t="shared" si="553"/>
        <v>0</v>
      </c>
      <c r="Y1924" s="19">
        <f t="shared" si="554"/>
        <v>0</v>
      </c>
      <c r="AB1924" s="19" t="str">
        <f t="shared" si="561"/>
        <v/>
      </c>
      <c r="AC1924" s="20" t="str">
        <f>IF(OR(AB1924=$AA$3,AB1924=$AB$3,AB1924=$AC$3,AB1924=$AD$3,AB1924=$AE$3,AB1924=$AF$3,AB1924=$AG$3,AB1924=$AH$3,AB1924=$AI$3,AB1924=$AJ$3,AB1924=$AK$3,AB1924=$AL$3,AB1924=$AM$3,AB1924=$AN$3,AB1924=$AA$4,AB1924=$AB$4,AB1924=$AC$4,AB1924=$AD$4,AB1924=$AE$4,AB1924=$AF$4,AB1924=$AG$4,AB1924=$AH$4),1,"")</f>
        <v/>
      </c>
      <c r="AD1924" s="20" t="str">
        <f t="shared" si="555"/>
        <v/>
      </c>
      <c r="AE1924" s="20">
        <f t="shared" si="551"/>
        <v>0</v>
      </c>
      <c r="AG1924" s="19" t="str">
        <f t="shared" si="563"/>
        <v/>
      </c>
      <c r="AH1924" s="20" t="str">
        <f t="shared" si="564"/>
        <v/>
      </c>
      <c r="AI1924" s="67">
        <f t="shared" si="565"/>
        <v>0</v>
      </c>
    </row>
    <row r="1925" spans="1:35" ht="20.100000000000001" customHeight="1" x14ac:dyDescent="0.4">
      <c r="A1925" s="191" t="str">
        <f t="shared" si="567"/>
        <v/>
      </c>
      <c r="B1925" s="115" t="s">
        <v>5424</v>
      </c>
      <c r="C1925" s="116" t="s">
        <v>5878</v>
      </c>
      <c r="D1925" s="55" t="s">
        <v>2028</v>
      </c>
      <c r="E1925" s="54" t="s">
        <v>908</v>
      </c>
      <c r="F1925" s="184"/>
      <c r="G1925" s="29"/>
      <c r="H1925" s="150"/>
      <c r="I1925" s="4"/>
      <c r="J1925" s="4"/>
      <c r="K1925" s="197" t="str">
        <f t="shared" si="546"/>
        <v/>
      </c>
      <c r="L1925" s="78"/>
      <c r="M1925" s="202" t="str">
        <f t="shared" si="547"/>
        <v/>
      </c>
      <c r="N1925" s="66"/>
      <c r="T1925" s="19" t="str">
        <f t="shared" si="548"/>
        <v/>
      </c>
      <c r="U1925" s="19">
        <f t="shared" si="549"/>
        <v>0</v>
      </c>
      <c r="V1925" s="19">
        <f t="shared" si="550"/>
        <v>0</v>
      </c>
      <c r="W1925" s="19" t="str">
        <f t="shared" si="552"/>
        <v/>
      </c>
      <c r="X1925" s="19">
        <f t="shared" si="553"/>
        <v>0</v>
      </c>
      <c r="Y1925" s="19">
        <f t="shared" si="554"/>
        <v>0</v>
      </c>
      <c r="AB1925" s="19" t="str">
        <f t="shared" si="561"/>
        <v/>
      </c>
      <c r="AC1925" s="20" t="str">
        <f t="shared" si="558"/>
        <v/>
      </c>
      <c r="AD1925" s="20" t="str">
        <f t="shared" si="555"/>
        <v/>
      </c>
      <c r="AE1925" s="20">
        <f t="shared" si="551"/>
        <v>0</v>
      </c>
      <c r="AG1925" s="19" t="str">
        <f t="shared" si="563"/>
        <v/>
      </c>
      <c r="AH1925" s="20" t="str">
        <f t="shared" si="564"/>
        <v/>
      </c>
      <c r="AI1925" s="67">
        <f t="shared" si="565"/>
        <v>0</v>
      </c>
    </row>
    <row r="1926" spans="1:35" ht="20.100000000000001" customHeight="1" x14ac:dyDescent="0.4">
      <c r="A1926" s="191" t="str">
        <f t="shared" si="567"/>
        <v/>
      </c>
      <c r="B1926" s="115" t="s">
        <v>5425</v>
      </c>
      <c r="C1926" s="116" t="s">
        <v>5431</v>
      </c>
      <c r="D1926" s="55" t="s">
        <v>2029</v>
      </c>
      <c r="E1926" s="54" t="s">
        <v>909</v>
      </c>
      <c r="F1926" s="184"/>
      <c r="G1926" s="29"/>
      <c r="H1926" s="150"/>
      <c r="I1926" s="4"/>
      <c r="J1926" s="4"/>
      <c r="K1926" s="197" t="str">
        <f t="shared" si="546"/>
        <v/>
      </c>
      <c r="L1926" s="78"/>
      <c r="M1926" s="202" t="str">
        <f>IF(AI1926&gt;=1,"当会の都合により無効局","")</f>
        <v/>
      </c>
      <c r="N1926" s="66"/>
      <c r="T1926" s="19" t="str">
        <f t="shared" si="548"/>
        <v/>
      </c>
      <c r="U1926" s="19">
        <f t="shared" si="549"/>
        <v>0</v>
      </c>
      <c r="V1926" s="19">
        <f t="shared" si="550"/>
        <v>0</v>
      </c>
      <c r="W1926" s="19" t="str">
        <f t="shared" si="552"/>
        <v/>
      </c>
      <c r="X1926" s="19">
        <f t="shared" si="553"/>
        <v>0</v>
      </c>
      <c r="Y1926" s="19">
        <f t="shared" si="554"/>
        <v>0</v>
      </c>
      <c r="AB1926" s="19" t="str">
        <f t="shared" si="561"/>
        <v/>
      </c>
      <c r="AC1926" s="20" t="str">
        <f>IF(OR(AB1926=$AA$3,AB1926=$AB$3,AB1926=$AC$3,AB1926=$AD$3,AB1926=$AE$3,AB1926=$AF$3,AB1926=$AG$3,AB1926=$AH$3,AB1926=$AI$3,AB1926=$AJ$3,AB1926=$AK$3,AB1926=$AL$3,AB1926=$AM$3,AB1926=$AN$3,AB1926=$AA$4,AB1926=$AB$4,AB1926=$AC$4,AB1926=$AD$4,AB1926=$AE$4,AB1926=$AF$4,AB1926=$AG$4,AB1926=$AH$4),1,"")</f>
        <v/>
      </c>
      <c r="AD1926" s="20" t="str">
        <f t="shared" si="555"/>
        <v/>
      </c>
      <c r="AE1926" s="20">
        <f t="shared" si="551"/>
        <v>0</v>
      </c>
      <c r="AG1926" s="19" t="str">
        <f t="shared" si="563"/>
        <v/>
      </c>
      <c r="AH1926" s="20" t="str">
        <f t="shared" si="564"/>
        <v/>
      </c>
      <c r="AI1926" s="67">
        <f t="shared" si="565"/>
        <v>0</v>
      </c>
    </row>
    <row r="1927" spans="1:35" ht="20.100000000000001" customHeight="1" x14ac:dyDescent="0.4">
      <c r="A1927" s="192" t="str">
        <f t="shared" si="567"/>
        <v/>
      </c>
      <c r="B1927" s="118" t="s">
        <v>5427</v>
      </c>
      <c r="C1927" s="119" t="s">
        <v>5432</v>
      </c>
      <c r="D1927" s="52" t="s">
        <v>2029</v>
      </c>
      <c r="E1927" s="51" t="s">
        <v>909</v>
      </c>
      <c r="F1927" s="186"/>
      <c r="G1927" s="30"/>
      <c r="H1927" s="151"/>
      <c r="I1927" s="3"/>
      <c r="J1927" s="3"/>
      <c r="K1927" s="198" t="str">
        <f t="shared" si="546"/>
        <v/>
      </c>
      <c r="L1927" s="79"/>
      <c r="M1927" s="203" t="str">
        <f t="shared" si="547"/>
        <v/>
      </c>
      <c r="N1927" s="66"/>
      <c r="T1927" s="19" t="str">
        <f t="shared" si="548"/>
        <v/>
      </c>
      <c r="U1927" s="19">
        <f t="shared" si="549"/>
        <v>0</v>
      </c>
      <c r="V1927" s="19">
        <f t="shared" si="550"/>
        <v>0</v>
      </c>
      <c r="W1927" s="19" t="str">
        <f t="shared" si="552"/>
        <v/>
      </c>
      <c r="X1927" s="19">
        <f t="shared" si="553"/>
        <v>0</v>
      </c>
      <c r="Y1927" s="19">
        <f t="shared" si="554"/>
        <v>0</v>
      </c>
      <c r="AB1927" s="19" t="str">
        <f t="shared" si="561"/>
        <v/>
      </c>
      <c r="AC1927" s="20" t="str">
        <f>IF(OR(AB1927=$AA$3,AB1927=$AB$3,AB1927=$AC$3,AB1927=$AD$3,AB1927=$AE$3,AB1927=$AF$3,AB1927=$AG$3,AB1927=$AH$3,AB1927=$AI$3,AB1927=$AJ$3,AB1927=$AK$3,AB1927=$AL$3,AB1927=$AM$3,AB1927=$AN$3,AB1927=$AA$4,AB1927=$AB$4,AB1927=$AC$4,AB1927=$AD$4,AB1927=$AE$4,AB1927=$AF$4,AB1927=$AG$4,AB1927=$AH$4),1,"")</f>
        <v/>
      </c>
      <c r="AD1927" s="20" t="str">
        <f t="shared" si="555"/>
        <v/>
      </c>
      <c r="AE1927" s="20">
        <f t="shared" si="551"/>
        <v>0</v>
      </c>
      <c r="AG1927" s="19" t="str">
        <f t="shared" si="563"/>
        <v/>
      </c>
      <c r="AH1927" s="20" t="str">
        <f t="shared" si="564"/>
        <v/>
      </c>
      <c r="AI1927" s="67">
        <f t="shared" si="565"/>
        <v>0</v>
      </c>
    </row>
    <row r="1928" spans="1:35" ht="20.100000000000001" customHeight="1" x14ac:dyDescent="0.4">
      <c r="A1928" s="191" t="str">
        <f t="shared" si="567"/>
        <v/>
      </c>
      <c r="B1928" s="115" t="s">
        <v>5429</v>
      </c>
      <c r="C1928" s="116" t="s">
        <v>5433</v>
      </c>
      <c r="D1928" s="55" t="s">
        <v>2029</v>
      </c>
      <c r="E1928" s="54" t="s">
        <v>909</v>
      </c>
      <c r="F1928" s="184"/>
      <c r="G1928" s="29"/>
      <c r="H1928" s="150"/>
      <c r="I1928" s="4"/>
      <c r="J1928" s="4"/>
      <c r="K1928" s="197" t="str">
        <f t="shared" si="546"/>
        <v/>
      </c>
      <c r="L1928" s="78"/>
      <c r="M1928" s="202" t="str">
        <f t="shared" si="547"/>
        <v/>
      </c>
      <c r="N1928" s="66"/>
      <c r="T1928" s="19" t="str">
        <f t="shared" si="548"/>
        <v/>
      </c>
      <c r="U1928" s="19">
        <f t="shared" si="549"/>
        <v>0</v>
      </c>
      <c r="V1928" s="19">
        <f t="shared" si="550"/>
        <v>0</v>
      </c>
      <c r="W1928" s="19" t="str">
        <f t="shared" si="552"/>
        <v/>
      </c>
      <c r="X1928" s="19">
        <f t="shared" si="553"/>
        <v>0</v>
      </c>
      <c r="Y1928" s="19">
        <f t="shared" si="554"/>
        <v>0</v>
      </c>
      <c r="AB1928" s="19" t="str">
        <f t="shared" si="561"/>
        <v/>
      </c>
      <c r="AC1928" s="20" t="str">
        <f>IF(OR(AB1928=$AA$3,AB1928=$AB$3,AB1928=$AC$3,AB1928=$AD$3,AB1928=$AE$3,AB1928=$AF$3,AB1928=$AG$3,AB1928=$AH$3,AB1928=$AI$3,AB1928=$AJ$3,AB1928=$AK$3,AB1928=$AL$3,AB1928=$AM$3,AB1928=$AN$3,AB1928=$AA$4,AB1928=$AB$4,AB1928=$AC$4,AB1928=$AD$4,AB1928=$AE$4,AB1928=$AF$4,AB1928=$AG$4,AB1928=$AH$4),1,"")</f>
        <v/>
      </c>
      <c r="AD1928" s="20" t="str">
        <f t="shared" si="555"/>
        <v/>
      </c>
      <c r="AE1928" s="20">
        <f t="shared" si="551"/>
        <v>0</v>
      </c>
      <c r="AG1928" s="19" t="str">
        <f t="shared" si="563"/>
        <v/>
      </c>
      <c r="AH1928" s="20" t="str">
        <f t="shared" si="564"/>
        <v/>
      </c>
      <c r="AI1928" s="67">
        <f t="shared" si="565"/>
        <v>0</v>
      </c>
    </row>
    <row r="1929" spans="1:35" ht="20.100000000000001" customHeight="1" thickBot="1" x14ac:dyDescent="0.45">
      <c r="A1929" s="193" t="str">
        <f t="shared" si="567"/>
        <v/>
      </c>
      <c r="B1929" s="137" t="s">
        <v>5430</v>
      </c>
      <c r="C1929" s="117" t="s">
        <v>1278</v>
      </c>
      <c r="D1929" s="57" t="s">
        <v>2030</v>
      </c>
      <c r="E1929" s="56" t="s">
        <v>910</v>
      </c>
      <c r="F1929" s="182"/>
      <c r="G1929" s="31"/>
      <c r="H1929" s="153"/>
      <c r="I1929" s="168"/>
      <c r="J1929" s="168"/>
      <c r="K1929" s="199" t="str">
        <f t="shared" si="546"/>
        <v/>
      </c>
      <c r="L1929" s="80"/>
      <c r="M1929" s="206" t="str">
        <f t="shared" si="547"/>
        <v/>
      </c>
      <c r="N1929" s="66"/>
      <c r="T1929" s="19" t="str">
        <f t="shared" si="548"/>
        <v/>
      </c>
      <c r="U1929" s="19">
        <f t="shared" si="549"/>
        <v>0</v>
      </c>
      <c r="V1929" s="19">
        <f t="shared" si="550"/>
        <v>0</v>
      </c>
      <c r="W1929" s="19" t="str">
        <f t="shared" si="552"/>
        <v/>
      </c>
      <c r="X1929" s="19">
        <f t="shared" si="553"/>
        <v>0</v>
      </c>
      <c r="Y1929" s="19">
        <f t="shared" si="554"/>
        <v>0</v>
      </c>
      <c r="AB1929" s="19" t="str">
        <f t="shared" si="561"/>
        <v/>
      </c>
      <c r="AC1929" s="20" t="str">
        <f t="shared" si="558"/>
        <v/>
      </c>
      <c r="AD1929" s="20" t="str">
        <f t="shared" si="555"/>
        <v/>
      </c>
      <c r="AE1929" s="20">
        <f t="shared" si="551"/>
        <v>0</v>
      </c>
      <c r="AG1929" s="19" t="str">
        <f t="shared" si="563"/>
        <v/>
      </c>
      <c r="AH1929" s="20" t="str">
        <f t="shared" si="564"/>
        <v/>
      </c>
      <c r="AI1929" s="67">
        <f t="shared" si="565"/>
        <v>0</v>
      </c>
    </row>
    <row r="1930" spans="1:35" ht="20.100000000000001" customHeight="1" x14ac:dyDescent="0.4">
      <c r="A1930" s="192" t="str">
        <f t="shared" ref="A1930:A1982" si="568">IF((COUNTA(F1930:J1930)-AI1930)&gt;4,"◎","")</f>
        <v/>
      </c>
      <c r="B1930" s="118" t="s">
        <v>5434</v>
      </c>
      <c r="C1930" s="119" t="s">
        <v>5435</v>
      </c>
      <c r="D1930" s="52" t="s">
        <v>2031</v>
      </c>
      <c r="E1930" s="51" t="s">
        <v>911</v>
      </c>
      <c r="F1930" s="186"/>
      <c r="G1930" s="30"/>
      <c r="H1930" s="151"/>
      <c r="I1930" s="3"/>
      <c r="J1930" s="3"/>
      <c r="K1930" s="198" t="str">
        <f t="shared" ref="K1930:K1993" si="569">IF(AE1930&gt;=1,"◎","")</f>
        <v/>
      </c>
      <c r="L1930" s="79"/>
      <c r="M1930" s="203" t="str">
        <f t="shared" ref="M1930:M1993" si="570">IF(AI1930&gt;=1,"当会の都合により無効局","")</f>
        <v/>
      </c>
      <c r="N1930" s="66"/>
      <c r="T1930" s="19" t="str">
        <f t="shared" ref="T1930:T1993" si="571">IF(OR(AB1930="JR2JEN",AB1930="JL1ERJ",AB1930="JJ0VCG"),1,"")</f>
        <v/>
      </c>
      <c r="U1930" s="19">
        <f t="shared" ref="U1930:U1993" si="572">IFERROR(DATEDIF($U$8,G1930,"d"),0)</f>
        <v>0</v>
      </c>
      <c r="V1930" s="19">
        <f t="shared" ref="V1930:V1993" si="573">IF(AND(T1930=1,U1930&gt;=1),1,0)</f>
        <v>0</v>
      </c>
      <c r="W1930" s="19" t="str">
        <f t="shared" si="552"/>
        <v/>
      </c>
      <c r="X1930" s="19">
        <f t="shared" si="553"/>
        <v>0</v>
      </c>
      <c r="Y1930" s="19">
        <f t="shared" si="554"/>
        <v>0</v>
      </c>
      <c r="AB1930" s="19" t="str">
        <f t="shared" si="561"/>
        <v/>
      </c>
      <c r="AC1930" s="20" t="str">
        <f>IF(OR(AB1930=$AA$3,AB1930=$AB$3,AB1930=$AC$3,AB1930=$AD$3,AB1930=$AE$3,AB1930=$AF$3,AB1930=$AG$3,AB1930=$AH$3,AB1930=$AI$3,AB1930=$AJ$3,AB1930=$AK$3,AB1930=$AL$3,AB1930=$AM$3,AB1930=$AN$3,AB1930=$AA$4,AB1930=$AB$4,AB1930=$AC$4,AB1930=$AD$4,AB1930=$AE$4,AB1930=$AF$4,AB1930=$AG$4,AB1930=$AH$4),1,"")</f>
        <v/>
      </c>
      <c r="AD1930" s="20" t="str">
        <f t="shared" si="555"/>
        <v/>
      </c>
      <c r="AE1930" s="20">
        <f t="shared" ref="AE1930:AE1993" si="574">SUM(AC1930:AD1930)+Y1930+V1930</f>
        <v>0</v>
      </c>
      <c r="AG1930" s="19" t="str">
        <f t="shared" si="563"/>
        <v/>
      </c>
      <c r="AH1930" s="20" t="str">
        <f t="shared" si="564"/>
        <v/>
      </c>
      <c r="AI1930" s="67">
        <f t="shared" si="565"/>
        <v>0</v>
      </c>
    </row>
    <row r="1931" spans="1:35" ht="20.100000000000001" customHeight="1" x14ac:dyDescent="0.4">
      <c r="A1931" s="191" t="str">
        <f t="shared" ref="A1931:A1942" si="575">IF((COUNTA(F1931:J1931)-AI1931)&gt;4,"◎","")</f>
        <v/>
      </c>
      <c r="B1931" s="115" t="s">
        <v>5436</v>
      </c>
      <c r="C1931" s="116" t="s">
        <v>5437</v>
      </c>
      <c r="D1931" s="55" t="s">
        <v>2031</v>
      </c>
      <c r="E1931" s="54" t="s">
        <v>911</v>
      </c>
      <c r="F1931" s="184"/>
      <c r="G1931" s="29"/>
      <c r="H1931" s="150"/>
      <c r="I1931" s="4"/>
      <c r="J1931" s="4"/>
      <c r="K1931" s="197" t="str">
        <f t="shared" si="569"/>
        <v/>
      </c>
      <c r="L1931" s="78"/>
      <c r="M1931" s="202" t="str">
        <f t="shared" si="570"/>
        <v/>
      </c>
      <c r="N1931" s="66"/>
      <c r="T1931" s="19" t="str">
        <f t="shared" si="571"/>
        <v/>
      </c>
      <c r="U1931" s="19">
        <f t="shared" si="572"/>
        <v>0</v>
      </c>
      <c r="V1931" s="19">
        <f t="shared" si="573"/>
        <v>0</v>
      </c>
      <c r="W1931" s="19" t="str">
        <f t="shared" ref="W1931:W1994" si="576">IF(OR(AB1931="JA8JXC"),1,"")</f>
        <v/>
      </c>
      <c r="X1931" s="19">
        <f t="shared" ref="X1931:X1994" si="577">IFERROR(DATEDIF($X$8,G1931,"d"),0)</f>
        <v>0</v>
      </c>
      <c r="Y1931" s="19">
        <f t="shared" ref="Y1931:Y1994" si="578">IF(AND(W1931=1,X1931&gt;=1),1,0)</f>
        <v>0</v>
      </c>
      <c r="AB1931" s="19" t="str">
        <f t="shared" si="561"/>
        <v/>
      </c>
      <c r="AC1931" s="20" t="str">
        <f>IF(OR(AB1931=$AA$3,AB1931=$AB$3,AB1931=$AC$3,AB1931=$AD$3,AB1931=$AE$3,AB1931=$AF$3,AB1931=$AG$3,AB1931=$AH$3,AB1931=$AI$3,AB1931=$AJ$3,AB1931=$AK$3,AB1931=$AL$3,AB1931=$AM$3,AB1931=$AN$3,AB1931=$AA$4,AB1931=$AB$4,AB1931=$AC$4,AB1931=$AD$4,AB1931=$AE$4,AB1931=$AF$4,AB1931=$AG$4,AB1931=$AH$4),1,"")</f>
        <v/>
      </c>
      <c r="AD1931" s="20" t="str">
        <f t="shared" ref="AD1931:AD1994" si="579">IF(OR(AB1931=$AI$4,AB1931=$AJ$4,AB1931=$AK$4,AB1931=$AL$4,AB1931=$AM$4,AB1931=$AN$4,AB1931=$AA$5,AB1931=$AB$5,AB1931=$AC$5,AB1931=$AD$5,AB1931=$AE$5,AB1931=$AF$5,AB1931=$AG$5,AB1931=$AH$5,AB1931=$AI$5, AB1931=$AJ$5,AB1931=$AK$5,AB1931=$AL$5,AB1931=$AM$5,AB1931=$AN$5,AB1931=$AA$6,AB1931=$AB$6,AB1931=$AC$6,AB1931=$AD$6,),1,"")</f>
        <v/>
      </c>
      <c r="AE1931" s="20">
        <f t="shared" si="574"/>
        <v>0</v>
      </c>
      <c r="AG1931" s="19" t="str">
        <f t="shared" si="563"/>
        <v/>
      </c>
      <c r="AH1931" s="20" t="str">
        <f t="shared" si="564"/>
        <v/>
      </c>
      <c r="AI1931" s="67">
        <f t="shared" si="565"/>
        <v>0</v>
      </c>
    </row>
    <row r="1932" spans="1:35" ht="20.100000000000001" customHeight="1" x14ac:dyDescent="0.4">
      <c r="A1932" s="191" t="str">
        <f t="shared" si="575"/>
        <v/>
      </c>
      <c r="B1932" s="115" t="s">
        <v>5438</v>
      </c>
      <c r="C1932" s="116" t="s">
        <v>5439</v>
      </c>
      <c r="D1932" s="55" t="s">
        <v>2031</v>
      </c>
      <c r="E1932" s="54" t="s">
        <v>911</v>
      </c>
      <c r="F1932" s="184"/>
      <c r="G1932" s="29"/>
      <c r="H1932" s="150"/>
      <c r="I1932" s="4"/>
      <c r="J1932" s="4"/>
      <c r="K1932" s="197" t="str">
        <f t="shared" si="569"/>
        <v/>
      </c>
      <c r="L1932" s="78"/>
      <c r="M1932" s="202" t="str">
        <f t="shared" si="570"/>
        <v/>
      </c>
      <c r="N1932" s="66"/>
      <c r="T1932" s="19" t="str">
        <f t="shared" si="571"/>
        <v/>
      </c>
      <c r="U1932" s="19">
        <f t="shared" si="572"/>
        <v>0</v>
      </c>
      <c r="V1932" s="19">
        <f t="shared" si="573"/>
        <v>0</v>
      </c>
      <c r="W1932" s="19" t="str">
        <f t="shared" si="576"/>
        <v/>
      </c>
      <c r="X1932" s="19">
        <f t="shared" si="577"/>
        <v>0</v>
      </c>
      <c r="Y1932" s="19">
        <f t="shared" si="578"/>
        <v>0</v>
      </c>
      <c r="AB1932" s="19" t="str">
        <f t="shared" si="561"/>
        <v/>
      </c>
      <c r="AC1932" s="20" t="str">
        <f t="shared" si="558"/>
        <v/>
      </c>
      <c r="AD1932" s="20" t="str">
        <f t="shared" si="579"/>
        <v/>
      </c>
      <c r="AE1932" s="20">
        <f t="shared" si="574"/>
        <v>0</v>
      </c>
      <c r="AG1932" s="19" t="str">
        <f t="shared" si="563"/>
        <v/>
      </c>
      <c r="AH1932" s="20" t="str">
        <f t="shared" si="564"/>
        <v/>
      </c>
      <c r="AI1932" s="67">
        <f t="shared" si="565"/>
        <v>0</v>
      </c>
    </row>
    <row r="1933" spans="1:35" ht="20.100000000000001" customHeight="1" x14ac:dyDescent="0.4">
      <c r="A1933" s="191" t="str">
        <f t="shared" si="575"/>
        <v/>
      </c>
      <c r="B1933" s="115" t="s">
        <v>5440</v>
      </c>
      <c r="C1933" s="116" t="s">
        <v>5441</v>
      </c>
      <c r="D1933" s="55" t="s">
        <v>2031</v>
      </c>
      <c r="E1933" s="54" t="s">
        <v>911</v>
      </c>
      <c r="F1933" s="184"/>
      <c r="G1933" s="29"/>
      <c r="H1933" s="150"/>
      <c r="I1933" s="4"/>
      <c r="J1933" s="4"/>
      <c r="K1933" s="197" t="str">
        <f t="shared" si="569"/>
        <v/>
      </c>
      <c r="L1933" s="78"/>
      <c r="M1933" s="202" t="str">
        <f t="shared" si="570"/>
        <v/>
      </c>
      <c r="N1933" s="66"/>
      <c r="T1933" s="19" t="str">
        <f t="shared" si="571"/>
        <v/>
      </c>
      <c r="U1933" s="19">
        <f t="shared" si="572"/>
        <v>0</v>
      </c>
      <c r="V1933" s="19">
        <f t="shared" si="573"/>
        <v>0</v>
      </c>
      <c r="W1933" s="19" t="str">
        <f t="shared" si="576"/>
        <v/>
      </c>
      <c r="X1933" s="19">
        <f t="shared" si="577"/>
        <v>0</v>
      </c>
      <c r="Y1933" s="19">
        <f t="shared" si="578"/>
        <v>0</v>
      </c>
      <c r="AB1933" s="19" t="str">
        <f t="shared" si="561"/>
        <v/>
      </c>
      <c r="AC1933" s="20" t="str">
        <f>IF(OR(AB1933=$AA$3,AB1933=$AB$3,AB1933=$AC$3,AB1933=$AD$3,AB1933=$AE$3,AB1933=$AF$3,AB1933=$AG$3,AB1933=$AH$3,AB1933=$AI$3,AB1933=$AJ$3,AB1933=$AK$3,AB1933=$AL$3,AB1933=$AM$3,AB1933=$AN$3,AB1933=$AA$4,AB1933=$AB$4,AB1933=$AC$4,AB1933=$AD$4,AB1933=$AE$4,AB1933=$AF$4,AB1933=$AG$4,AB1933=$AH$4),1,"")</f>
        <v/>
      </c>
      <c r="AD1933" s="20" t="str">
        <f t="shared" si="579"/>
        <v/>
      </c>
      <c r="AE1933" s="20">
        <f t="shared" si="574"/>
        <v>0</v>
      </c>
      <c r="AG1933" s="19" t="str">
        <f t="shared" si="563"/>
        <v/>
      </c>
      <c r="AH1933" s="20" t="str">
        <f t="shared" si="564"/>
        <v/>
      </c>
      <c r="AI1933" s="67">
        <f t="shared" si="565"/>
        <v>0</v>
      </c>
    </row>
    <row r="1934" spans="1:35" ht="20.100000000000001" customHeight="1" x14ac:dyDescent="0.4">
      <c r="A1934" s="191" t="str">
        <f t="shared" si="575"/>
        <v/>
      </c>
      <c r="B1934" s="115" t="s">
        <v>5442</v>
      </c>
      <c r="C1934" s="116" t="s">
        <v>5443</v>
      </c>
      <c r="D1934" s="55" t="s">
        <v>2031</v>
      </c>
      <c r="E1934" s="54" t="s">
        <v>911</v>
      </c>
      <c r="F1934" s="184"/>
      <c r="G1934" s="29"/>
      <c r="H1934" s="150"/>
      <c r="I1934" s="4"/>
      <c r="J1934" s="4"/>
      <c r="K1934" s="197" t="str">
        <f t="shared" si="569"/>
        <v/>
      </c>
      <c r="L1934" s="78"/>
      <c r="M1934" s="202" t="str">
        <f t="shared" si="570"/>
        <v/>
      </c>
      <c r="N1934" s="66"/>
      <c r="T1934" s="19" t="str">
        <f t="shared" si="571"/>
        <v/>
      </c>
      <c r="U1934" s="19">
        <f t="shared" si="572"/>
        <v>0</v>
      </c>
      <c r="V1934" s="19">
        <f t="shared" si="573"/>
        <v>0</v>
      </c>
      <c r="W1934" s="19" t="str">
        <f t="shared" si="576"/>
        <v/>
      </c>
      <c r="X1934" s="19">
        <f t="shared" si="577"/>
        <v>0</v>
      </c>
      <c r="Y1934" s="19">
        <f t="shared" si="578"/>
        <v>0</v>
      </c>
      <c r="AB1934" s="19" t="str">
        <f t="shared" si="561"/>
        <v/>
      </c>
      <c r="AC1934" s="20" t="str">
        <f>IF(OR(AB1934=$AA$3,AB1934=$AB$3,AB1934=$AC$3,AB1934=$AD$3,AB1934=$AE$3,AB1934=$AF$3,AB1934=$AG$3,AB1934=$AH$3,AB1934=$AI$3,AB1934=$AJ$3,AB1934=$AK$3,AB1934=$AL$3,AB1934=$AM$3,AB1934=$AN$3,AB1934=$AA$4,AB1934=$AB$4,AB1934=$AC$4,AB1934=$AD$4,AB1934=$AE$4,AB1934=$AF$4,AB1934=$AG$4,AB1934=$AH$4),1,"")</f>
        <v/>
      </c>
      <c r="AD1934" s="20" t="str">
        <f t="shared" si="579"/>
        <v/>
      </c>
      <c r="AE1934" s="20">
        <f t="shared" si="574"/>
        <v>0</v>
      </c>
      <c r="AG1934" s="19" t="str">
        <f t="shared" si="563"/>
        <v/>
      </c>
      <c r="AH1934" s="20" t="str">
        <f t="shared" si="564"/>
        <v/>
      </c>
      <c r="AI1934" s="67">
        <f t="shared" si="565"/>
        <v>0</v>
      </c>
    </row>
    <row r="1935" spans="1:35" ht="20.100000000000001" customHeight="1" x14ac:dyDescent="0.4">
      <c r="A1935" s="191" t="str">
        <f t="shared" si="575"/>
        <v/>
      </c>
      <c r="B1935" s="115" t="s">
        <v>5444</v>
      </c>
      <c r="C1935" s="116" t="s">
        <v>5445</v>
      </c>
      <c r="D1935" s="55" t="s">
        <v>2032</v>
      </c>
      <c r="E1935" s="54" t="s">
        <v>912</v>
      </c>
      <c r="F1935" s="184"/>
      <c r="G1935" s="29"/>
      <c r="H1935" s="150"/>
      <c r="I1935" s="4"/>
      <c r="J1935" s="4"/>
      <c r="K1935" s="197" t="str">
        <f t="shared" si="569"/>
        <v/>
      </c>
      <c r="L1935" s="78"/>
      <c r="M1935" s="202" t="str">
        <f t="shared" si="570"/>
        <v/>
      </c>
      <c r="N1935" s="66"/>
      <c r="T1935" s="19" t="str">
        <f t="shared" si="571"/>
        <v/>
      </c>
      <c r="U1935" s="19">
        <f t="shared" si="572"/>
        <v>0</v>
      </c>
      <c r="V1935" s="19">
        <f t="shared" si="573"/>
        <v>0</v>
      </c>
      <c r="W1935" s="19" t="str">
        <f t="shared" si="576"/>
        <v/>
      </c>
      <c r="X1935" s="19">
        <f t="shared" si="577"/>
        <v>0</v>
      </c>
      <c r="Y1935" s="19">
        <f t="shared" si="578"/>
        <v>0</v>
      </c>
      <c r="AB1935" s="19" t="str">
        <f t="shared" si="561"/>
        <v/>
      </c>
      <c r="AC1935" s="20" t="str">
        <f t="shared" si="558"/>
        <v/>
      </c>
      <c r="AD1935" s="20" t="str">
        <f t="shared" si="579"/>
        <v/>
      </c>
      <c r="AE1935" s="20">
        <f t="shared" si="574"/>
        <v>0</v>
      </c>
      <c r="AG1935" s="19" t="str">
        <f t="shared" si="563"/>
        <v/>
      </c>
      <c r="AH1935" s="20" t="str">
        <f t="shared" si="564"/>
        <v/>
      </c>
      <c r="AI1935" s="67">
        <f t="shared" si="565"/>
        <v>0</v>
      </c>
    </row>
    <row r="1936" spans="1:35" ht="20.100000000000001" customHeight="1" x14ac:dyDescent="0.4">
      <c r="A1936" s="191" t="str">
        <f t="shared" si="575"/>
        <v/>
      </c>
      <c r="B1936" s="115" t="s">
        <v>5446</v>
      </c>
      <c r="C1936" s="116" t="s">
        <v>5447</v>
      </c>
      <c r="D1936" s="55" t="s">
        <v>2032</v>
      </c>
      <c r="E1936" s="54" t="s">
        <v>912</v>
      </c>
      <c r="F1936" s="184"/>
      <c r="G1936" s="29"/>
      <c r="H1936" s="150"/>
      <c r="I1936" s="4"/>
      <c r="J1936" s="4"/>
      <c r="K1936" s="197" t="str">
        <f t="shared" si="569"/>
        <v/>
      </c>
      <c r="L1936" s="78"/>
      <c r="M1936" s="202" t="str">
        <f t="shared" si="570"/>
        <v/>
      </c>
      <c r="N1936" s="66"/>
      <c r="T1936" s="19" t="str">
        <f t="shared" si="571"/>
        <v/>
      </c>
      <c r="U1936" s="19">
        <f t="shared" si="572"/>
        <v>0</v>
      </c>
      <c r="V1936" s="19">
        <f t="shared" si="573"/>
        <v>0</v>
      </c>
      <c r="W1936" s="19" t="str">
        <f t="shared" si="576"/>
        <v/>
      </c>
      <c r="X1936" s="19">
        <f t="shared" si="577"/>
        <v>0</v>
      </c>
      <c r="Y1936" s="19">
        <f t="shared" si="578"/>
        <v>0</v>
      </c>
      <c r="AB1936" s="19" t="str">
        <f t="shared" si="561"/>
        <v/>
      </c>
      <c r="AC1936" s="20" t="str">
        <f t="shared" si="558"/>
        <v/>
      </c>
      <c r="AD1936" s="20" t="str">
        <f t="shared" si="579"/>
        <v/>
      </c>
      <c r="AE1936" s="20">
        <f t="shared" si="574"/>
        <v>0</v>
      </c>
      <c r="AG1936" s="19" t="str">
        <f t="shared" si="563"/>
        <v/>
      </c>
      <c r="AH1936" s="20" t="str">
        <f t="shared" si="564"/>
        <v/>
      </c>
      <c r="AI1936" s="67">
        <f t="shared" si="565"/>
        <v>0</v>
      </c>
    </row>
    <row r="1937" spans="1:35" ht="20.100000000000001" customHeight="1" x14ac:dyDescent="0.4">
      <c r="A1937" s="191" t="str">
        <f t="shared" si="575"/>
        <v/>
      </c>
      <c r="B1937" s="115" t="s">
        <v>5448</v>
      </c>
      <c r="C1937" s="116" t="s">
        <v>5449</v>
      </c>
      <c r="D1937" s="55" t="s">
        <v>2032</v>
      </c>
      <c r="E1937" s="54" t="s">
        <v>912</v>
      </c>
      <c r="F1937" s="184"/>
      <c r="G1937" s="29"/>
      <c r="H1937" s="150"/>
      <c r="I1937" s="4"/>
      <c r="J1937" s="4"/>
      <c r="K1937" s="197" t="str">
        <f t="shared" si="569"/>
        <v/>
      </c>
      <c r="L1937" s="78"/>
      <c r="M1937" s="202" t="str">
        <f t="shared" si="570"/>
        <v/>
      </c>
      <c r="N1937" s="66"/>
      <c r="T1937" s="19" t="str">
        <f t="shared" si="571"/>
        <v/>
      </c>
      <c r="U1937" s="19">
        <f t="shared" si="572"/>
        <v>0</v>
      </c>
      <c r="V1937" s="19">
        <f t="shared" si="573"/>
        <v>0</v>
      </c>
      <c r="W1937" s="19" t="str">
        <f t="shared" si="576"/>
        <v/>
      </c>
      <c r="X1937" s="19">
        <f t="shared" si="577"/>
        <v>0</v>
      </c>
      <c r="Y1937" s="19">
        <f t="shared" si="578"/>
        <v>0</v>
      </c>
      <c r="AB1937" s="19" t="str">
        <f t="shared" si="561"/>
        <v/>
      </c>
      <c r="AC1937" s="20" t="str">
        <f t="shared" si="558"/>
        <v/>
      </c>
      <c r="AD1937" s="20" t="str">
        <f t="shared" si="579"/>
        <v/>
      </c>
      <c r="AE1937" s="20">
        <f t="shared" si="574"/>
        <v>0</v>
      </c>
      <c r="AG1937" s="19" t="str">
        <f t="shared" si="563"/>
        <v/>
      </c>
      <c r="AH1937" s="20" t="str">
        <f t="shared" si="564"/>
        <v/>
      </c>
      <c r="AI1937" s="67">
        <f t="shared" si="565"/>
        <v>0</v>
      </c>
    </row>
    <row r="1938" spans="1:35" ht="20.100000000000001" customHeight="1" x14ac:dyDescent="0.4">
      <c r="A1938" s="191" t="str">
        <f t="shared" si="575"/>
        <v/>
      </c>
      <c r="B1938" s="115" t="s">
        <v>5450</v>
      </c>
      <c r="C1938" s="116" t="s">
        <v>5451</v>
      </c>
      <c r="D1938" s="55" t="s">
        <v>2032</v>
      </c>
      <c r="E1938" s="54" t="s">
        <v>912</v>
      </c>
      <c r="F1938" s="184"/>
      <c r="G1938" s="29"/>
      <c r="H1938" s="150"/>
      <c r="I1938" s="4"/>
      <c r="J1938" s="4"/>
      <c r="K1938" s="197" t="str">
        <f t="shared" si="569"/>
        <v/>
      </c>
      <c r="L1938" s="78"/>
      <c r="M1938" s="202" t="str">
        <f t="shared" si="570"/>
        <v/>
      </c>
      <c r="N1938" s="66"/>
      <c r="T1938" s="19" t="str">
        <f t="shared" si="571"/>
        <v/>
      </c>
      <c r="U1938" s="19">
        <f t="shared" si="572"/>
        <v>0</v>
      </c>
      <c r="V1938" s="19">
        <f t="shared" si="573"/>
        <v>0</v>
      </c>
      <c r="W1938" s="19" t="str">
        <f t="shared" si="576"/>
        <v/>
      </c>
      <c r="X1938" s="19">
        <f t="shared" si="577"/>
        <v>0</v>
      </c>
      <c r="Y1938" s="19">
        <f t="shared" si="578"/>
        <v>0</v>
      </c>
      <c r="AB1938" s="19" t="str">
        <f t="shared" si="561"/>
        <v/>
      </c>
      <c r="AC1938" s="20" t="str">
        <f>IF(OR(AB1938=$AA$3,AB1938=$AB$3,AB1938=$AC$3,AB1938=$AD$3,AB1938=$AE$3,AB1938=$AF$3,AB1938=$AG$3,AB1938=$AH$3,AB1938=$AI$3,AB1938=$AJ$3,AB1938=$AK$3,AB1938=$AL$3,AB1938=$AM$3,AB1938=$AN$3,AB1938=$AA$4,AB1938=$AB$4,AB1938=$AC$4,AB1938=$AD$4,AB1938=$AE$4,AB1938=$AF$4,AB1938=$AG$4,AB1938=$AH$4),1,"")</f>
        <v/>
      </c>
      <c r="AD1938" s="20" t="str">
        <f t="shared" si="579"/>
        <v/>
      </c>
      <c r="AE1938" s="20">
        <f t="shared" si="574"/>
        <v>0</v>
      </c>
      <c r="AG1938" s="19" t="str">
        <f t="shared" si="563"/>
        <v/>
      </c>
      <c r="AH1938" s="20" t="str">
        <f t="shared" si="564"/>
        <v/>
      </c>
      <c r="AI1938" s="67">
        <f t="shared" si="565"/>
        <v>0</v>
      </c>
    </row>
    <row r="1939" spans="1:35" ht="20.100000000000001" customHeight="1" x14ac:dyDescent="0.4">
      <c r="A1939" s="191" t="str">
        <f t="shared" si="575"/>
        <v/>
      </c>
      <c r="B1939" s="115" t="s">
        <v>5452</v>
      </c>
      <c r="C1939" s="116" t="s">
        <v>5453</v>
      </c>
      <c r="D1939" s="55" t="s">
        <v>2032</v>
      </c>
      <c r="E1939" s="54" t="s">
        <v>912</v>
      </c>
      <c r="F1939" s="184"/>
      <c r="G1939" s="29"/>
      <c r="H1939" s="150"/>
      <c r="I1939" s="4"/>
      <c r="J1939" s="4"/>
      <c r="K1939" s="197" t="str">
        <f t="shared" si="569"/>
        <v/>
      </c>
      <c r="L1939" s="78"/>
      <c r="M1939" s="202" t="str">
        <f t="shared" si="570"/>
        <v/>
      </c>
      <c r="N1939" s="66"/>
      <c r="T1939" s="19" t="str">
        <f t="shared" si="571"/>
        <v/>
      </c>
      <c r="U1939" s="19">
        <f t="shared" si="572"/>
        <v>0</v>
      </c>
      <c r="V1939" s="19">
        <f t="shared" si="573"/>
        <v>0</v>
      </c>
      <c r="W1939" s="19" t="str">
        <f t="shared" si="576"/>
        <v/>
      </c>
      <c r="X1939" s="19">
        <f t="shared" si="577"/>
        <v>0</v>
      </c>
      <c r="Y1939" s="19">
        <f t="shared" si="578"/>
        <v>0</v>
      </c>
      <c r="AB1939" s="19" t="str">
        <f t="shared" si="561"/>
        <v/>
      </c>
      <c r="AC1939" s="20" t="str">
        <f t="shared" si="558"/>
        <v/>
      </c>
      <c r="AD1939" s="20" t="str">
        <f t="shared" si="579"/>
        <v/>
      </c>
      <c r="AE1939" s="20">
        <f t="shared" si="574"/>
        <v>0</v>
      </c>
      <c r="AG1939" s="19" t="str">
        <f t="shared" si="563"/>
        <v/>
      </c>
      <c r="AH1939" s="20" t="str">
        <f t="shared" si="564"/>
        <v/>
      </c>
      <c r="AI1939" s="67">
        <f t="shared" si="565"/>
        <v>0</v>
      </c>
    </row>
    <row r="1940" spans="1:35" ht="20.100000000000001" customHeight="1" x14ac:dyDescent="0.4">
      <c r="A1940" s="191" t="str">
        <f t="shared" si="575"/>
        <v/>
      </c>
      <c r="B1940" s="115" t="s">
        <v>5454</v>
      </c>
      <c r="C1940" s="116" t="s">
        <v>5455</v>
      </c>
      <c r="D1940" s="55" t="s">
        <v>2033</v>
      </c>
      <c r="E1940" s="54" t="s">
        <v>913</v>
      </c>
      <c r="F1940" s="184"/>
      <c r="G1940" s="29"/>
      <c r="H1940" s="150"/>
      <c r="I1940" s="4"/>
      <c r="J1940" s="4"/>
      <c r="K1940" s="197" t="str">
        <f t="shared" si="569"/>
        <v/>
      </c>
      <c r="L1940" s="78"/>
      <c r="M1940" s="202" t="str">
        <f t="shared" si="570"/>
        <v/>
      </c>
      <c r="N1940" s="66"/>
      <c r="T1940" s="19" t="str">
        <f t="shared" si="571"/>
        <v/>
      </c>
      <c r="U1940" s="19">
        <f t="shared" si="572"/>
        <v>0</v>
      </c>
      <c r="V1940" s="19">
        <f t="shared" si="573"/>
        <v>0</v>
      </c>
      <c r="W1940" s="19" t="str">
        <f t="shared" si="576"/>
        <v/>
      </c>
      <c r="X1940" s="19">
        <f t="shared" si="577"/>
        <v>0</v>
      </c>
      <c r="Y1940" s="19">
        <f t="shared" si="578"/>
        <v>0</v>
      </c>
      <c r="AB1940" s="19" t="str">
        <f t="shared" si="561"/>
        <v/>
      </c>
      <c r="AC1940" s="20" t="str">
        <f t="shared" ref="AC1940:AC2003" si="580">IF(OR(AB1940=$AA$3,AB1940=$AB$3,AB1940=$AC$3,AB1940=$AD$3,AB1940=$AE$3,AB1940=$AF$3,AB1940=$AG$3,AB1940=$AH$3,AB1940=$AI$3,AB1940=$AJ$3,AB1940=$AK$3,AB1940=$AL$3,AB1940=$AM$3,AB1940=$AN$3,AB1940=$AA$4,AB1940=$AB$4,AB1940=$AC$4,AB1940=$AD$4,AB1940=$AE$4,AB1940=$AF$4,AB1940=$AG$4,AB1940=$AH$4),1,"")</f>
        <v/>
      </c>
      <c r="AD1940" s="20" t="str">
        <f t="shared" si="579"/>
        <v/>
      </c>
      <c r="AE1940" s="20">
        <f t="shared" si="574"/>
        <v>0</v>
      </c>
      <c r="AG1940" s="19" t="str">
        <f t="shared" si="563"/>
        <v/>
      </c>
      <c r="AH1940" s="20" t="str">
        <f t="shared" si="564"/>
        <v/>
      </c>
      <c r="AI1940" s="67">
        <f t="shared" si="565"/>
        <v>0</v>
      </c>
    </row>
    <row r="1941" spans="1:35" ht="20.100000000000001" customHeight="1" x14ac:dyDescent="0.4">
      <c r="A1941" s="191" t="str">
        <f t="shared" si="575"/>
        <v/>
      </c>
      <c r="B1941" s="115" t="s">
        <v>5456</v>
      </c>
      <c r="C1941" s="116" t="s">
        <v>5457</v>
      </c>
      <c r="D1941" s="55" t="s">
        <v>2033</v>
      </c>
      <c r="E1941" s="54" t="s">
        <v>913</v>
      </c>
      <c r="F1941" s="184"/>
      <c r="G1941" s="29"/>
      <c r="H1941" s="150"/>
      <c r="I1941" s="4"/>
      <c r="J1941" s="4"/>
      <c r="K1941" s="197" t="str">
        <f t="shared" si="569"/>
        <v/>
      </c>
      <c r="L1941" s="78"/>
      <c r="M1941" s="202" t="str">
        <f t="shared" si="570"/>
        <v/>
      </c>
      <c r="N1941" s="66"/>
      <c r="T1941" s="19" t="str">
        <f t="shared" si="571"/>
        <v/>
      </c>
      <c r="U1941" s="19">
        <f t="shared" si="572"/>
        <v>0</v>
      </c>
      <c r="V1941" s="19">
        <f t="shared" si="573"/>
        <v>0</v>
      </c>
      <c r="W1941" s="19" t="str">
        <f t="shared" si="576"/>
        <v/>
      </c>
      <c r="X1941" s="19">
        <f t="shared" si="577"/>
        <v>0</v>
      </c>
      <c r="Y1941" s="19">
        <f t="shared" si="578"/>
        <v>0</v>
      </c>
      <c r="AB1941" s="19" t="str">
        <f t="shared" si="561"/>
        <v/>
      </c>
      <c r="AC1941" s="20" t="str">
        <f>IF(OR(AB1941=$AA$3,AB1941=$AB$3,AB1941=$AC$3,AB1941=$AD$3,AB1941=$AE$3,AB1941=$AF$3,AB1941=$AG$3,AB1941=$AH$3,AB1941=$AI$3,AB1941=$AJ$3,AB1941=$AK$3,AB1941=$AL$3,AB1941=$AM$3,AB1941=$AN$3,AB1941=$AA$4,AB1941=$AB$4,AB1941=$AC$4,AB1941=$AD$4,AB1941=$AE$4,AB1941=$AF$4,AB1941=$AG$4,AB1941=$AH$4),1,"")</f>
        <v/>
      </c>
      <c r="AD1941" s="20" t="str">
        <f t="shared" si="579"/>
        <v/>
      </c>
      <c r="AE1941" s="20">
        <f t="shared" si="574"/>
        <v>0</v>
      </c>
      <c r="AG1941" s="19" t="str">
        <f t="shared" si="563"/>
        <v/>
      </c>
      <c r="AH1941" s="20" t="str">
        <f t="shared" si="564"/>
        <v/>
      </c>
      <c r="AI1941" s="67">
        <f t="shared" si="565"/>
        <v>0</v>
      </c>
    </row>
    <row r="1942" spans="1:35" ht="20.100000000000001" customHeight="1" x14ac:dyDescent="0.4">
      <c r="A1942" s="191" t="str">
        <f t="shared" si="575"/>
        <v/>
      </c>
      <c r="B1942" s="115" t="s">
        <v>5458</v>
      </c>
      <c r="C1942" s="116" t="s">
        <v>5459</v>
      </c>
      <c r="D1942" s="55" t="s">
        <v>2033</v>
      </c>
      <c r="E1942" s="54" t="s">
        <v>913</v>
      </c>
      <c r="F1942" s="184"/>
      <c r="G1942" s="29"/>
      <c r="H1942" s="150"/>
      <c r="I1942" s="4"/>
      <c r="J1942" s="4"/>
      <c r="K1942" s="197" t="str">
        <f t="shared" si="569"/>
        <v/>
      </c>
      <c r="L1942" s="78"/>
      <c r="M1942" s="202" t="str">
        <f t="shared" si="570"/>
        <v/>
      </c>
      <c r="N1942" s="66"/>
      <c r="T1942" s="19" t="str">
        <f t="shared" si="571"/>
        <v/>
      </c>
      <c r="U1942" s="19">
        <f t="shared" si="572"/>
        <v>0</v>
      </c>
      <c r="V1942" s="19">
        <f t="shared" si="573"/>
        <v>0</v>
      </c>
      <c r="W1942" s="19" t="str">
        <f t="shared" si="576"/>
        <v/>
      </c>
      <c r="X1942" s="19">
        <f t="shared" si="577"/>
        <v>0</v>
      </c>
      <c r="Y1942" s="19">
        <f t="shared" si="578"/>
        <v>0</v>
      </c>
      <c r="AB1942" s="19" t="str">
        <f t="shared" si="561"/>
        <v/>
      </c>
      <c r="AC1942" s="20" t="str">
        <f>IF(OR(AB1942=$AA$3,AB1942=$AB$3,AB1942=$AC$3,AB1942=$AD$3,AB1942=$AE$3,AB1942=$AF$3,AB1942=$AG$3,AB1942=$AH$3,AB1942=$AI$3,AB1942=$AJ$3,AB1942=$AK$3,AB1942=$AL$3,AB1942=$AM$3,AB1942=$AN$3,AB1942=$AA$4,AB1942=$AB$4,AB1942=$AC$4,AB1942=$AD$4,AB1942=$AE$4,AB1942=$AF$4,AB1942=$AG$4,AB1942=$AH$4),1,"")</f>
        <v/>
      </c>
      <c r="AD1942" s="20" t="str">
        <f t="shared" si="579"/>
        <v/>
      </c>
      <c r="AE1942" s="20">
        <f t="shared" si="574"/>
        <v>0</v>
      </c>
      <c r="AG1942" s="19" t="str">
        <f t="shared" si="563"/>
        <v/>
      </c>
      <c r="AH1942" s="20" t="str">
        <f t="shared" si="564"/>
        <v/>
      </c>
      <c r="AI1942" s="67">
        <f t="shared" si="565"/>
        <v>0</v>
      </c>
    </row>
    <row r="1943" spans="1:35" ht="20.100000000000001" customHeight="1" x14ac:dyDescent="0.4">
      <c r="A1943" s="191" t="str">
        <f t="shared" si="568"/>
        <v/>
      </c>
      <c r="B1943" s="115" t="s">
        <v>5460</v>
      </c>
      <c r="C1943" s="116" t="s">
        <v>5461</v>
      </c>
      <c r="D1943" s="55" t="s">
        <v>2033</v>
      </c>
      <c r="E1943" s="54" t="s">
        <v>913</v>
      </c>
      <c r="F1943" s="184"/>
      <c r="G1943" s="29"/>
      <c r="H1943" s="150"/>
      <c r="I1943" s="4"/>
      <c r="J1943" s="4"/>
      <c r="K1943" s="197" t="str">
        <f t="shared" si="569"/>
        <v/>
      </c>
      <c r="L1943" s="78"/>
      <c r="M1943" s="202" t="str">
        <f t="shared" si="570"/>
        <v/>
      </c>
      <c r="N1943" s="66"/>
      <c r="T1943" s="19" t="str">
        <f t="shared" si="571"/>
        <v/>
      </c>
      <c r="U1943" s="19">
        <f t="shared" si="572"/>
        <v>0</v>
      </c>
      <c r="V1943" s="19">
        <f t="shared" si="573"/>
        <v>0</v>
      </c>
      <c r="W1943" s="19" t="str">
        <f t="shared" si="576"/>
        <v/>
      </c>
      <c r="X1943" s="19">
        <f t="shared" si="577"/>
        <v>0</v>
      </c>
      <c r="Y1943" s="19">
        <f t="shared" si="578"/>
        <v>0</v>
      </c>
      <c r="AB1943" s="19" t="str">
        <f t="shared" si="561"/>
        <v/>
      </c>
      <c r="AC1943" s="20" t="str">
        <f>IF(OR(AB1943=$AA$3,AB1943=$AB$3,AB1943=$AC$3,AB1943=$AD$3,AB1943=$AE$3,AB1943=$AF$3,AB1943=$AG$3,AB1943=$AH$3,AB1943=$AI$3,AB1943=$AJ$3,AB1943=$AK$3,AB1943=$AL$3,AB1943=$AM$3,AB1943=$AN$3,AB1943=$AA$4,AB1943=$AB$4,AB1943=$AC$4,AB1943=$AD$4,AB1943=$AE$4,AB1943=$AF$4,AB1943=$AG$4,AB1943=$AH$4),1,"")</f>
        <v/>
      </c>
      <c r="AD1943" s="20" t="str">
        <f t="shared" si="579"/>
        <v/>
      </c>
      <c r="AE1943" s="20">
        <f t="shared" si="574"/>
        <v>0</v>
      </c>
      <c r="AG1943" s="19" t="str">
        <f t="shared" si="563"/>
        <v/>
      </c>
      <c r="AH1943" s="20" t="str">
        <f t="shared" si="564"/>
        <v/>
      </c>
      <c r="AI1943" s="67">
        <f t="shared" si="565"/>
        <v>0</v>
      </c>
    </row>
    <row r="1944" spans="1:35" ht="20.100000000000001" customHeight="1" x14ac:dyDescent="0.4">
      <c r="A1944" s="191" t="str">
        <f t="shared" ref="A1944:A1952" si="581">IF((COUNTA(F1944:J1944)-AI1944)&gt;4,"◎","")</f>
        <v/>
      </c>
      <c r="B1944" s="115" t="s">
        <v>5462</v>
      </c>
      <c r="C1944" s="116" t="s">
        <v>5879</v>
      </c>
      <c r="D1944" s="55" t="s">
        <v>2034</v>
      </c>
      <c r="E1944" s="54" t="s">
        <v>914</v>
      </c>
      <c r="F1944" s="184"/>
      <c r="G1944" s="29"/>
      <c r="H1944" s="150"/>
      <c r="I1944" s="4"/>
      <c r="J1944" s="4"/>
      <c r="K1944" s="197" t="str">
        <f t="shared" si="569"/>
        <v/>
      </c>
      <c r="L1944" s="78"/>
      <c r="M1944" s="202" t="str">
        <f t="shared" si="570"/>
        <v/>
      </c>
      <c r="N1944" s="66"/>
      <c r="T1944" s="19" t="str">
        <f t="shared" si="571"/>
        <v/>
      </c>
      <c r="U1944" s="19">
        <f t="shared" si="572"/>
        <v>0</v>
      </c>
      <c r="V1944" s="19">
        <f t="shared" si="573"/>
        <v>0</v>
      </c>
      <c r="W1944" s="19" t="str">
        <f t="shared" si="576"/>
        <v/>
      </c>
      <c r="X1944" s="19">
        <f t="shared" si="577"/>
        <v>0</v>
      </c>
      <c r="Y1944" s="19">
        <f t="shared" si="578"/>
        <v>0</v>
      </c>
      <c r="AB1944" s="19" t="str">
        <f t="shared" si="561"/>
        <v/>
      </c>
      <c r="AC1944" s="20" t="str">
        <f>IF(OR(AB1944=$AA$3,AB1944=$AB$3,AB1944=$AC$3,AB1944=$AD$3,AB1944=$AE$3,AB1944=$AF$3,AB1944=$AG$3,AB1944=$AH$3,AB1944=$AI$3,AB1944=$AJ$3,AB1944=$AK$3,AB1944=$AL$3,AB1944=$AM$3,AB1944=$AN$3,AB1944=$AA$4,AB1944=$AB$4,AB1944=$AC$4,AB1944=$AD$4,AB1944=$AE$4,AB1944=$AF$4,AB1944=$AG$4,AB1944=$AH$4),1,"")</f>
        <v/>
      </c>
      <c r="AD1944" s="20" t="str">
        <f t="shared" si="579"/>
        <v/>
      </c>
      <c r="AE1944" s="20">
        <f t="shared" si="574"/>
        <v>0</v>
      </c>
      <c r="AG1944" s="19" t="str">
        <f t="shared" si="563"/>
        <v/>
      </c>
      <c r="AH1944" s="20" t="str">
        <f t="shared" si="564"/>
        <v/>
      </c>
      <c r="AI1944" s="67">
        <f t="shared" si="565"/>
        <v>0</v>
      </c>
    </row>
    <row r="1945" spans="1:35" ht="20.100000000000001" customHeight="1" x14ac:dyDescent="0.4">
      <c r="A1945" s="191" t="str">
        <f t="shared" si="581"/>
        <v/>
      </c>
      <c r="B1945" s="115" t="s">
        <v>5759</v>
      </c>
      <c r="C1945" s="116" t="s">
        <v>5880</v>
      </c>
      <c r="D1945" s="55" t="s">
        <v>2034</v>
      </c>
      <c r="E1945" s="54" t="s">
        <v>914</v>
      </c>
      <c r="F1945" s="184"/>
      <c r="G1945" s="29"/>
      <c r="H1945" s="150"/>
      <c r="I1945" s="4"/>
      <c r="J1945" s="4"/>
      <c r="K1945" s="197" t="str">
        <f t="shared" si="569"/>
        <v/>
      </c>
      <c r="L1945" s="78"/>
      <c r="M1945" s="202" t="str">
        <f t="shared" si="570"/>
        <v/>
      </c>
      <c r="N1945" s="66"/>
      <c r="T1945" s="19" t="str">
        <f t="shared" si="571"/>
        <v/>
      </c>
      <c r="U1945" s="19">
        <f t="shared" si="572"/>
        <v>0</v>
      </c>
      <c r="V1945" s="19">
        <f t="shared" si="573"/>
        <v>0</v>
      </c>
      <c r="W1945" s="19" t="str">
        <f t="shared" si="576"/>
        <v/>
      </c>
      <c r="X1945" s="19">
        <f t="shared" si="577"/>
        <v>0</v>
      </c>
      <c r="Y1945" s="19">
        <f t="shared" si="578"/>
        <v>0</v>
      </c>
      <c r="AB1945" s="19" t="str">
        <f t="shared" si="561"/>
        <v/>
      </c>
      <c r="AC1945" s="20" t="str">
        <f t="shared" si="580"/>
        <v/>
      </c>
      <c r="AD1945" s="20" t="str">
        <f t="shared" si="579"/>
        <v/>
      </c>
      <c r="AE1945" s="20">
        <f t="shared" si="574"/>
        <v>0</v>
      </c>
      <c r="AG1945" s="19" t="str">
        <f t="shared" si="563"/>
        <v/>
      </c>
      <c r="AH1945" s="20" t="str">
        <f t="shared" si="564"/>
        <v/>
      </c>
      <c r="AI1945" s="67">
        <f t="shared" si="565"/>
        <v>0</v>
      </c>
    </row>
    <row r="1946" spans="1:35" ht="20.100000000000001" customHeight="1" x14ac:dyDescent="0.4">
      <c r="A1946" s="191" t="str">
        <f t="shared" si="581"/>
        <v/>
      </c>
      <c r="B1946" s="115" t="s">
        <v>5463</v>
      </c>
      <c r="C1946" s="116" t="s">
        <v>1279</v>
      </c>
      <c r="D1946" s="55" t="s">
        <v>2035</v>
      </c>
      <c r="E1946" s="54" t="s">
        <v>915</v>
      </c>
      <c r="F1946" s="184"/>
      <c r="G1946" s="29"/>
      <c r="H1946" s="150"/>
      <c r="I1946" s="4"/>
      <c r="J1946" s="4"/>
      <c r="K1946" s="197" t="str">
        <f t="shared" si="569"/>
        <v/>
      </c>
      <c r="L1946" s="78"/>
      <c r="M1946" s="202" t="str">
        <f t="shared" si="570"/>
        <v/>
      </c>
      <c r="N1946" s="66"/>
      <c r="T1946" s="19" t="str">
        <f t="shared" si="571"/>
        <v/>
      </c>
      <c r="U1946" s="19">
        <f t="shared" si="572"/>
        <v>0</v>
      </c>
      <c r="V1946" s="19">
        <f t="shared" si="573"/>
        <v>0</v>
      </c>
      <c r="W1946" s="19" t="str">
        <f t="shared" si="576"/>
        <v/>
      </c>
      <c r="X1946" s="19">
        <f t="shared" si="577"/>
        <v>0</v>
      </c>
      <c r="Y1946" s="19">
        <f t="shared" si="578"/>
        <v>0</v>
      </c>
      <c r="AB1946" s="19" t="str">
        <f t="shared" si="561"/>
        <v/>
      </c>
      <c r="AC1946" s="20" t="str">
        <f>IF(OR(AB1946=$AA$3,AB1946=$AB$3,AB1946=$AC$3,AB1946=$AD$3,AB1946=$AE$3,AB1946=$AF$3,AB1946=$AG$3,AB1946=$AH$3,AB1946=$AI$3,AB1946=$AJ$3,AB1946=$AK$3,AB1946=$AL$3,AB1946=$AM$3,AB1946=$AN$3,AB1946=$AA$4,AB1946=$AB$4,AB1946=$AC$4,AB1946=$AD$4,AB1946=$AE$4,AB1946=$AF$4,AB1946=$AG$4,AB1946=$AH$4),1,"")</f>
        <v/>
      </c>
      <c r="AD1946" s="20" t="str">
        <f t="shared" si="579"/>
        <v/>
      </c>
      <c r="AE1946" s="20">
        <f t="shared" si="574"/>
        <v>0</v>
      </c>
      <c r="AG1946" s="19" t="str">
        <f t="shared" si="563"/>
        <v/>
      </c>
      <c r="AH1946" s="20" t="str">
        <f t="shared" si="564"/>
        <v/>
      </c>
      <c r="AI1946" s="67">
        <f t="shared" si="565"/>
        <v>0</v>
      </c>
    </row>
    <row r="1947" spans="1:35" ht="20.100000000000001" customHeight="1" x14ac:dyDescent="0.4">
      <c r="A1947" s="191" t="str">
        <f t="shared" si="581"/>
        <v/>
      </c>
      <c r="B1947" s="115" t="s">
        <v>5464</v>
      </c>
      <c r="C1947" s="116" t="s">
        <v>1280</v>
      </c>
      <c r="D1947" s="55" t="s">
        <v>2036</v>
      </c>
      <c r="E1947" s="54" t="s">
        <v>916</v>
      </c>
      <c r="F1947" s="184"/>
      <c r="G1947" s="29"/>
      <c r="H1947" s="150"/>
      <c r="I1947" s="4"/>
      <c r="J1947" s="4"/>
      <c r="K1947" s="197" t="str">
        <f t="shared" si="569"/>
        <v/>
      </c>
      <c r="L1947" s="78"/>
      <c r="M1947" s="202" t="str">
        <f t="shared" si="570"/>
        <v/>
      </c>
      <c r="N1947" s="66"/>
      <c r="T1947" s="19" t="str">
        <f t="shared" si="571"/>
        <v/>
      </c>
      <c r="U1947" s="19">
        <f t="shared" si="572"/>
        <v>0</v>
      </c>
      <c r="V1947" s="19">
        <f t="shared" si="573"/>
        <v>0</v>
      </c>
      <c r="W1947" s="19" t="str">
        <f t="shared" si="576"/>
        <v/>
      </c>
      <c r="X1947" s="19">
        <f t="shared" si="577"/>
        <v>0</v>
      </c>
      <c r="Y1947" s="19">
        <f t="shared" si="578"/>
        <v>0</v>
      </c>
      <c r="AB1947" s="19" t="str">
        <f t="shared" si="561"/>
        <v/>
      </c>
      <c r="AC1947" s="20" t="str">
        <f>IF(OR(AB1947=$AA$3,AB1947=$AB$3,AB1947=$AC$3,AB1947=$AD$3,AB1947=$AE$3,AB1947=$AF$3,AB1947=$AG$3,AB1947=$AH$3,AB1947=$AI$3,AB1947=$AJ$3,AB1947=$AK$3,AB1947=$AL$3,AB1947=$AM$3,AB1947=$AN$3,AB1947=$AA$4,AB1947=$AB$4,AB1947=$AC$4,AB1947=$AD$4,AB1947=$AE$4,AB1947=$AF$4,AB1947=$AG$4,AB1947=$AH$4),1,"")</f>
        <v/>
      </c>
      <c r="AD1947" s="20" t="str">
        <f t="shared" si="579"/>
        <v/>
      </c>
      <c r="AE1947" s="20">
        <f t="shared" si="574"/>
        <v>0</v>
      </c>
      <c r="AG1947" s="19" t="str">
        <f t="shared" si="563"/>
        <v/>
      </c>
      <c r="AH1947" s="20" t="str">
        <f t="shared" si="564"/>
        <v/>
      </c>
      <c r="AI1947" s="67">
        <f t="shared" si="565"/>
        <v>0</v>
      </c>
    </row>
    <row r="1948" spans="1:35" ht="20.100000000000001" customHeight="1" x14ac:dyDescent="0.4">
      <c r="A1948" s="191" t="str">
        <f t="shared" si="581"/>
        <v/>
      </c>
      <c r="B1948" s="115" t="s">
        <v>5465</v>
      </c>
      <c r="C1948" s="116" t="s">
        <v>5466</v>
      </c>
      <c r="D1948" s="55" t="s">
        <v>2037</v>
      </c>
      <c r="E1948" s="54" t="s">
        <v>917</v>
      </c>
      <c r="F1948" s="184"/>
      <c r="G1948" s="29"/>
      <c r="H1948" s="150"/>
      <c r="I1948" s="4"/>
      <c r="J1948" s="4"/>
      <c r="K1948" s="197" t="str">
        <f t="shared" si="569"/>
        <v/>
      </c>
      <c r="L1948" s="78"/>
      <c r="M1948" s="202" t="str">
        <f t="shared" si="570"/>
        <v/>
      </c>
      <c r="N1948" s="66"/>
      <c r="T1948" s="19" t="str">
        <f t="shared" si="571"/>
        <v/>
      </c>
      <c r="U1948" s="19">
        <f t="shared" si="572"/>
        <v>0</v>
      </c>
      <c r="V1948" s="19">
        <f t="shared" si="573"/>
        <v>0</v>
      </c>
      <c r="W1948" s="19" t="str">
        <f t="shared" si="576"/>
        <v/>
      </c>
      <c r="X1948" s="19">
        <f t="shared" si="577"/>
        <v>0</v>
      </c>
      <c r="Y1948" s="19">
        <f t="shared" si="578"/>
        <v>0</v>
      </c>
      <c r="AB1948" s="19" t="str">
        <f t="shared" si="561"/>
        <v/>
      </c>
      <c r="AC1948" s="20" t="str">
        <f>IF(OR(AB1948=$AA$3,AB1948=$AB$3,AB1948=$AC$3,AB1948=$AD$3,AB1948=$AE$3,AB1948=$AF$3,AB1948=$AG$3,AB1948=$AH$3,AB1948=$AI$3,AB1948=$AJ$3,AB1948=$AK$3,AB1948=$AL$3,AB1948=$AM$3,AB1948=$AN$3,AB1948=$AA$4,AB1948=$AB$4,AB1948=$AC$4,AB1948=$AD$4,AB1948=$AE$4,AB1948=$AF$4,AB1948=$AG$4,AB1948=$AH$4),1,"")</f>
        <v/>
      </c>
      <c r="AD1948" s="20" t="str">
        <f t="shared" si="579"/>
        <v/>
      </c>
      <c r="AE1948" s="20">
        <f t="shared" si="574"/>
        <v>0</v>
      </c>
      <c r="AG1948" s="19" t="str">
        <f t="shared" si="563"/>
        <v/>
      </c>
      <c r="AH1948" s="20" t="str">
        <f t="shared" si="564"/>
        <v/>
      </c>
      <c r="AI1948" s="67">
        <f t="shared" si="565"/>
        <v>0</v>
      </c>
    </row>
    <row r="1949" spans="1:35" ht="20.100000000000001" customHeight="1" x14ac:dyDescent="0.4">
      <c r="A1949" s="191" t="str">
        <f t="shared" si="581"/>
        <v/>
      </c>
      <c r="B1949" s="115" t="s">
        <v>5467</v>
      </c>
      <c r="C1949" s="116" t="s">
        <v>5468</v>
      </c>
      <c r="D1949" s="55" t="s">
        <v>2037</v>
      </c>
      <c r="E1949" s="54" t="s">
        <v>917</v>
      </c>
      <c r="F1949" s="184"/>
      <c r="G1949" s="29"/>
      <c r="H1949" s="150"/>
      <c r="I1949" s="4"/>
      <c r="J1949" s="4"/>
      <c r="K1949" s="197" t="str">
        <f t="shared" si="569"/>
        <v/>
      </c>
      <c r="L1949" s="78"/>
      <c r="M1949" s="202" t="str">
        <f t="shared" si="570"/>
        <v/>
      </c>
      <c r="N1949" s="66"/>
      <c r="T1949" s="19" t="str">
        <f t="shared" si="571"/>
        <v/>
      </c>
      <c r="U1949" s="19">
        <f t="shared" si="572"/>
        <v>0</v>
      </c>
      <c r="V1949" s="19">
        <f t="shared" si="573"/>
        <v>0</v>
      </c>
      <c r="W1949" s="19" t="str">
        <f t="shared" si="576"/>
        <v/>
      </c>
      <c r="X1949" s="19">
        <f t="shared" si="577"/>
        <v>0</v>
      </c>
      <c r="Y1949" s="19">
        <f t="shared" si="578"/>
        <v>0</v>
      </c>
      <c r="AB1949" s="19" t="str">
        <f t="shared" si="561"/>
        <v/>
      </c>
      <c r="AC1949" s="20" t="str">
        <f>IF(OR(AB1949=$AA$3,AB1949=$AB$3,AB1949=$AC$3,AB1949=$AD$3,AB1949=$AE$3,AB1949=$AF$3,AB1949=$AG$3,AB1949=$AH$3,AB1949=$AI$3,AB1949=$AJ$3,AB1949=$AK$3,AB1949=$AL$3,AB1949=$AM$3,AB1949=$AN$3,AB1949=$AA$4,AB1949=$AB$4,AB1949=$AC$4,AB1949=$AD$4,AB1949=$AE$4,AB1949=$AF$4,AB1949=$AG$4,AB1949=$AH$4),1,"")</f>
        <v/>
      </c>
      <c r="AD1949" s="20" t="str">
        <f t="shared" si="579"/>
        <v/>
      </c>
      <c r="AE1949" s="20">
        <f t="shared" si="574"/>
        <v>0</v>
      </c>
      <c r="AG1949" s="19" t="str">
        <f t="shared" si="563"/>
        <v/>
      </c>
      <c r="AH1949" s="20" t="str">
        <f t="shared" si="564"/>
        <v/>
      </c>
      <c r="AI1949" s="67">
        <f t="shared" si="565"/>
        <v>0</v>
      </c>
    </row>
    <row r="1950" spans="1:35" ht="20.100000000000001" customHeight="1" x14ac:dyDescent="0.4">
      <c r="A1950" s="191" t="str">
        <f t="shared" si="581"/>
        <v/>
      </c>
      <c r="B1950" s="115" t="s">
        <v>5469</v>
      </c>
      <c r="C1950" s="116" t="s">
        <v>5470</v>
      </c>
      <c r="D1950" s="55" t="s">
        <v>2038</v>
      </c>
      <c r="E1950" s="54" t="s">
        <v>918</v>
      </c>
      <c r="F1950" s="184"/>
      <c r="G1950" s="29"/>
      <c r="H1950" s="150"/>
      <c r="I1950" s="4"/>
      <c r="J1950" s="4"/>
      <c r="K1950" s="197" t="str">
        <f t="shared" si="569"/>
        <v/>
      </c>
      <c r="L1950" s="78"/>
      <c r="M1950" s="202" t="str">
        <f t="shared" si="570"/>
        <v/>
      </c>
      <c r="N1950" s="66"/>
      <c r="T1950" s="19" t="str">
        <f t="shared" si="571"/>
        <v/>
      </c>
      <c r="U1950" s="19">
        <f t="shared" si="572"/>
        <v>0</v>
      </c>
      <c r="V1950" s="19">
        <f t="shared" si="573"/>
        <v>0</v>
      </c>
      <c r="W1950" s="19" t="str">
        <f t="shared" si="576"/>
        <v/>
      </c>
      <c r="X1950" s="19">
        <f t="shared" si="577"/>
        <v>0</v>
      </c>
      <c r="Y1950" s="19">
        <f t="shared" si="578"/>
        <v>0</v>
      </c>
      <c r="AB1950" s="19" t="str">
        <f t="shared" si="561"/>
        <v/>
      </c>
      <c r="AC1950" s="20" t="str">
        <f>IF(OR(AB1950=$AA$3,AB1950=$AB$3,AB1950=$AC$3,AB1950=$AD$3,AB1950=$AE$3,AB1950=$AF$3,AB1950=$AG$3,AB1950=$AH$3,AB1950=$AI$3,AB1950=$AJ$3,AB1950=$AK$3,AB1950=$AL$3,AB1950=$AM$3,AB1950=$AN$3,AB1950=$AA$4,AB1950=$AB$4,AB1950=$AC$4,AB1950=$AD$4,AB1950=$AE$4,AB1950=$AF$4,AB1950=$AG$4,AB1950=$AH$4),1,"")</f>
        <v/>
      </c>
      <c r="AD1950" s="20" t="str">
        <f t="shared" si="579"/>
        <v/>
      </c>
      <c r="AE1950" s="20">
        <f t="shared" si="574"/>
        <v>0</v>
      </c>
      <c r="AG1950" s="19" t="str">
        <f t="shared" si="563"/>
        <v/>
      </c>
      <c r="AH1950" s="20" t="str">
        <f t="shared" si="564"/>
        <v/>
      </c>
      <c r="AI1950" s="67">
        <f t="shared" si="565"/>
        <v>0</v>
      </c>
    </row>
    <row r="1951" spans="1:35" ht="20.100000000000001" customHeight="1" x14ac:dyDescent="0.4">
      <c r="A1951" s="191" t="str">
        <f t="shared" si="581"/>
        <v/>
      </c>
      <c r="B1951" s="115" t="s">
        <v>5471</v>
      </c>
      <c r="C1951" s="116" t="s">
        <v>5472</v>
      </c>
      <c r="D1951" s="55" t="s">
        <v>2038</v>
      </c>
      <c r="E1951" s="54" t="s">
        <v>918</v>
      </c>
      <c r="F1951" s="184"/>
      <c r="G1951" s="29"/>
      <c r="H1951" s="150"/>
      <c r="I1951" s="4"/>
      <c r="J1951" s="4"/>
      <c r="K1951" s="197" t="str">
        <f t="shared" si="569"/>
        <v/>
      </c>
      <c r="L1951" s="78"/>
      <c r="M1951" s="202" t="str">
        <f t="shared" si="570"/>
        <v/>
      </c>
      <c r="N1951" s="66"/>
      <c r="T1951" s="19" t="str">
        <f t="shared" si="571"/>
        <v/>
      </c>
      <c r="U1951" s="19">
        <f t="shared" si="572"/>
        <v>0</v>
      </c>
      <c r="V1951" s="19">
        <f t="shared" si="573"/>
        <v>0</v>
      </c>
      <c r="W1951" s="19" t="str">
        <f t="shared" si="576"/>
        <v/>
      </c>
      <c r="X1951" s="19">
        <f t="shared" si="577"/>
        <v>0</v>
      </c>
      <c r="Y1951" s="19">
        <f t="shared" si="578"/>
        <v>0</v>
      </c>
      <c r="AB1951" s="19" t="str">
        <f t="shared" si="561"/>
        <v/>
      </c>
      <c r="AC1951" s="20" t="str">
        <f t="shared" si="580"/>
        <v/>
      </c>
      <c r="AD1951" s="20" t="str">
        <f t="shared" si="579"/>
        <v/>
      </c>
      <c r="AE1951" s="20">
        <f t="shared" si="574"/>
        <v>0</v>
      </c>
      <c r="AG1951" s="19" t="str">
        <f t="shared" si="563"/>
        <v/>
      </c>
      <c r="AH1951" s="20" t="str">
        <f t="shared" si="564"/>
        <v/>
      </c>
      <c r="AI1951" s="67">
        <f t="shared" si="565"/>
        <v>0</v>
      </c>
    </row>
    <row r="1952" spans="1:35" ht="20.100000000000001" customHeight="1" thickBot="1" x14ac:dyDescent="0.45">
      <c r="A1952" s="193" t="str">
        <f t="shared" si="581"/>
        <v/>
      </c>
      <c r="B1952" s="137" t="s">
        <v>5881</v>
      </c>
      <c r="C1952" s="117" t="s">
        <v>1281</v>
      </c>
      <c r="D1952" s="57" t="s">
        <v>2039</v>
      </c>
      <c r="E1952" s="56" t="s">
        <v>919</v>
      </c>
      <c r="F1952" s="142"/>
      <c r="G1952" s="31"/>
      <c r="H1952" s="153"/>
      <c r="I1952" s="168"/>
      <c r="J1952" s="168"/>
      <c r="K1952" s="199" t="str">
        <f t="shared" si="569"/>
        <v/>
      </c>
      <c r="L1952" s="80"/>
      <c r="M1952" s="206" t="str">
        <f t="shared" si="570"/>
        <v/>
      </c>
      <c r="N1952" s="66"/>
      <c r="T1952" s="19" t="str">
        <f t="shared" si="571"/>
        <v/>
      </c>
      <c r="U1952" s="19">
        <f t="shared" si="572"/>
        <v>0</v>
      </c>
      <c r="V1952" s="19">
        <f t="shared" si="573"/>
        <v>0</v>
      </c>
      <c r="W1952" s="19" t="str">
        <f t="shared" si="576"/>
        <v/>
      </c>
      <c r="X1952" s="19">
        <f t="shared" si="577"/>
        <v>0</v>
      </c>
      <c r="Y1952" s="19">
        <f t="shared" si="578"/>
        <v>0</v>
      </c>
      <c r="AB1952" s="19" t="str">
        <f t="shared" si="561"/>
        <v/>
      </c>
      <c r="AC1952" s="20" t="str">
        <f t="shared" si="580"/>
        <v/>
      </c>
      <c r="AD1952" s="20" t="str">
        <f t="shared" si="579"/>
        <v/>
      </c>
      <c r="AE1952" s="20">
        <f t="shared" si="574"/>
        <v>0</v>
      </c>
      <c r="AG1952" s="19" t="str">
        <f t="shared" si="563"/>
        <v/>
      </c>
      <c r="AH1952" s="20" t="str">
        <f t="shared" si="564"/>
        <v/>
      </c>
      <c r="AI1952" s="67">
        <f t="shared" si="565"/>
        <v>0</v>
      </c>
    </row>
    <row r="1953" spans="1:35" ht="20.100000000000001" customHeight="1" x14ac:dyDescent="0.4">
      <c r="A1953" s="192" t="str">
        <f t="shared" si="568"/>
        <v/>
      </c>
      <c r="B1953" s="118" t="s">
        <v>5473</v>
      </c>
      <c r="C1953" s="119" t="s">
        <v>1282</v>
      </c>
      <c r="D1953" s="52" t="s">
        <v>2040</v>
      </c>
      <c r="E1953" s="51" t="s">
        <v>920</v>
      </c>
      <c r="F1953" s="186"/>
      <c r="G1953" s="30"/>
      <c r="H1953" s="151"/>
      <c r="I1953" s="3"/>
      <c r="J1953" s="3"/>
      <c r="K1953" s="198" t="str">
        <f t="shared" si="569"/>
        <v/>
      </c>
      <c r="L1953" s="79"/>
      <c r="M1953" s="203" t="str">
        <f t="shared" si="570"/>
        <v/>
      </c>
      <c r="N1953" s="66"/>
      <c r="T1953" s="19" t="str">
        <f t="shared" si="571"/>
        <v/>
      </c>
      <c r="U1953" s="19">
        <f t="shared" si="572"/>
        <v>0</v>
      </c>
      <c r="V1953" s="19">
        <f t="shared" si="573"/>
        <v>0</v>
      </c>
      <c r="W1953" s="19" t="str">
        <f t="shared" si="576"/>
        <v/>
      </c>
      <c r="X1953" s="19">
        <f t="shared" si="577"/>
        <v>0</v>
      </c>
      <c r="Y1953" s="19">
        <f t="shared" si="578"/>
        <v>0</v>
      </c>
      <c r="AB1953" s="19" t="str">
        <f t="shared" si="561"/>
        <v/>
      </c>
      <c r="AC1953" s="20" t="str">
        <f t="shared" si="580"/>
        <v/>
      </c>
      <c r="AD1953" s="20" t="str">
        <f t="shared" si="579"/>
        <v/>
      </c>
      <c r="AE1953" s="20">
        <f t="shared" si="574"/>
        <v>0</v>
      </c>
      <c r="AG1953" s="19" t="str">
        <f t="shared" si="563"/>
        <v/>
      </c>
      <c r="AH1953" s="20" t="str">
        <f t="shared" si="564"/>
        <v/>
      </c>
      <c r="AI1953" s="67">
        <f t="shared" si="565"/>
        <v>0</v>
      </c>
    </row>
    <row r="1954" spans="1:35" ht="20.100000000000001" customHeight="1" x14ac:dyDescent="0.4">
      <c r="A1954" s="191" t="str">
        <f t="shared" ref="A1954:A1965" si="582">IF((COUNTA(F1954:J1954)-AI1954)&gt;4,"◎","")</f>
        <v/>
      </c>
      <c r="B1954" s="115" t="s">
        <v>5474</v>
      </c>
      <c r="C1954" s="116" t="s">
        <v>1283</v>
      </c>
      <c r="D1954" s="55" t="s">
        <v>2041</v>
      </c>
      <c r="E1954" s="54" t="s">
        <v>921</v>
      </c>
      <c r="F1954" s="184"/>
      <c r="G1954" s="29"/>
      <c r="H1954" s="150"/>
      <c r="I1954" s="4"/>
      <c r="J1954" s="4"/>
      <c r="K1954" s="197" t="str">
        <f t="shared" si="569"/>
        <v/>
      </c>
      <c r="L1954" s="78"/>
      <c r="M1954" s="202" t="str">
        <f t="shared" si="570"/>
        <v/>
      </c>
      <c r="N1954" s="66"/>
      <c r="T1954" s="19" t="str">
        <f t="shared" si="571"/>
        <v/>
      </c>
      <c r="U1954" s="19">
        <f t="shared" si="572"/>
        <v>0</v>
      </c>
      <c r="V1954" s="19">
        <f t="shared" si="573"/>
        <v>0</v>
      </c>
      <c r="W1954" s="19" t="str">
        <f t="shared" si="576"/>
        <v/>
      </c>
      <c r="X1954" s="19">
        <f t="shared" si="577"/>
        <v>0</v>
      </c>
      <c r="Y1954" s="19">
        <f t="shared" si="578"/>
        <v>0</v>
      </c>
      <c r="AB1954" s="19" t="str">
        <f t="shared" si="561"/>
        <v/>
      </c>
      <c r="AC1954" s="20" t="str">
        <f>IF(OR(AB1954=$AA$3,AB1954=$AB$3,AB1954=$AC$3,AB1954=$AD$3,AB1954=$AE$3,AB1954=$AF$3,AB1954=$AG$3,AB1954=$AH$3,AB1954=$AI$3,AB1954=$AJ$3,AB1954=$AK$3,AB1954=$AL$3,AB1954=$AM$3,AB1954=$AN$3,AB1954=$AA$4,AB1954=$AB$4,AB1954=$AC$4,AB1954=$AD$4,AB1954=$AE$4,AB1954=$AF$4,AB1954=$AG$4,AB1954=$AH$4),1,"")</f>
        <v/>
      </c>
      <c r="AD1954" s="20" t="str">
        <f t="shared" si="579"/>
        <v/>
      </c>
      <c r="AE1954" s="20">
        <f t="shared" si="574"/>
        <v>0</v>
      </c>
      <c r="AG1954" s="19" t="str">
        <f t="shared" si="563"/>
        <v/>
      </c>
      <c r="AH1954" s="20" t="str">
        <f t="shared" si="564"/>
        <v/>
      </c>
      <c r="AI1954" s="67">
        <f t="shared" si="565"/>
        <v>0</v>
      </c>
    </row>
    <row r="1955" spans="1:35" ht="20.100000000000001" customHeight="1" x14ac:dyDescent="0.4">
      <c r="A1955" s="191" t="str">
        <f t="shared" si="582"/>
        <v/>
      </c>
      <c r="B1955" s="115" t="s">
        <v>5475</v>
      </c>
      <c r="C1955" s="116" t="s">
        <v>5476</v>
      </c>
      <c r="D1955" s="55" t="s">
        <v>2042</v>
      </c>
      <c r="E1955" s="54" t="s">
        <v>922</v>
      </c>
      <c r="F1955" s="184"/>
      <c r="G1955" s="29"/>
      <c r="H1955" s="150"/>
      <c r="I1955" s="4"/>
      <c r="J1955" s="4"/>
      <c r="K1955" s="197" t="str">
        <f t="shared" si="569"/>
        <v/>
      </c>
      <c r="L1955" s="78"/>
      <c r="M1955" s="202" t="str">
        <f t="shared" si="570"/>
        <v/>
      </c>
      <c r="N1955" s="66"/>
      <c r="T1955" s="19" t="str">
        <f t="shared" si="571"/>
        <v/>
      </c>
      <c r="U1955" s="19">
        <f t="shared" si="572"/>
        <v>0</v>
      </c>
      <c r="V1955" s="19">
        <f t="shared" si="573"/>
        <v>0</v>
      </c>
      <c r="W1955" s="19" t="str">
        <f t="shared" si="576"/>
        <v/>
      </c>
      <c r="X1955" s="19">
        <f t="shared" si="577"/>
        <v>0</v>
      </c>
      <c r="Y1955" s="19">
        <f t="shared" si="578"/>
        <v>0</v>
      </c>
      <c r="AB1955" s="19" t="str">
        <f t="shared" si="561"/>
        <v/>
      </c>
      <c r="AC1955" s="20" t="str">
        <f t="shared" si="580"/>
        <v/>
      </c>
      <c r="AD1955" s="20" t="str">
        <f t="shared" si="579"/>
        <v/>
      </c>
      <c r="AE1955" s="20">
        <f t="shared" si="574"/>
        <v>0</v>
      </c>
      <c r="AG1955" s="19" t="str">
        <f t="shared" si="563"/>
        <v/>
      </c>
      <c r="AH1955" s="20" t="str">
        <f t="shared" si="564"/>
        <v/>
      </c>
      <c r="AI1955" s="67">
        <f t="shared" si="565"/>
        <v>0</v>
      </c>
    </row>
    <row r="1956" spans="1:35" ht="20.100000000000001" customHeight="1" x14ac:dyDescent="0.4">
      <c r="A1956" s="191" t="str">
        <f t="shared" si="582"/>
        <v/>
      </c>
      <c r="B1956" s="115" t="s">
        <v>5477</v>
      </c>
      <c r="C1956" s="116" t="s">
        <v>5479</v>
      </c>
      <c r="D1956" s="55" t="s">
        <v>2042</v>
      </c>
      <c r="E1956" s="54" t="s">
        <v>922</v>
      </c>
      <c r="F1956" s="184"/>
      <c r="G1956" s="29"/>
      <c r="H1956" s="150"/>
      <c r="I1956" s="4"/>
      <c r="J1956" s="4"/>
      <c r="K1956" s="197" t="str">
        <f t="shared" si="569"/>
        <v/>
      </c>
      <c r="L1956" s="78"/>
      <c r="M1956" s="202" t="str">
        <f t="shared" si="570"/>
        <v/>
      </c>
      <c r="N1956" s="66"/>
      <c r="T1956" s="19" t="str">
        <f t="shared" si="571"/>
        <v/>
      </c>
      <c r="U1956" s="19">
        <f t="shared" si="572"/>
        <v>0</v>
      </c>
      <c r="V1956" s="19">
        <f t="shared" si="573"/>
        <v>0</v>
      </c>
      <c r="W1956" s="19" t="str">
        <f t="shared" si="576"/>
        <v/>
      </c>
      <c r="X1956" s="19">
        <f t="shared" si="577"/>
        <v>0</v>
      </c>
      <c r="Y1956" s="19">
        <f t="shared" si="578"/>
        <v>0</v>
      </c>
      <c r="AB1956" s="19" t="str">
        <f t="shared" si="561"/>
        <v/>
      </c>
      <c r="AC1956" s="20" t="str">
        <f t="shared" si="580"/>
        <v/>
      </c>
      <c r="AD1956" s="20" t="str">
        <f t="shared" si="579"/>
        <v/>
      </c>
      <c r="AE1956" s="20">
        <f t="shared" si="574"/>
        <v>0</v>
      </c>
      <c r="AG1956" s="19" t="str">
        <f t="shared" si="563"/>
        <v/>
      </c>
      <c r="AH1956" s="20" t="str">
        <f t="shared" si="564"/>
        <v/>
      </c>
      <c r="AI1956" s="67">
        <f t="shared" si="565"/>
        <v>0</v>
      </c>
    </row>
    <row r="1957" spans="1:35" ht="20.100000000000001" customHeight="1" x14ac:dyDescent="0.4">
      <c r="A1957" s="191" t="str">
        <f t="shared" si="582"/>
        <v/>
      </c>
      <c r="B1957" s="115" t="s">
        <v>5478</v>
      </c>
      <c r="C1957" s="116" t="s">
        <v>5481</v>
      </c>
      <c r="D1957" s="55" t="s">
        <v>2042</v>
      </c>
      <c r="E1957" s="54" t="s">
        <v>922</v>
      </c>
      <c r="F1957" s="184"/>
      <c r="G1957" s="29"/>
      <c r="H1957" s="150"/>
      <c r="I1957" s="4"/>
      <c r="J1957" s="4"/>
      <c r="K1957" s="197" t="str">
        <f t="shared" si="569"/>
        <v/>
      </c>
      <c r="L1957" s="78"/>
      <c r="M1957" s="202" t="str">
        <f t="shared" si="570"/>
        <v/>
      </c>
      <c r="N1957" s="66"/>
      <c r="T1957" s="19" t="str">
        <f t="shared" si="571"/>
        <v/>
      </c>
      <c r="U1957" s="19">
        <f t="shared" si="572"/>
        <v>0</v>
      </c>
      <c r="V1957" s="19">
        <f t="shared" si="573"/>
        <v>0</v>
      </c>
      <c r="W1957" s="19" t="str">
        <f t="shared" si="576"/>
        <v/>
      </c>
      <c r="X1957" s="19">
        <f t="shared" si="577"/>
        <v>0</v>
      </c>
      <c r="Y1957" s="19">
        <f t="shared" si="578"/>
        <v>0</v>
      </c>
      <c r="AB1957" s="19" t="str">
        <f t="shared" si="561"/>
        <v/>
      </c>
      <c r="AC1957" s="20" t="str">
        <f t="shared" si="580"/>
        <v/>
      </c>
      <c r="AD1957" s="20" t="str">
        <f t="shared" si="579"/>
        <v/>
      </c>
      <c r="AE1957" s="20">
        <f t="shared" si="574"/>
        <v>0</v>
      </c>
      <c r="AG1957" s="19" t="str">
        <f t="shared" si="563"/>
        <v/>
      </c>
      <c r="AH1957" s="20" t="str">
        <f t="shared" si="564"/>
        <v/>
      </c>
      <c r="AI1957" s="67">
        <f t="shared" si="565"/>
        <v>0</v>
      </c>
    </row>
    <row r="1958" spans="1:35" ht="20.100000000000001" customHeight="1" x14ac:dyDescent="0.4">
      <c r="A1958" s="191" t="str">
        <f t="shared" si="582"/>
        <v/>
      </c>
      <c r="B1958" s="115" t="s">
        <v>5480</v>
      </c>
      <c r="C1958" s="116" t="s">
        <v>5483</v>
      </c>
      <c r="D1958" s="55" t="s">
        <v>2043</v>
      </c>
      <c r="E1958" s="54" t="s">
        <v>923</v>
      </c>
      <c r="F1958" s="184"/>
      <c r="G1958" s="29"/>
      <c r="H1958" s="150"/>
      <c r="I1958" s="4"/>
      <c r="J1958" s="4"/>
      <c r="K1958" s="197" t="str">
        <f t="shared" si="569"/>
        <v/>
      </c>
      <c r="L1958" s="78"/>
      <c r="M1958" s="202" t="str">
        <f t="shared" si="570"/>
        <v/>
      </c>
      <c r="N1958" s="66"/>
      <c r="T1958" s="19" t="str">
        <f t="shared" si="571"/>
        <v/>
      </c>
      <c r="U1958" s="19">
        <f t="shared" si="572"/>
        <v>0</v>
      </c>
      <c r="V1958" s="19">
        <f t="shared" si="573"/>
        <v>0</v>
      </c>
      <c r="W1958" s="19" t="str">
        <f t="shared" si="576"/>
        <v/>
      </c>
      <c r="X1958" s="19">
        <f t="shared" si="577"/>
        <v>0</v>
      </c>
      <c r="Y1958" s="19">
        <f t="shared" si="578"/>
        <v>0</v>
      </c>
      <c r="AB1958" s="19" t="str">
        <f t="shared" si="561"/>
        <v/>
      </c>
      <c r="AC1958" s="20" t="str">
        <f>IF(OR(AB1958=$AA$3,AB1958=$AB$3,AB1958=$AC$3,AB1958=$AD$3,AB1958=$AE$3,AB1958=$AF$3,AB1958=$AG$3,AB1958=$AH$3,AB1958=$AI$3,AB1958=$AJ$3,AB1958=$AK$3,AB1958=$AL$3,AB1958=$AM$3,AB1958=$AN$3,AB1958=$AA$4,AB1958=$AB$4,AB1958=$AC$4,AB1958=$AD$4,AB1958=$AE$4,AB1958=$AF$4,AB1958=$AG$4,AB1958=$AH$4),1,"")</f>
        <v/>
      </c>
      <c r="AD1958" s="20" t="str">
        <f t="shared" si="579"/>
        <v/>
      </c>
      <c r="AE1958" s="20">
        <f t="shared" si="574"/>
        <v>0</v>
      </c>
      <c r="AG1958" s="19" t="str">
        <f t="shared" si="563"/>
        <v/>
      </c>
      <c r="AH1958" s="20" t="str">
        <f t="shared" si="564"/>
        <v/>
      </c>
      <c r="AI1958" s="67">
        <f t="shared" si="565"/>
        <v>0</v>
      </c>
    </row>
    <row r="1959" spans="1:35" ht="20.100000000000001" customHeight="1" x14ac:dyDescent="0.4">
      <c r="A1959" s="191" t="str">
        <f t="shared" si="582"/>
        <v/>
      </c>
      <c r="B1959" s="115" t="s">
        <v>5482</v>
      </c>
      <c r="C1959" s="116" t="s">
        <v>5485</v>
      </c>
      <c r="D1959" s="55" t="s">
        <v>2043</v>
      </c>
      <c r="E1959" s="54" t="s">
        <v>923</v>
      </c>
      <c r="F1959" s="184"/>
      <c r="G1959" s="29"/>
      <c r="H1959" s="150"/>
      <c r="I1959" s="4"/>
      <c r="J1959" s="4"/>
      <c r="K1959" s="197" t="str">
        <f t="shared" si="569"/>
        <v/>
      </c>
      <c r="L1959" s="78"/>
      <c r="M1959" s="202" t="str">
        <f t="shared" si="570"/>
        <v/>
      </c>
      <c r="N1959" s="66"/>
      <c r="T1959" s="19" t="str">
        <f t="shared" si="571"/>
        <v/>
      </c>
      <c r="U1959" s="19">
        <f t="shared" si="572"/>
        <v>0</v>
      </c>
      <c r="V1959" s="19">
        <f t="shared" si="573"/>
        <v>0</v>
      </c>
      <c r="W1959" s="19" t="str">
        <f t="shared" si="576"/>
        <v/>
      </c>
      <c r="X1959" s="19">
        <f t="shared" si="577"/>
        <v>0</v>
      </c>
      <c r="Y1959" s="19">
        <f t="shared" si="578"/>
        <v>0</v>
      </c>
      <c r="AB1959" s="19" t="str">
        <f t="shared" si="561"/>
        <v/>
      </c>
      <c r="AC1959" s="20" t="str">
        <f>IF(OR(AB1959=$AA$3,AB1959=$AB$3,AB1959=$AC$3,AB1959=$AD$3,AB1959=$AE$3,AB1959=$AF$3,AB1959=$AG$3,AB1959=$AH$3,AB1959=$AI$3,AB1959=$AJ$3,AB1959=$AK$3,AB1959=$AL$3,AB1959=$AM$3,AB1959=$AN$3,AB1959=$AA$4,AB1959=$AB$4,AB1959=$AC$4,AB1959=$AD$4,AB1959=$AE$4,AB1959=$AF$4,AB1959=$AG$4,AB1959=$AH$4),1,"")</f>
        <v/>
      </c>
      <c r="AD1959" s="20" t="str">
        <f t="shared" si="579"/>
        <v/>
      </c>
      <c r="AE1959" s="20">
        <f t="shared" si="574"/>
        <v>0</v>
      </c>
      <c r="AG1959" s="19" t="str">
        <f t="shared" si="563"/>
        <v/>
      </c>
      <c r="AH1959" s="20" t="str">
        <f t="shared" si="564"/>
        <v/>
      </c>
      <c r="AI1959" s="67">
        <f t="shared" si="565"/>
        <v>0</v>
      </c>
    </row>
    <row r="1960" spans="1:35" ht="20.100000000000001" customHeight="1" x14ac:dyDescent="0.4">
      <c r="A1960" s="191" t="str">
        <f t="shared" si="582"/>
        <v/>
      </c>
      <c r="B1960" s="115" t="s">
        <v>5484</v>
      </c>
      <c r="C1960" s="116" t="s">
        <v>5487</v>
      </c>
      <c r="D1960" s="55" t="s">
        <v>2043</v>
      </c>
      <c r="E1960" s="54" t="s">
        <v>923</v>
      </c>
      <c r="F1960" s="184"/>
      <c r="G1960" s="29"/>
      <c r="H1960" s="150"/>
      <c r="I1960" s="4"/>
      <c r="J1960" s="4"/>
      <c r="K1960" s="197" t="str">
        <f t="shared" si="569"/>
        <v/>
      </c>
      <c r="L1960" s="78"/>
      <c r="M1960" s="202" t="str">
        <f t="shared" si="570"/>
        <v/>
      </c>
      <c r="N1960" s="66"/>
      <c r="T1960" s="19" t="str">
        <f t="shared" si="571"/>
        <v/>
      </c>
      <c r="U1960" s="19">
        <f t="shared" si="572"/>
        <v>0</v>
      </c>
      <c r="V1960" s="19">
        <f t="shared" si="573"/>
        <v>0</v>
      </c>
      <c r="W1960" s="19" t="str">
        <f t="shared" si="576"/>
        <v/>
      </c>
      <c r="X1960" s="19">
        <f t="shared" si="577"/>
        <v>0</v>
      </c>
      <c r="Y1960" s="19">
        <f t="shared" si="578"/>
        <v>0</v>
      </c>
      <c r="AB1960" s="19" t="str">
        <f t="shared" ref="AB1960:AB2023" si="583">LEFT(F1960,6)</f>
        <v/>
      </c>
      <c r="AC1960" s="20" t="str">
        <f t="shared" si="580"/>
        <v/>
      </c>
      <c r="AD1960" s="20" t="str">
        <f t="shared" si="579"/>
        <v/>
      </c>
      <c r="AE1960" s="20">
        <f t="shared" si="574"/>
        <v>0</v>
      </c>
      <c r="AG1960" s="19" t="str">
        <f t="shared" si="563"/>
        <v/>
      </c>
      <c r="AH1960" s="20" t="str">
        <f t="shared" si="564"/>
        <v/>
      </c>
      <c r="AI1960" s="67">
        <f t="shared" si="565"/>
        <v>0</v>
      </c>
    </row>
    <row r="1961" spans="1:35" ht="20.100000000000001" customHeight="1" x14ac:dyDescent="0.4">
      <c r="A1961" s="191" t="str">
        <f t="shared" si="582"/>
        <v/>
      </c>
      <c r="B1961" s="115" t="s">
        <v>5486</v>
      </c>
      <c r="C1961" s="116" t="s">
        <v>1284</v>
      </c>
      <c r="D1961" s="55" t="s">
        <v>2044</v>
      </c>
      <c r="E1961" s="54" t="s">
        <v>924</v>
      </c>
      <c r="F1961" s="184"/>
      <c r="G1961" s="29"/>
      <c r="H1961" s="150"/>
      <c r="I1961" s="4"/>
      <c r="J1961" s="4"/>
      <c r="K1961" s="197" t="str">
        <f t="shared" si="569"/>
        <v/>
      </c>
      <c r="L1961" s="78"/>
      <c r="M1961" s="202" t="str">
        <f t="shared" si="570"/>
        <v/>
      </c>
      <c r="N1961" s="66"/>
      <c r="T1961" s="19" t="str">
        <f t="shared" si="571"/>
        <v/>
      </c>
      <c r="U1961" s="19">
        <f t="shared" si="572"/>
        <v>0</v>
      </c>
      <c r="V1961" s="19">
        <f t="shared" si="573"/>
        <v>0</v>
      </c>
      <c r="W1961" s="19" t="str">
        <f t="shared" si="576"/>
        <v/>
      </c>
      <c r="X1961" s="19">
        <f t="shared" si="577"/>
        <v>0</v>
      </c>
      <c r="Y1961" s="19">
        <f t="shared" si="578"/>
        <v>0</v>
      </c>
      <c r="AB1961" s="19" t="str">
        <f t="shared" si="583"/>
        <v/>
      </c>
      <c r="AC1961" s="20" t="str">
        <f t="shared" si="580"/>
        <v/>
      </c>
      <c r="AD1961" s="20" t="str">
        <f t="shared" si="579"/>
        <v/>
      </c>
      <c r="AE1961" s="20">
        <f t="shared" si="574"/>
        <v>0</v>
      </c>
      <c r="AG1961" s="19" t="str">
        <f t="shared" si="563"/>
        <v/>
      </c>
      <c r="AH1961" s="20" t="str">
        <f t="shared" si="564"/>
        <v/>
      </c>
      <c r="AI1961" s="67">
        <f t="shared" si="565"/>
        <v>0</v>
      </c>
    </row>
    <row r="1962" spans="1:35" ht="20.100000000000001" customHeight="1" x14ac:dyDescent="0.4">
      <c r="A1962" s="191" t="str">
        <f t="shared" si="582"/>
        <v/>
      </c>
      <c r="B1962" s="115" t="s">
        <v>5488</v>
      </c>
      <c r="C1962" s="116" t="s">
        <v>5490</v>
      </c>
      <c r="D1962" s="55" t="s">
        <v>2045</v>
      </c>
      <c r="E1962" s="54" t="s">
        <v>925</v>
      </c>
      <c r="F1962" s="184"/>
      <c r="G1962" s="29"/>
      <c r="H1962" s="150"/>
      <c r="I1962" s="4"/>
      <c r="J1962" s="4"/>
      <c r="K1962" s="197" t="str">
        <f t="shared" si="569"/>
        <v/>
      </c>
      <c r="L1962" s="78"/>
      <c r="M1962" s="202" t="str">
        <f t="shared" si="570"/>
        <v/>
      </c>
      <c r="N1962" s="66"/>
      <c r="T1962" s="19" t="str">
        <f t="shared" si="571"/>
        <v/>
      </c>
      <c r="U1962" s="19">
        <f t="shared" si="572"/>
        <v>0</v>
      </c>
      <c r="V1962" s="19">
        <f t="shared" si="573"/>
        <v>0</v>
      </c>
      <c r="W1962" s="19" t="str">
        <f t="shared" si="576"/>
        <v/>
      </c>
      <c r="X1962" s="19">
        <f t="shared" si="577"/>
        <v>0</v>
      </c>
      <c r="Y1962" s="19">
        <f t="shared" si="578"/>
        <v>0</v>
      </c>
      <c r="AB1962" s="19" t="str">
        <f t="shared" si="583"/>
        <v/>
      </c>
      <c r="AC1962" s="20" t="str">
        <f>IF(OR(AB1962=$AA$3,AB1962=$AB$3,AB1962=$AC$3,AB1962=$AD$3,AB1962=$AE$3,AB1962=$AF$3,AB1962=$AG$3,AB1962=$AH$3,AB1962=$AI$3,AB1962=$AJ$3,AB1962=$AK$3,AB1962=$AL$3,AB1962=$AM$3,AB1962=$AN$3,AB1962=$AA$4,AB1962=$AB$4,AB1962=$AC$4,AB1962=$AD$4,AB1962=$AE$4,AB1962=$AF$4,AB1962=$AG$4,AB1962=$AH$4),1,"")</f>
        <v/>
      </c>
      <c r="AD1962" s="20" t="str">
        <f t="shared" si="579"/>
        <v/>
      </c>
      <c r="AE1962" s="20">
        <f t="shared" si="574"/>
        <v>0</v>
      </c>
      <c r="AG1962" s="19" t="str">
        <f t="shared" si="563"/>
        <v/>
      </c>
      <c r="AH1962" s="20" t="str">
        <f t="shared" si="564"/>
        <v/>
      </c>
      <c r="AI1962" s="67">
        <f t="shared" si="565"/>
        <v>0</v>
      </c>
    </row>
    <row r="1963" spans="1:35" ht="20.100000000000001" customHeight="1" x14ac:dyDescent="0.4">
      <c r="A1963" s="191" t="str">
        <f t="shared" si="582"/>
        <v/>
      </c>
      <c r="B1963" s="115" t="s">
        <v>5489</v>
      </c>
      <c r="C1963" s="116" t="s">
        <v>5882</v>
      </c>
      <c r="D1963" s="55" t="s">
        <v>2045</v>
      </c>
      <c r="E1963" s="54" t="s">
        <v>925</v>
      </c>
      <c r="F1963" s="184"/>
      <c r="G1963" s="29"/>
      <c r="H1963" s="150"/>
      <c r="I1963" s="4"/>
      <c r="J1963" s="4"/>
      <c r="K1963" s="197" t="str">
        <f t="shared" si="569"/>
        <v/>
      </c>
      <c r="L1963" s="78"/>
      <c r="M1963" s="202" t="str">
        <f t="shared" si="570"/>
        <v/>
      </c>
      <c r="N1963" s="66"/>
      <c r="T1963" s="19" t="str">
        <f t="shared" si="571"/>
        <v/>
      </c>
      <c r="U1963" s="19">
        <f t="shared" si="572"/>
        <v>0</v>
      </c>
      <c r="V1963" s="19">
        <f t="shared" si="573"/>
        <v>0</v>
      </c>
      <c r="W1963" s="19" t="str">
        <f t="shared" si="576"/>
        <v/>
      </c>
      <c r="X1963" s="19">
        <f t="shared" si="577"/>
        <v>0</v>
      </c>
      <c r="Y1963" s="19">
        <f t="shared" si="578"/>
        <v>0</v>
      </c>
      <c r="AB1963" s="19" t="str">
        <f t="shared" si="583"/>
        <v/>
      </c>
      <c r="AC1963" s="20" t="str">
        <f>IF(OR(AB1963=$AA$3,AB1963=$AB$3,AB1963=$AC$3,AB1963=$AD$3,AB1963=$AE$3,AB1963=$AF$3,AB1963=$AG$3,AB1963=$AH$3,AB1963=$AI$3,AB1963=$AJ$3,AB1963=$AK$3,AB1963=$AL$3,AB1963=$AM$3,AB1963=$AN$3,AB1963=$AA$4,AB1963=$AB$4,AB1963=$AC$4,AB1963=$AD$4,AB1963=$AE$4,AB1963=$AF$4,AB1963=$AG$4,AB1963=$AH$4),1,"")</f>
        <v/>
      </c>
      <c r="AD1963" s="20" t="str">
        <f t="shared" si="579"/>
        <v/>
      </c>
      <c r="AE1963" s="20">
        <f t="shared" si="574"/>
        <v>0</v>
      </c>
      <c r="AG1963" s="19" t="str">
        <f t="shared" ref="AG1963:AG2026" si="584">LEFT(F1963,6)</f>
        <v/>
      </c>
      <c r="AH1963" s="20" t="str">
        <f t="shared" ref="AH1963:AH2025" si="585">IF(OR(AG1963=$AA$2,AG1963=$AB$2,AG1963=$AC$2,AG1963=$AD$2,AG1963=$AE$2,AG1963=$AF$2,AG1963=$AG$2,AG1963=$AH$2,AG1963=$AI$2,AG1963=$AJ$2,AG1963=$AK$2),1,"")</f>
        <v/>
      </c>
      <c r="AI1963" s="67">
        <f t="shared" ref="AI1963:AI2025" si="586">SUM(AH1963)</f>
        <v>0</v>
      </c>
    </row>
    <row r="1964" spans="1:35" ht="20.100000000000001" customHeight="1" x14ac:dyDescent="0.4">
      <c r="A1964" s="191" t="str">
        <f t="shared" si="582"/>
        <v/>
      </c>
      <c r="B1964" s="115" t="s">
        <v>5491</v>
      </c>
      <c r="C1964" s="116" t="s">
        <v>1285</v>
      </c>
      <c r="D1964" s="55" t="s">
        <v>2046</v>
      </c>
      <c r="E1964" s="54" t="s">
        <v>926</v>
      </c>
      <c r="F1964" s="184"/>
      <c r="G1964" s="29"/>
      <c r="H1964" s="150"/>
      <c r="I1964" s="4"/>
      <c r="J1964" s="4"/>
      <c r="K1964" s="197" t="str">
        <f t="shared" si="569"/>
        <v/>
      </c>
      <c r="L1964" s="78"/>
      <c r="M1964" s="202" t="str">
        <f t="shared" si="570"/>
        <v/>
      </c>
      <c r="N1964" s="66"/>
      <c r="T1964" s="19" t="str">
        <f t="shared" si="571"/>
        <v/>
      </c>
      <c r="U1964" s="19">
        <f t="shared" si="572"/>
        <v>0</v>
      </c>
      <c r="V1964" s="19">
        <f t="shared" si="573"/>
        <v>0</v>
      </c>
      <c r="W1964" s="19" t="str">
        <f t="shared" si="576"/>
        <v/>
      </c>
      <c r="X1964" s="19">
        <f t="shared" si="577"/>
        <v>0</v>
      </c>
      <c r="Y1964" s="19">
        <f t="shared" si="578"/>
        <v>0</v>
      </c>
      <c r="AB1964" s="19" t="str">
        <f t="shared" si="583"/>
        <v/>
      </c>
      <c r="AC1964" s="20" t="str">
        <f t="shared" si="580"/>
        <v/>
      </c>
      <c r="AD1964" s="20" t="str">
        <f t="shared" si="579"/>
        <v/>
      </c>
      <c r="AE1964" s="20">
        <f t="shared" si="574"/>
        <v>0</v>
      </c>
      <c r="AG1964" s="19" t="str">
        <f t="shared" si="584"/>
        <v/>
      </c>
      <c r="AH1964" s="20" t="str">
        <f t="shared" si="585"/>
        <v/>
      </c>
      <c r="AI1964" s="67">
        <f t="shared" si="586"/>
        <v>0</v>
      </c>
    </row>
    <row r="1965" spans="1:35" ht="20.100000000000001" customHeight="1" x14ac:dyDescent="0.4">
      <c r="A1965" s="191" t="str">
        <f t="shared" si="582"/>
        <v/>
      </c>
      <c r="B1965" s="115" t="s">
        <v>5492</v>
      </c>
      <c r="C1965" s="116" t="s">
        <v>1286</v>
      </c>
      <c r="D1965" s="55" t="s">
        <v>2047</v>
      </c>
      <c r="E1965" s="54" t="s">
        <v>927</v>
      </c>
      <c r="F1965" s="184"/>
      <c r="G1965" s="29"/>
      <c r="H1965" s="150"/>
      <c r="I1965" s="4"/>
      <c r="J1965" s="4"/>
      <c r="K1965" s="197" t="str">
        <f t="shared" si="569"/>
        <v/>
      </c>
      <c r="L1965" s="78"/>
      <c r="M1965" s="202" t="str">
        <f t="shared" si="570"/>
        <v/>
      </c>
      <c r="N1965" s="66"/>
      <c r="T1965" s="19" t="str">
        <f t="shared" si="571"/>
        <v/>
      </c>
      <c r="U1965" s="19">
        <f t="shared" si="572"/>
        <v>0</v>
      </c>
      <c r="V1965" s="19">
        <f t="shared" si="573"/>
        <v>0</v>
      </c>
      <c r="W1965" s="19" t="str">
        <f t="shared" si="576"/>
        <v/>
      </c>
      <c r="X1965" s="19">
        <f t="shared" si="577"/>
        <v>0</v>
      </c>
      <c r="Y1965" s="19">
        <f t="shared" si="578"/>
        <v>0</v>
      </c>
      <c r="AB1965" s="19" t="str">
        <f t="shared" si="583"/>
        <v/>
      </c>
      <c r="AC1965" s="20" t="str">
        <f>IF(OR(AB1965=$AA$3,AB1965=$AB$3,AB1965=$AC$3,AB1965=$AD$3,AB1965=$AE$3,AB1965=$AF$3,AB1965=$AG$3,AB1965=$AH$3,AB1965=$AI$3,AB1965=$AJ$3,AB1965=$AK$3,AB1965=$AL$3,AB1965=$AM$3,AB1965=$AN$3,AB1965=$AA$4,AB1965=$AB$4,AB1965=$AC$4,AB1965=$AD$4,AB1965=$AE$4,AB1965=$AF$4,AB1965=$AG$4,AB1965=$AH$4),1,"")</f>
        <v/>
      </c>
      <c r="AD1965" s="20" t="str">
        <f t="shared" si="579"/>
        <v/>
      </c>
      <c r="AE1965" s="20">
        <f t="shared" si="574"/>
        <v>0</v>
      </c>
      <c r="AG1965" s="19" t="str">
        <f t="shared" si="584"/>
        <v/>
      </c>
      <c r="AH1965" s="20" t="str">
        <f t="shared" si="585"/>
        <v/>
      </c>
      <c r="AI1965" s="67">
        <f t="shared" si="586"/>
        <v>0</v>
      </c>
    </row>
    <row r="1966" spans="1:35" ht="20.100000000000001" customHeight="1" x14ac:dyDescent="0.4">
      <c r="A1966" s="191" t="str">
        <f t="shared" si="568"/>
        <v/>
      </c>
      <c r="B1966" s="115" t="s">
        <v>5493</v>
      </c>
      <c r="C1966" s="116" t="s">
        <v>1287</v>
      </c>
      <c r="D1966" s="55" t="s">
        <v>2048</v>
      </c>
      <c r="E1966" s="54" t="s">
        <v>928</v>
      </c>
      <c r="F1966" s="184"/>
      <c r="G1966" s="29"/>
      <c r="H1966" s="150"/>
      <c r="I1966" s="4"/>
      <c r="J1966" s="4"/>
      <c r="K1966" s="197" t="str">
        <f t="shared" si="569"/>
        <v/>
      </c>
      <c r="L1966" s="78"/>
      <c r="M1966" s="202" t="str">
        <f t="shared" si="570"/>
        <v/>
      </c>
      <c r="N1966" s="66"/>
      <c r="T1966" s="19" t="str">
        <f t="shared" si="571"/>
        <v/>
      </c>
      <c r="U1966" s="19">
        <f t="shared" si="572"/>
        <v>0</v>
      </c>
      <c r="V1966" s="19">
        <f t="shared" si="573"/>
        <v>0</v>
      </c>
      <c r="W1966" s="19" t="str">
        <f t="shared" si="576"/>
        <v/>
      </c>
      <c r="X1966" s="19">
        <f t="shared" si="577"/>
        <v>0</v>
      </c>
      <c r="Y1966" s="19">
        <f t="shared" si="578"/>
        <v>0</v>
      </c>
      <c r="AB1966" s="19" t="str">
        <f t="shared" si="583"/>
        <v/>
      </c>
      <c r="AC1966" s="20" t="str">
        <f>IF(OR(AB1966=$AA$3,AB1966=$AB$3,AB1966=$AC$3,AB1966=$AD$3,AB1966=$AE$3,AB1966=$AF$3,AB1966=$AG$3,AB1966=$AH$3,AB1966=$AI$3,AB1966=$AJ$3,AB1966=$AK$3,AB1966=$AL$3,AB1966=$AM$3,AB1966=$AN$3,AB1966=$AA$4,AB1966=$AB$4,AB1966=$AC$4,AB1966=$AD$4,AB1966=$AE$4,AB1966=$AF$4,AB1966=$AG$4,AB1966=$AH$4),1,"")</f>
        <v/>
      </c>
      <c r="AD1966" s="20" t="str">
        <f t="shared" si="579"/>
        <v/>
      </c>
      <c r="AE1966" s="20">
        <f t="shared" si="574"/>
        <v>0</v>
      </c>
      <c r="AG1966" s="19" t="str">
        <f t="shared" si="584"/>
        <v/>
      </c>
      <c r="AH1966" s="20" t="str">
        <f t="shared" si="585"/>
        <v/>
      </c>
      <c r="AI1966" s="67">
        <f t="shared" si="586"/>
        <v>0</v>
      </c>
    </row>
    <row r="1967" spans="1:35" ht="20.100000000000001" customHeight="1" x14ac:dyDescent="0.4">
      <c r="A1967" s="192" t="str">
        <f t="shared" ref="A1967:A1981" si="587">IF((COUNTA(F1967:J1967)-AI1967)&gt;4,"◎","")</f>
        <v/>
      </c>
      <c r="B1967" s="118" t="s">
        <v>5494</v>
      </c>
      <c r="C1967" s="119" t="s">
        <v>1288</v>
      </c>
      <c r="D1967" s="52" t="s">
        <v>2049</v>
      </c>
      <c r="E1967" s="51" t="s">
        <v>929</v>
      </c>
      <c r="F1967" s="186"/>
      <c r="G1967" s="30"/>
      <c r="H1967" s="151"/>
      <c r="I1967" s="3"/>
      <c r="J1967" s="3"/>
      <c r="K1967" s="198" t="str">
        <f t="shared" si="569"/>
        <v/>
      </c>
      <c r="L1967" s="79"/>
      <c r="M1967" s="203" t="str">
        <f t="shared" si="570"/>
        <v/>
      </c>
      <c r="N1967" s="66"/>
      <c r="T1967" s="19" t="str">
        <f t="shared" si="571"/>
        <v/>
      </c>
      <c r="U1967" s="19">
        <f t="shared" si="572"/>
        <v>0</v>
      </c>
      <c r="V1967" s="19">
        <f t="shared" si="573"/>
        <v>0</v>
      </c>
      <c r="W1967" s="19" t="str">
        <f t="shared" si="576"/>
        <v/>
      </c>
      <c r="X1967" s="19">
        <f t="shared" si="577"/>
        <v>0</v>
      </c>
      <c r="Y1967" s="19">
        <f t="shared" si="578"/>
        <v>0</v>
      </c>
      <c r="AB1967" s="19" t="str">
        <f t="shared" si="583"/>
        <v/>
      </c>
      <c r="AC1967" s="20" t="str">
        <f>IF(OR(AB1967=$AA$3,AB1967=$AB$3,AB1967=$AC$3,AB1967=$AD$3,AB1967=$AE$3,AB1967=$AF$3,AB1967=$AG$3,AB1967=$AH$3,AB1967=$AI$3,AB1967=$AJ$3,AB1967=$AK$3,AB1967=$AL$3,AB1967=$AM$3,AB1967=$AN$3,AB1967=$AA$4,AB1967=$AB$4,AB1967=$AC$4,AB1967=$AD$4,AB1967=$AE$4,AB1967=$AF$4,AB1967=$AG$4,AB1967=$AH$4),1,"")</f>
        <v/>
      </c>
      <c r="AD1967" s="20" t="str">
        <f t="shared" si="579"/>
        <v/>
      </c>
      <c r="AE1967" s="20">
        <f t="shared" si="574"/>
        <v>0</v>
      </c>
      <c r="AG1967" s="19" t="str">
        <f t="shared" si="584"/>
        <v/>
      </c>
      <c r="AH1967" s="20" t="str">
        <f t="shared" si="585"/>
        <v/>
      </c>
      <c r="AI1967" s="67">
        <f t="shared" si="586"/>
        <v>0</v>
      </c>
    </row>
    <row r="1968" spans="1:35" ht="20.100000000000001" customHeight="1" x14ac:dyDescent="0.4">
      <c r="A1968" s="191" t="str">
        <f t="shared" si="587"/>
        <v/>
      </c>
      <c r="B1968" s="115" t="s">
        <v>5495</v>
      </c>
      <c r="C1968" s="116" t="s">
        <v>1289</v>
      </c>
      <c r="D1968" s="55" t="s">
        <v>2050</v>
      </c>
      <c r="E1968" s="54" t="s">
        <v>930</v>
      </c>
      <c r="F1968" s="184"/>
      <c r="G1968" s="29"/>
      <c r="H1968" s="150"/>
      <c r="I1968" s="4"/>
      <c r="J1968" s="4"/>
      <c r="K1968" s="197" t="str">
        <f t="shared" si="569"/>
        <v/>
      </c>
      <c r="L1968" s="78"/>
      <c r="M1968" s="202" t="str">
        <f t="shared" si="570"/>
        <v/>
      </c>
      <c r="N1968" s="66"/>
      <c r="T1968" s="19" t="str">
        <f t="shared" si="571"/>
        <v/>
      </c>
      <c r="U1968" s="19">
        <f t="shared" si="572"/>
        <v>0</v>
      </c>
      <c r="V1968" s="19">
        <f t="shared" si="573"/>
        <v>0</v>
      </c>
      <c r="W1968" s="19" t="str">
        <f t="shared" si="576"/>
        <v/>
      </c>
      <c r="X1968" s="19">
        <f t="shared" si="577"/>
        <v>0</v>
      </c>
      <c r="Y1968" s="19">
        <f t="shared" si="578"/>
        <v>0</v>
      </c>
      <c r="AB1968" s="19" t="str">
        <f t="shared" si="583"/>
        <v/>
      </c>
      <c r="AC1968" s="20" t="str">
        <f>IF(OR(AB1968=$AA$3,AB1968=$AB$3,AB1968=$AC$3,AB1968=$AD$3,AB1968=$AE$3,AB1968=$AF$3,AB1968=$AG$3,AB1968=$AH$3,AB1968=$AI$3,AB1968=$AJ$3,AB1968=$AK$3,AB1968=$AL$3,AB1968=$AM$3,AB1968=$AN$3,AB1968=$AA$4,AB1968=$AB$4,AB1968=$AC$4,AB1968=$AD$4,AB1968=$AE$4,AB1968=$AF$4,AB1968=$AG$4,AB1968=$AH$4),1,"")</f>
        <v/>
      </c>
      <c r="AD1968" s="20" t="str">
        <f t="shared" si="579"/>
        <v/>
      </c>
      <c r="AE1968" s="20">
        <f t="shared" si="574"/>
        <v>0</v>
      </c>
      <c r="AG1968" s="19" t="str">
        <f t="shared" si="584"/>
        <v/>
      </c>
      <c r="AH1968" s="20" t="str">
        <f t="shared" si="585"/>
        <v/>
      </c>
      <c r="AI1968" s="67">
        <f t="shared" si="586"/>
        <v>0</v>
      </c>
    </row>
    <row r="1969" spans="1:35" ht="20.100000000000001" customHeight="1" x14ac:dyDescent="0.4">
      <c r="A1969" s="191" t="str">
        <f t="shared" si="587"/>
        <v/>
      </c>
      <c r="B1969" s="115" t="s">
        <v>5496</v>
      </c>
      <c r="C1969" s="116" t="s">
        <v>1290</v>
      </c>
      <c r="D1969" s="55" t="s">
        <v>2051</v>
      </c>
      <c r="E1969" s="54" t="s">
        <v>931</v>
      </c>
      <c r="F1969" s="184"/>
      <c r="G1969" s="29"/>
      <c r="H1969" s="150"/>
      <c r="I1969" s="4"/>
      <c r="J1969" s="4"/>
      <c r="K1969" s="197" t="str">
        <f t="shared" si="569"/>
        <v/>
      </c>
      <c r="L1969" s="78"/>
      <c r="M1969" s="202" t="str">
        <f t="shared" si="570"/>
        <v/>
      </c>
      <c r="N1969" s="66"/>
      <c r="T1969" s="19" t="str">
        <f t="shared" si="571"/>
        <v/>
      </c>
      <c r="U1969" s="19">
        <f t="shared" si="572"/>
        <v>0</v>
      </c>
      <c r="V1969" s="19">
        <f t="shared" si="573"/>
        <v>0</v>
      </c>
      <c r="W1969" s="19" t="str">
        <f t="shared" si="576"/>
        <v/>
      </c>
      <c r="X1969" s="19">
        <f t="shared" si="577"/>
        <v>0</v>
      </c>
      <c r="Y1969" s="19">
        <f t="shared" si="578"/>
        <v>0</v>
      </c>
      <c r="AB1969" s="19" t="str">
        <f t="shared" si="583"/>
        <v/>
      </c>
      <c r="AC1969" s="20" t="str">
        <f t="shared" si="580"/>
        <v/>
      </c>
      <c r="AD1969" s="20" t="str">
        <f t="shared" si="579"/>
        <v/>
      </c>
      <c r="AE1969" s="20">
        <f t="shared" si="574"/>
        <v>0</v>
      </c>
      <c r="AG1969" s="19" t="str">
        <f t="shared" si="584"/>
        <v/>
      </c>
      <c r="AH1969" s="20" t="str">
        <f t="shared" si="585"/>
        <v/>
      </c>
      <c r="AI1969" s="67">
        <f t="shared" si="586"/>
        <v>0</v>
      </c>
    </row>
    <row r="1970" spans="1:35" ht="20.100000000000001" customHeight="1" x14ac:dyDescent="0.4">
      <c r="A1970" s="191" t="str">
        <f t="shared" si="587"/>
        <v/>
      </c>
      <c r="B1970" s="115" t="s">
        <v>5497</v>
      </c>
      <c r="C1970" s="116" t="s">
        <v>1291</v>
      </c>
      <c r="D1970" s="55" t="s">
        <v>2052</v>
      </c>
      <c r="E1970" s="54" t="s">
        <v>932</v>
      </c>
      <c r="F1970" s="184"/>
      <c r="G1970" s="29"/>
      <c r="H1970" s="150"/>
      <c r="I1970" s="4"/>
      <c r="J1970" s="4"/>
      <c r="K1970" s="197" t="str">
        <f t="shared" si="569"/>
        <v/>
      </c>
      <c r="L1970" s="78"/>
      <c r="M1970" s="202" t="str">
        <f t="shared" si="570"/>
        <v/>
      </c>
      <c r="N1970" s="66"/>
      <c r="T1970" s="19" t="str">
        <f t="shared" si="571"/>
        <v/>
      </c>
      <c r="U1970" s="19">
        <f t="shared" si="572"/>
        <v>0</v>
      </c>
      <c r="V1970" s="19">
        <f t="shared" si="573"/>
        <v>0</v>
      </c>
      <c r="W1970" s="19" t="str">
        <f t="shared" si="576"/>
        <v/>
      </c>
      <c r="X1970" s="19">
        <f t="shared" si="577"/>
        <v>0</v>
      </c>
      <c r="Y1970" s="19">
        <f t="shared" si="578"/>
        <v>0</v>
      </c>
      <c r="AB1970" s="19" t="str">
        <f t="shared" si="583"/>
        <v/>
      </c>
      <c r="AC1970" s="20" t="str">
        <f>IF(OR(AB1970=$AA$3,AB1970=$AB$3,AB1970=$AC$3,AB1970=$AD$3,AB1970=$AE$3,AB1970=$AF$3,AB1970=$AG$3,AB1970=$AH$3,AB1970=$AI$3,AB1970=$AJ$3,AB1970=$AK$3,AB1970=$AL$3,AB1970=$AM$3,AB1970=$AN$3,AB1970=$AA$4,AB1970=$AB$4,AB1970=$AC$4,AB1970=$AD$4,AB1970=$AE$4,AB1970=$AF$4,AB1970=$AG$4,AB1970=$AH$4),1,"")</f>
        <v/>
      </c>
      <c r="AD1970" s="20" t="str">
        <f t="shared" si="579"/>
        <v/>
      </c>
      <c r="AE1970" s="20">
        <f t="shared" si="574"/>
        <v>0</v>
      </c>
      <c r="AG1970" s="19" t="str">
        <f t="shared" si="584"/>
        <v/>
      </c>
      <c r="AH1970" s="20" t="str">
        <f t="shared" si="585"/>
        <v/>
      </c>
      <c r="AI1970" s="67">
        <f t="shared" si="586"/>
        <v>0</v>
      </c>
    </row>
    <row r="1971" spans="1:35" ht="20.100000000000001" customHeight="1" x14ac:dyDescent="0.4">
      <c r="A1971" s="191" t="str">
        <f t="shared" si="587"/>
        <v/>
      </c>
      <c r="B1971" s="115" t="s">
        <v>5498</v>
      </c>
      <c r="C1971" s="116" t="s">
        <v>5883</v>
      </c>
      <c r="D1971" s="55" t="s">
        <v>5836</v>
      </c>
      <c r="E1971" s="54" t="s">
        <v>5837</v>
      </c>
      <c r="F1971" s="184"/>
      <c r="G1971" s="29"/>
      <c r="H1971" s="150"/>
      <c r="I1971" s="4"/>
      <c r="J1971" s="4"/>
      <c r="K1971" s="197" t="str">
        <f t="shared" si="569"/>
        <v/>
      </c>
      <c r="L1971" s="78"/>
      <c r="M1971" s="202" t="str">
        <f t="shared" si="570"/>
        <v/>
      </c>
      <c r="N1971" s="66"/>
      <c r="T1971" s="19" t="str">
        <f t="shared" si="571"/>
        <v/>
      </c>
      <c r="U1971" s="19">
        <f t="shared" si="572"/>
        <v>0</v>
      </c>
      <c r="V1971" s="19">
        <f t="shared" si="573"/>
        <v>0</v>
      </c>
      <c r="W1971" s="19" t="str">
        <f t="shared" si="576"/>
        <v/>
      </c>
      <c r="X1971" s="19">
        <f t="shared" si="577"/>
        <v>0</v>
      </c>
      <c r="Y1971" s="19">
        <f t="shared" si="578"/>
        <v>0</v>
      </c>
      <c r="AB1971" s="19" t="str">
        <f t="shared" si="583"/>
        <v/>
      </c>
      <c r="AC1971" s="20" t="str">
        <f t="shared" si="580"/>
        <v/>
      </c>
      <c r="AD1971" s="20" t="str">
        <f t="shared" si="579"/>
        <v/>
      </c>
      <c r="AE1971" s="20">
        <f t="shared" si="574"/>
        <v>0</v>
      </c>
      <c r="AG1971" s="19" t="str">
        <f t="shared" si="584"/>
        <v/>
      </c>
      <c r="AH1971" s="20" t="str">
        <f t="shared" si="585"/>
        <v/>
      </c>
      <c r="AI1971" s="67">
        <f t="shared" si="586"/>
        <v>0</v>
      </c>
    </row>
    <row r="1972" spans="1:35" ht="20.100000000000001" customHeight="1" x14ac:dyDescent="0.4">
      <c r="A1972" s="191" t="str">
        <f t="shared" si="587"/>
        <v/>
      </c>
      <c r="B1972" s="115" t="s">
        <v>5499</v>
      </c>
      <c r="C1972" s="116" t="s">
        <v>1292</v>
      </c>
      <c r="D1972" s="55" t="s">
        <v>2054</v>
      </c>
      <c r="E1972" s="54" t="s">
        <v>934</v>
      </c>
      <c r="F1972" s="184"/>
      <c r="G1972" s="29"/>
      <c r="H1972" s="150"/>
      <c r="I1972" s="4"/>
      <c r="J1972" s="4"/>
      <c r="K1972" s="197" t="str">
        <f t="shared" si="569"/>
        <v/>
      </c>
      <c r="L1972" s="78"/>
      <c r="M1972" s="202" t="str">
        <f t="shared" si="570"/>
        <v/>
      </c>
      <c r="N1972" s="66"/>
      <c r="T1972" s="19" t="str">
        <f t="shared" si="571"/>
        <v/>
      </c>
      <c r="U1972" s="19">
        <f t="shared" si="572"/>
        <v>0</v>
      </c>
      <c r="V1972" s="19">
        <f t="shared" si="573"/>
        <v>0</v>
      </c>
      <c r="W1972" s="19" t="str">
        <f t="shared" si="576"/>
        <v/>
      </c>
      <c r="X1972" s="19">
        <f t="shared" si="577"/>
        <v>0</v>
      </c>
      <c r="Y1972" s="19">
        <f t="shared" si="578"/>
        <v>0</v>
      </c>
      <c r="AB1972" s="19" t="str">
        <f t="shared" si="583"/>
        <v/>
      </c>
      <c r="AC1972" s="20" t="str">
        <f t="shared" si="580"/>
        <v/>
      </c>
      <c r="AD1972" s="20" t="str">
        <f t="shared" si="579"/>
        <v/>
      </c>
      <c r="AE1972" s="20">
        <f t="shared" si="574"/>
        <v>0</v>
      </c>
      <c r="AG1972" s="19" t="str">
        <f t="shared" si="584"/>
        <v/>
      </c>
      <c r="AH1972" s="20" t="str">
        <f t="shared" si="585"/>
        <v/>
      </c>
      <c r="AI1972" s="67">
        <f t="shared" si="586"/>
        <v>0</v>
      </c>
    </row>
    <row r="1973" spans="1:35" ht="20.100000000000001" customHeight="1" x14ac:dyDescent="0.4">
      <c r="A1973" s="191" t="str">
        <f t="shared" si="587"/>
        <v/>
      </c>
      <c r="B1973" s="115" t="s">
        <v>5500</v>
      </c>
      <c r="C1973" s="116" t="s">
        <v>5884</v>
      </c>
      <c r="D1973" s="55" t="s">
        <v>2053</v>
      </c>
      <c r="E1973" s="54" t="s">
        <v>933</v>
      </c>
      <c r="F1973" s="183"/>
      <c r="G1973" s="29"/>
      <c r="H1973" s="150"/>
      <c r="I1973" s="4"/>
      <c r="J1973" s="4"/>
      <c r="K1973" s="197" t="str">
        <f t="shared" si="569"/>
        <v/>
      </c>
      <c r="L1973" s="78"/>
      <c r="M1973" s="202" t="str">
        <f t="shared" si="570"/>
        <v/>
      </c>
      <c r="N1973" s="66"/>
      <c r="T1973" s="19" t="str">
        <f t="shared" si="571"/>
        <v/>
      </c>
      <c r="U1973" s="19">
        <f t="shared" si="572"/>
        <v>0</v>
      </c>
      <c r="V1973" s="19">
        <f t="shared" si="573"/>
        <v>0</v>
      </c>
      <c r="W1973" s="19" t="str">
        <f t="shared" si="576"/>
        <v/>
      </c>
      <c r="X1973" s="19">
        <f t="shared" si="577"/>
        <v>0</v>
      </c>
      <c r="Y1973" s="19">
        <f t="shared" si="578"/>
        <v>0</v>
      </c>
      <c r="AB1973" s="19" t="str">
        <f t="shared" si="583"/>
        <v/>
      </c>
      <c r="AC1973" s="20" t="str">
        <f t="shared" si="580"/>
        <v/>
      </c>
      <c r="AD1973" s="20" t="str">
        <f t="shared" si="579"/>
        <v/>
      </c>
      <c r="AE1973" s="20">
        <f t="shared" si="574"/>
        <v>0</v>
      </c>
      <c r="AG1973" s="19" t="str">
        <f t="shared" si="584"/>
        <v/>
      </c>
      <c r="AH1973" s="20" t="str">
        <f t="shared" si="585"/>
        <v/>
      </c>
      <c r="AI1973" s="67">
        <f t="shared" si="586"/>
        <v>0</v>
      </c>
    </row>
    <row r="1974" spans="1:35" ht="20.100000000000001" customHeight="1" x14ac:dyDescent="0.4">
      <c r="A1974" s="191" t="str">
        <f t="shared" si="587"/>
        <v/>
      </c>
      <c r="B1974" s="115" t="s">
        <v>5501</v>
      </c>
      <c r="C1974" s="116" t="s">
        <v>1293</v>
      </c>
      <c r="D1974" s="55" t="s">
        <v>2055</v>
      </c>
      <c r="E1974" s="54" t="s">
        <v>935</v>
      </c>
      <c r="F1974" s="184"/>
      <c r="G1974" s="29"/>
      <c r="H1974" s="150"/>
      <c r="I1974" s="4"/>
      <c r="J1974" s="4"/>
      <c r="K1974" s="197" t="str">
        <f t="shared" si="569"/>
        <v/>
      </c>
      <c r="L1974" s="78"/>
      <c r="M1974" s="202" t="str">
        <f t="shared" si="570"/>
        <v/>
      </c>
      <c r="N1974" s="66"/>
      <c r="T1974" s="19" t="str">
        <f t="shared" si="571"/>
        <v/>
      </c>
      <c r="U1974" s="19">
        <f t="shared" si="572"/>
        <v>0</v>
      </c>
      <c r="V1974" s="19">
        <f t="shared" si="573"/>
        <v>0</v>
      </c>
      <c r="W1974" s="19" t="str">
        <f t="shared" si="576"/>
        <v/>
      </c>
      <c r="X1974" s="19">
        <f t="shared" si="577"/>
        <v>0</v>
      </c>
      <c r="Y1974" s="19">
        <f t="shared" si="578"/>
        <v>0</v>
      </c>
      <c r="AB1974" s="19" t="str">
        <f t="shared" si="583"/>
        <v/>
      </c>
      <c r="AC1974" s="20" t="str">
        <f>IF(OR(AB1974=$AA$3,AB1974=$AB$3,AB1974=$AC$3,AB1974=$AD$3,AB1974=$AE$3,AB1974=$AF$3,AB1974=$AG$3,AB1974=$AH$3,AB1974=$AI$3,AB1974=$AJ$3,AB1974=$AK$3,AB1974=$AL$3,AB1974=$AM$3,AB1974=$AN$3,AB1974=$AA$4,AB1974=$AB$4,AB1974=$AC$4,AB1974=$AD$4,AB1974=$AE$4,AB1974=$AF$4,AB1974=$AG$4,AB1974=$AH$4),1,"")</f>
        <v/>
      </c>
      <c r="AD1974" s="20" t="str">
        <f t="shared" si="579"/>
        <v/>
      </c>
      <c r="AE1974" s="20">
        <f t="shared" si="574"/>
        <v>0</v>
      </c>
      <c r="AG1974" s="19" t="str">
        <f t="shared" si="584"/>
        <v/>
      </c>
      <c r="AH1974" s="20" t="str">
        <f t="shared" si="585"/>
        <v/>
      </c>
      <c r="AI1974" s="67">
        <f t="shared" si="586"/>
        <v>0</v>
      </c>
    </row>
    <row r="1975" spans="1:35" ht="20.100000000000001" customHeight="1" x14ac:dyDescent="0.4">
      <c r="A1975" s="191" t="str">
        <f t="shared" si="587"/>
        <v/>
      </c>
      <c r="B1975" s="115" t="s">
        <v>5502</v>
      </c>
      <c r="C1975" s="116" t="s">
        <v>5503</v>
      </c>
      <c r="D1975" s="55" t="s">
        <v>2056</v>
      </c>
      <c r="E1975" s="54" t="s">
        <v>936</v>
      </c>
      <c r="F1975" s="184"/>
      <c r="G1975" s="29"/>
      <c r="H1975" s="150"/>
      <c r="I1975" s="4"/>
      <c r="J1975" s="4"/>
      <c r="K1975" s="197" t="str">
        <f t="shared" si="569"/>
        <v/>
      </c>
      <c r="L1975" s="78"/>
      <c r="M1975" s="202" t="str">
        <f t="shared" si="570"/>
        <v/>
      </c>
      <c r="N1975" s="66"/>
      <c r="T1975" s="19" t="str">
        <f t="shared" si="571"/>
        <v/>
      </c>
      <c r="U1975" s="19">
        <f t="shared" si="572"/>
        <v>0</v>
      </c>
      <c r="V1975" s="19">
        <f t="shared" si="573"/>
        <v>0</v>
      </c>
      <c r="W1975" s="19" t="str">
        <f t="shared" si="576"/>
        <v/>
      </c>
      <c r="X1975" s="19">
        <f t="shared" si="577"/>
        <v>0</v>
      </c>
      <c r="Y1975" s="19">
        <f t="shared" si="578"/>
        <v>0</v>
      </c>
      <c r="AB1975" s="19" t="str">
        <f t="shared" si="583"/>
        <v/>
      </c>
      <c r="AC1975" s="20" t="str">
        <f>IF(OR(AB1975=$AA$3,AB1975=$AB$3,AB1975=$AC$3,AB1975=$AD$3,AB1975=$AE$3,AB1975=$AF$3,AB1975=$AG$3,AB1975=$AH$3,AB1975=$AI$3,AB1975=$AJ$3,AB1975=$AK$3,AB1975=$AL$3,AB1975=$AM$3,AB1975=$AN$3,AB1975=$AA$4,AB1975=$AB$4,AB1975=$AC$4,AB1975=$AD$4,AB1975=$AE$4,AB1975=$AF$4,AB1975=$AG$4,AB1975=$AH$4),1,"")</f>
        <v/>
      </c>
      <c r="AD1975" s="20" t="str">
        <f t="shared" si="579"/>
        <v/>
      </c>
      <c r="AE1975" s="20">
        <f t="shared" si="574"/>
        <v>0</v>
      </c>
      <c r="AG1975" s="19" t="str">
        <f t="shared" si="584"/>
        <v/>
      </c>
      <c r="AH1975" s="20" t="str">
        <f t="shared" si="585"/>
        <v/>
      </c>
      <c r="AI1975" s="67">
        <f t="shared" si="586"/>
        <v>0</v>
      </c>
    </row>
    <row r="1976" spans="1:35" ht="20.100000000000001" customHeight="1" x14ac:dyDescent="0.4">
      <c r="A1976" s="191" t="str">
        <f t="shared" si="587"/>
        <v/>
      </c>
      <c r="B1976" s="115" t="s">
        <v>5504</v>
      </c>
      <c r="C1976" s="116" t="s">
        <v>5505</v>
      </c>
      <c r="D1976" s="55" t="s">
        <v>2056</v>
      </c>
      <c r="E1976" s="54" t="s">
        <v>936</v>
      </c>
      <c r="F1976" s="184"/>
      <c r="G1976" s="29"/>
      <c r="H1976" s="150"/>
      <c r="I1976" s="4"/>
      <c r="J1976" s="4"/>
      <c r="K1976" s="197" t="str">
        <f t="shared" si="569"/>
        <v/>
      </c>
      <c r="L1976" s="78"/>
      <c r="M1976" s="202" t="str">
        <f t="shared" si="570"/>
        <v/>
      </c>
      <c r="N1976" s="66"/>
      <c r="T1976" s="19" t="str">
        <f t="shared" si="571"/>
        <v/>
      </c>
      <c r="U1976" s="19">
        <f t="shared" si="572"/>
        <v>0</v>
      </c>
      <c r="V1976" s="19">
        <f t="shared" si="573"/>
        <v>0</v>
      </c>
      <c r="W1976" s="19" t="str">
        <f t="shared" si="576"/>
        <v/>
      </c>
      <c r="X1976" s="19">
        <f t="shared" si="577"/>
        <v>0</v>
      </c>
      <c r="Y1976" s="19">
        <f t="shared" si="578"/>
        <v>0</v>
      </c>
      <c r="AB1976" s="19" t="str">
        <f t="shared" si="583"/>
        <v/>
      </c>
      <c r="AC1976" s="20" t="str">
        <f t="shared" si="580"/>
        <v/>
      </c>
      <c r="AD1976" s="20" t="str">
        <f t="shared" si="579"/>
        <v/>
      </c>
      <c r="AE1976" s="20">
        <f t="shared" si="574"/>
        <v>0</v>
      </c>
      <c r="AG1976" s="19" t="str">
        <f t="shared" si="584"/>
        <v/>
      </c>
      <c r="AH1976" s="20" t="str">
        <f t="shared" si="585"/>
        <v/>
      </c>
      <c r="AI1976" s="67">
        <f t="shared" si="586"/>
        <v>0</v>
      </c>
    </row>
    <row r="1977" spans="1:35" ht="20.100000000000001" customHeight="1" x14ac:dyDescent="0.4">
      <c r="A1977" s="191" t="str">
        <f t="shared" si="587"/>
        <v/>
      </c>
      <c r="B1977" s="115" t="s">
        <v>5506</v>
      </c>
      <c r="C1977" s="116" t="s">
        <v>5507</v>
      </c>
      <c r="D1977" s="55" t="s">
        <v>2057</v>
      </c>
      <c r="E1977" s="54" t="s">
        <v>937</v>
      </c>
      <c r="F1977" s="184"/>
      <c r="G1977" s="29"/>
      <c r="H1977" s="150"/>
      <c r="I1977" s="4"/>
      <c r="J1977" s="4"/>
      <c r="K1977" s="197" t="str">
        <f t="shared" si="569"/>
        <v/>
      </c>
      <c r="L1977" s="78"/>
      <c r="M1977" s="202" t="str">
        <f t="shared" si="570"/>
        <v/>
      </c>
      <c r="N1977" s="66"/>
      <c r="T1977" s="19" t="str">
        <f t="shared" si="571"/>
        <v/>
      </c>
      <c r="U1977" s="19">
        <f t="shared" si="572"/>
        <v>0</v>
      </c>
      <c r="V1977" s="19">
        <f t="shared" si="573"/>
        <v>0</v>
      </c>
      <c r="W1977" s="19" t="str">
        <f t="shared" si="576"/>
        <v/>
      </c>
      <c r="X1977" s="19">
        <f t="shared" si="577"/>
        <v>0</v>
      </c>
      <c r="Y1977" s="19">
        <f t="shared" si="578"/>
        <v>0</v>
      </c>
      <c r="AB1977" s="19" t="str">
        <f t="shared" si="583"/>
        <v/>
      </c>
      <c r="AC1977" s="20" t="str">
        <f t="shared" si="580"/>
        <v/>
      </c>
      <c r="AD1977" s="20" t="str">
        <f t="shared" si="579"/>
        <v/>
      </c>
      <c r="AE1977" s="20">
        <f t="shared" si="574"/>
        <v>0</v>
      </c>
      <c r="AG1977" s="19" t="str">
        <f t="shared" si="584"/>
        <v/>
      </c>
      <c r="AH1977" s="20" t="str">
        <f t="shared" si="585"/>
        <v/>
      </c>
      <c r="AI1977" s="67">
        <f t="shared" si="586"/>
        <v>0</v>
      </c>
    </row>
    <row r="1978" spans="1:35" ht="20.100000000000001" customHeight="1" x14ac:dyDescent="0.4">
      <c r="A1978" s="191" t="str">
        <f t="shared" si="587"/>
        <v/>
      </c>
      <c r="B1978" s="115" t="s">
        <v>5508</v>
      </c>
      <c r="C1978" s="116" t="s">
        <v>5509</v>
      </c>
      <c r="D1978" s="55" t="s">
        <v>2057</v>
      </c>
      <c r="E1978" s="54" t="s">
        <v>937</v>
      </c>
      <c r="F1978" s="184"/>
      <c r="G1978" s="29"/>
      <c r="H1978" s="150"/>
      <c r="I1978" s="4"/>
      <c r="J1978" s="4"/>
      <c r="K1978" s="197" t="str">
        <f t="shared" si="569"/>
        <v/>
      </c>
      <c r="L1978" s="78"/>
      <c r="M1978" s="202" t="str">
        <f t="shared" si="570"/>
        <v/>
      </c>
      <c r="N1978" s="66"/>
      <c r="T1978" s="19" t="str">
        <f t="shared" si="571"/>
        <v/>
      </c>
      <c r="U1978" s="19">
        <f t="shared" si="572"/>
        <v>0</v>
      </c>
      <c r="V1978" s="19">
        <f t="shared" si="573"/>
        <v>0</v>
      </c>
      <c r="W1978" s="19" t="str">
        <f t="shared" si="576"/>
        <v/>
      </c>
      <c r="X1978" s="19">
        <f t="shared" si="577"/>
        <v>0</v>
      </c>
      <c r="Y1978" s="19">
        <f t="shared" si="578"/>
        <v>0</v>
      </c>
      <c r="AB1978" s="19" t="str">
        <f t="shared" si="583"/>
        <v/>
      </c>
      <c r="AC1978" s="20" t="str">
        <f t="shared" ref="AC1978:AC1984" si="588">IF(OR(AB1978=$AA$3,AB1978=$AB$3,AB1978=$AC$3,AB1978=$AD$3,AB1978=$AE$3,AB1978=$AF$3,AB1978=$AG$3,AB1978=$AH$3,AB1978=$AI$3,AB1978=$AJ$3,AB1978=$AK$3,AB1978=$AL$3,AB1978=$AM$3,AB1978=$AN$3,AB1978=$AA$4,AB1978=$AB$4,AB1978=$AC$4,AB1978=$AD$4,AB1978=$AE$4,AB1978=$AF$4,AB1978=$AG$4,AB1978=$AH$4),1,"")</f>
        <v/>
      </c>
      <c r="AD1978" s="20" t="str">
        <f t="shared" si="579"/>
        <v/>
      </c>
      <c r="AE1978" s="20">
        <f t="shared" si="574"/>
        <v>0</v>
      </c>
      <c r="AG1978" s="19" t="str">
        <f t="shared" si="584"/>
        <v/>
      </c>
      <c r="AH1978" s="20" t="str">
        <f t="shared" si="585"/>
        <v/>
      </c>
      <c r="AI1978" s="67">
        <f t="shared" si="586"/>
        <v>0</v>
      </c>
    </row>
    <row r="1979" spans="1:35" ht="20.100000000000001" customHeight="1" x14ac:dyDescent="0.4">
      <c r="A1979" s="191" t="str">
        <f t="shared" si="587"/>
        <v/>
      </c>
      <c r="B1979" s="115" t="s">
        <v>5510</v>
      </c>
      <c r="C1979" s="116" t="s">
        <v>5512</v>
      </c>
      <c r="D1979" s="55" t="s">
        <v>2058</v>
      </c>
      <c r="E1979" s="54" t="s">
        <v>938</v>
      </c>
      <c r="F1979" s="184"/>
      <c r="G1979" s="29"/>
      <c r="H1979" s="150"/>
      <c r="I1979" s="4"/>
      <c r="J1979" s="4"/>
      <c r="K1979" s="197" t="str">
        <f t="shared" si="569"/>
        <v/>
      </c>
      <c r="L1979" s="78"/>
      <c r="M1979" s="202" t="str">
        <f t="shared" si="570"/>
        <v/>
      </c>
      <c r="N1979" s="66"/>
      <c r="T1979" s="19" t="str">
        <f t="shared" si="571"/>
        <v/>
      </c>
      <c r="U1979" s="19">
        <f t="shared" si="572"/>
        <v>0</v>
      </c>
      <c r="V1979" s="19">
        <f t="shared" si="573"/>
        <v>0</v>
      </c>
      <c r="W1979" s="19" t="str">
        <f t="shared" si="576"/>
        <v/>
      </c>
      <c r="X1979" s="19">
        <f t="shared" si="577"/>
        <v>0</v>
      </c>
      <c r="Y1979" s="19">
        <f t="shared" si="578"/>
        <v>0</v>
      </c>
      <c r="AB1979" s="19" t="str">
        <f t="shared" si="583"/>
        <v/>
      </c>
      <c r="AC1979" s="20" t="str">
        <f t="shared" si="588"/>
        <v/>
      </c>
      <c r="AD1979" s="20" t="str">
        <f t="shared" si="579"/>
        <v/>
      </c>
      <c r="AE1979" s="20">
        <f t="shared" si="574"/>
        <v>0</v>
      </c>
      <c r="AG1979" s="19" t="str">
        <f t="shared" si="584"/>
        <v/>
      </c>
      <c r="AH1979" s="20" t="str">
        <f t="shared" si="585"/>
        <v/>
      </c>
      <c r="AI1979" s="67">
        <f t="shared" si="586"/>
        <v>0</v>
      </c>
    </row>
    <row r="1980" spans="1:35" ht="20.100000000000001" customHeight="1" x14ac:dyDescent="0.4">
      <c r="A1980" s="191" t="str">
        <f t="shared" si="587"/>
        <v/>
      </c>
      <c r="B1980" s="115" t="s">
        <v>5511</v>
      </c>
      <c r="C1980" s="116" t="s">
        <v>5514</v>
      </c>
      <c r="D1980" s="55" t="s">
        <v>2058</v>
      </c>
      <c r="E1980" s="54" t="s">
        <v>938</v>
      </c>
      <c r="F1980" s="184"/>
      <c r="G1980" s="29"/>
      <c r="H1980" s="150"/>
      <c r="I1980" s="4"/>
      <c r="J1980" s="4"/>
      <c r="K1980" s="197" t="str">
        <f t="shared" si="569"/>
        <v/>
      </c>
      <c r="L1980" s="78"/>
      <c r="M1980" s="202" t="str">
        <f t="shared" si="570"/>
        <v/>
      </c>
      <c r="N1980" s="66"/>
      <c r="T1980" s="19" t="str">
        <f t="shared" si="571"/>
        <v/>
      </c>
      <c r="U1980" s="19">
        <f t="shared" si="572"/>
        <v>0</v>
      </c>
      <c r="V1980" s="19">
        <f t="shared" si="573"/>
        <v>0</v>
      </c>
      <c r="W1980" s="19" t="str">
        <f t="shared" si="576"/>
        <v/>
      </c>
      <c r="X1980" s="19">
        <f t="shared" si="577"/>
        <v>0</v>
      </c>
      <c r="Y1980" s="19">
        <f t="shared" si="578"/>
        <v>0</v>
      </c>
      <c r="AB1980" s="19" t="str">
        <f t="shared" si="583"/>
        <v/>
      </c>
      <c r="AC1980" s="20" t="str">
        <f t="shared" si="588"/>
        <v/>
      </c>
      <c r="AD1980" s="20" t="str">
        <f t="shared" si="579"/>
        <v/>
      </c>
      <c r="AE1980" s="20">
        <f t="shared" si="574"/>
        <v>0</v>
      </c>
      <c r="AG1980" s="19" t="str">
        <f t="shared" si="584"/>
        <v/>
      </c>
      <c r="AH1980" s="20" t="str">
        <f t="shared" si="585"/>
        <v/>
      </c>
      <c r="AI1980" s="67">
        <f t="shared" si="586"/>
        <v>0</v>
      </c>
    </row>
    <row r="1981" spans="1:35" ht="20.100000000000001" customHeight="1" x14ac:dyDescent="0.4">
      <c r="A1981" s="191" t="str">
        <f t="shared" si="587"/>
        <v/>
      </c>
      <c r="B1981" s="115" t="s">
        <v>5513</v>
      </c>
      <c r="C1981" s="116" t="s">
        <v>5516</v>
      </c>
      <c r="D1981" s="55" t="s">
        <v>2059</v>
      </c>
      <c r="E1981" s="54" t="s">
        <v>939</v>
      </c>
      <c r="F1981" s="184"/>
      <c r="G1981" s="29"/>
      <c r="H1981" s="150"/>
      <c r="I1981" s="4"/>
      <c r="J1981" s="4"/>
      <c r="K1981" s="197" t="str">
        <f t="shared" si="569"/>
        <v/>
      </c>
      <c r="L1981" s="78"/>
      <c r="M1981" s="202" t="str">
        <f>IF(AI1981&gt;=1,"当会の都合により無効局","")</f>
        <v/>
      </c>
      <c r="N1981" s="66"/>
      <c r="T1981" s="19" t="str">
        <f t="shared" si="571"/>
        <v/>
      </c>
      <c r="U1981" s="19">
        <f t="shared" si="572"/>
        <v>0</v>
      </c>
      <c r="V1981" s="19">
        <f t="shared" si="573"/>
        <v>0</v>
      </c>
      <c r="W1981" s="19" t="str">
        <f t="shared" si="576"/>
        <v/>
      </c>
      <c r="X1981" s="19">
        <f t="shared" si="577"/>
        <v>0</v>
      </c>
      <c r="Y1981" s="19">
        <f t="shared" si="578"/>
        <v>0</v>
      </c>
      <c r="AB1981" s="19" t="str">
        <f t="shared" si="583"/>
        <v/>
      </c>
      <c r="AC1981" s="20" t="str">
        <f t="shared" si="588"/>
        <v/>
      </c>
      <c r="AD1981" s="20" t="str">
        <f t="shared" si="579"/>
        <v/>
      </c>
      <c r="AE1981" s="20">
        <f t="shared" si="574"/>
        <v>0</v>
      </c>
      <c r="AG1981" s="19" t="str">
        <f t="shared" si="584"/>
        <v/>
      </c>
      <c r="AH1981" s="20" t="str">
        <f t="shared" si="585"/>
        <v/>
      </c>
      <c r="AI1981" s="67">
        <f t="shared" si="586"/>
        <v>0</v>
      </c>
    </row>
    <row r="1982" spans="1:35" ht="20.100000000000001" customHeight="1" x14ac:dyDescent="0.4">
      <c r="A1982" s="191" t="str">
        <f t="shared" si="568"/>
        <v/>
      </c>
      <c r="B1982" s="115" t="s">
        <v>5515</v>
      </c>
      <c r="C1982" s="116" t="s">
        <v>5518</v>
      </c>
      <c r="D1982" s="55" t="s">
        <v>2059</v>
      </c>
      <c r="E1982" s="54" t="s">
        <v>939</v>
      </c>
      <c r="F1982" s="184"/>
      <c r="G1982" s="29"/>
      <c r="H1982" s="150"/>
      <c r="I1982" s="4"/>
      <c r="J1982" s="4"/>
      <c r="K1982" s="197" t="str">
        <f t="shared" si="569"/>
        <v/>
      </c>
      <c r="L1982" s="78"/>
      <c r="M1982" s="202" t="str">
        <f t="shared" si="570"/>
        <v/>
      </c>
      <c r="N1982" s="66"/>
      <c r="T1982" s="19" t="str">
        <f t="shared" si="571"/>
        <v/>
      </c>
      <c r="U1982" s="19">
        <f t="shared" si="572"/>
        <v>0</v>
      </c>
      <c r="V1982" s="19">
        <f t="shared" si="573"/>
        <v>0</v>
      </c>
      <c r="W1982" s="19" t="str">
        <f t="shared" si="576"/>
        <v/>
      </c>
      <c r="X1982" s="19">
        <f t="shared" si="577"/>
        <v>0</v>
      </c>
      <c r="Y1982" s="19">
        <f t="shared" si="578"/>
        <v>0</v>
      </c>
      <c r="AB1982" s="19" t="str">
        <f t="shared" si="583"/>
        <v/>
      </c>
      <c r="AC1982" s="20" t="str">
        <f t="shared" si="588"/>
        <v/>
      </c>
      <c r="AD1982" s="20" t="str">
        <f t="shared" si="579"/>
        <v/>
      </c>
      <c r="AE1982" s="20">
        <f t="shared" si="574"/>
        <v>0</v>
      </c>
      <c r="AG1982" s="19" t="str">
        <f t="shared" si="584"/>
        <v/>
      </c>
      <c r="AH1982" s="20" t="str">
        <f t="shared" si="585"/>
        <v/>
      </c>
      <c r="AI1982" s="67">
        <f t="shared" si="586"/>
        <v>0</v>
      </c>
    </row>
    <row r="1983" spans="1:35" ht="20.100000000000001" customHeight="1" x14ac:dyDescent="0.4">
      <c r="A1983" s="191" t="str">
        <f t="shared" ref="A1983:A2001" si="589">IF((COUNTA(F1983:J1983)-AI1983)&gt;4,"◎","")</f>
        <v/>
      </c>
      <c r="B1983" s="115" t="s">
        <v>5517</v>
      </c>
      <c r="C1983" s="116" t="s">
        <v>5520</v>
      </c>
      <c r="D1983" s="55" t="s">
        <v>2059</v>
      </c>
      <c r="E1983" s="54" t="s">
        <v>939</v>
      </c>
      <c r="F1983" s="184"/>
      <c r="G1983" s="29"/>
      <c r="H1983" s="150"/>
      <c r="I1983" s="4"/>
      <c r="J1983" s="4"/>
      <c r="K1983" s="197" t="str">
        <f t="shared" si="569"/>
        <v/>
      </c>
      <c r="L1983" s="78"/>
      <c r="M1983" s="202" t="str">
        <f t="shared" si="570"/>
        <v/>
      </c>
      <c r="N1983" s="66"/>
      <c r="T1983" s="19" t="str">
        <f t="shared" si="571"/>
        <v/>
      </c>
      <c r="U1983" s="19">
        <f t="shared" si="572"/>
        <v>0</v>
      </c>
      <c r="V1983" s="19">
        <f t="shared" si="573"/>
        <v>0</v>
      </c>
      <c r="W1983" s="19" t="str">
        <f t="shared" si="576"/>
        <v/>
      </c>
      <c r="X1983" s="19">
        <f t="shared" si="577"/>
        <v>0</v>
      </c>
      <c r="Y1983" s="19">
        <f t="shared" si="578"/>
        <v>0</v>
      </c>
      <c r="AB1983" s="19" t="str">
        <f t="shared" si="583"/>
        <v/>
      </c>
      <c r="AC1983" s="20" t="str">
        <f t="shared" si="588"/>
        <v/>
      </c>
      <c r="AD1983" s="20" t="str">
        <f t="shared" si="579"/>
        <v/>
      </c>
      <c r="AE1983" s="20">
        <f t="shared" si="574"/>
        <v>0</v>
      </c>
      <c r="AG1983" s="19" t="str">
        <f t="shared" si="584"/>
        <v/>
      </c>
      <c r="AH1983" s="20" t="str">
        <f t="shared" si="585"/>
        <v/>
      </c>
      <c r="AI1983" s="67">
        <f t="shared" si="586"/>
        <v>0</v>
      </c>
    </row>
    <row r="1984" spans="1:35" ht="20.100000000000001" customHeight="1" x14ac:dyDescent="0.4">
      <c r="A1984" s="191" t="str">
        <f t="shared" si="589"/>
        <v/>
      </c>
      <c r="B1984" s="115" t="s">
        <v>5519</v>
      </c>
      <c r="C1984" s="116" t="s">
        <v>1294</v>
      </c>
      <c r="D1984" s="55" t="s">
        <v>2060</v>
      </c>
      <c r="E1984" s="54" t="s">
        <v>940</v>
      </c>
      <c r="F1984" s="184"/>
      <c r="G1984" s="29"/>
      <c r="H1984" s="150"/>
      <c r="I1984" s="4"/>
      <c r="J1984" s="4"/>
      <c r="K1984" s="197" t="str">
        <f t="shared" si="569"/>
        <v/>
      </c>
      <c r="L1984" s="78"/>
      <c r="M1984" s="202" t="str">
        <f t="shared" si="570"/>
        <v/>
      </c>
      <c r="N1984" s="66"/>
      <c r="T1984" s="19" t="str">
        <f t="shared" si="571"/>
        <v/>
      </c>
      <c r="U1984" s="19">
        <f t="shared" si="572"/>
        <v>0</v>
      </c>
      <c r="V1984" s="19">
        <f t="shared" si="573"/>
        <v>0</v>
      </c>
      <c r="W1984" s="19" t="str">
        <f t="shared" si="576"/>
        <v/>
      </c>
      <c r="X1984" s="19">
        <f t="shared" si="577"/>
        <v>0</v>
      </c>
      <c r="Y1984" s="19">
        <f t="shared" si="578"/>
        <v>0</v>
      </c>
      <c r="AB1984" s="19" t="str">
        <f t="shared" si="583"/>
        <v/>
      </c>
      <c r="AC1984" s="20" t="str">
        <f t="shared" si="588"/>
        <v/>
      </c>
      <c r="AD1984" s="20" t="str">
        <f t="shared" si="579"/>
        <v/>
      </c>
      <c r="AE1984" s="20">
        <f t="shared" si="574"/>
        <v>0</v>
      </c>
      <c r="AG1984" s="19" t="str">
        <f t="shared" si="584"/>
        <v/>
      </c>
      <c r="AH1984" s="20" t="str">
        <f t="shared" si="585"/>
        <v/>
      </c>
      <c r="AI1984" s="67">
        <f t="shared" si="586"/>
        <v>0</v>
      </c>
    </row>
    <row r="1985" spans="1:35" ht="20.100000000000001" customHeight="1" x14ac:dyDescent="0.4">
      <c r="A1985" s="191" t="str">
        <f t="shared" si="589"/>
        <v/>
      </c>
      <c r="B1985" s="115" t="s">
        <v>5521</v>
      </c>
      <c r="C1985" s="116" t="s">
        <v>1295</v>
      </c>
      <c r="D1985" s="55" t="s">
        <v>2061</v>
      </c>
      <c r="E1985" s="54" t="s">
        <v>5818</v>
      </c>
      <c r="F1985" s="184"/>
      <c r="G1985" s="29"/>
      <c r="H1985" s="150"/>
      <c r="I1985" s="4"/>
      <c r="J1985" s="4"/>
      <c r="K1985" s="197" t="str">
        <f t="shared" si="569"/>
        <v/>
      </c>
      <c r="L1985" s="78"/>
      <c r="M1985" s="202" t="str">
        <f t="shared" si="570"/>
        <v/>
      </c>
      <c r="N1985" s="66"/>
      <c r="T1985" s="19" t="str">
        <f t="shared" si="571"/>
        <v/>
      </c>
      <c r="U1985" s="19">
        <f t="shared" si="572"/>
        <v>0</v>
      </c>
      <c r="V1985" s="19">
        <f t="shared" si="573"/>
        <v>0</v>
      </c>
      <c r="W1985" s="19" t="str">
        <f t="shared" si="576"/>
        <v/>
      </c>
      <c r="X1985" s="19">
        <f t="shared" si="577"/>
        <v>0</v>
      </c>
      <c r="Y1985" s="19">
        <f t="shared" si="578"/>
        <v>0</v>
      </c>
      <c r="AB1985" s="19" t="str">
        <f t="shared" si="583"/>
        <v/>
      </c>
      <c r="AC1985" s="20" t="str">
        <f t="shared" si="580"/>
        <v/>
      </c>
      <c r="AD1985" s="20" t="str">
        <f t="shared" si="579"/>
        <v/>
      </c>
      <c r="AE1985" s="20">
        <f t="shared" si="574"/>
        <v>0</v>
      </c>
      <c r="AG1985" s="19" t="str">
        <f t="shared" si="584"/>
        <v/>
      </c>
      <c r="AH1985" s="20" t="str">
        <f t="shared" si="585"/>
        <v/>
      </c>
      <c r="AI1985" s="67">
        <f t="shared" si="586"/>
        <v>0</v>
      </c>
    </row>
    <row r="1986" spans="1:35" ht="20.100000000000001" customHeight="1" x14ac:dyDescent="0.4">
      <c r="A1986" s="191" t="str">
        <f t="shared" si="589"/>
        <v/>
      </c>
      <c r="B1986" s="115" t="s">
        <v>5522</v>
      </c>
      <c r="C1986" s="116" t="s">
        <v>5524</v>
      </c>
      <c r="D1986" s="55" t="s">
        <v>2062</v>
      </c>
      <c r="E1986" s="54" t="s">
        <v>941</v>
      </c>
      <c r="F1986" s="184"/>
      <c r="G1986" s="29"/>
      <c r="H1986" s="150"/>
      <c r="I1986" s="4"/>
      <c r="J1986" s="4"/>
      <c r="K1986" s="197" t="str">
        <f t="shared" si="569"/>
        <v/>
      </c>
      <c r="L1986" s="78"/>
      <c r="M1986" s="202" t="str">
        <f>IF(AI1986&gt;=1,"当会の都合により無効局","")</f>
        <v/>
      </c>
      <c r="N1986" s="66"/>
      <c r="T1986" s="19" t="str">
        <f t="shared" si="571"/>
        <v/>
      </c>
      <c r="U1986" s="19">
        <f t="shared" si="572"/>
        <v>0</v>
      </c>
      <c r="V1986" s="19">
        <f t="shared" si="573"/>
        <v>0</v>
      </c>
      <c r="W1986" s="19" t="str">
        <f t="shared" si="576"/>
        <v/>
      </c>
      <c r="X1986" s="19">
        <f t="shared" si="577"/>
        <v>0</v>
      </c>
      <c r="Y1986" s="19">
        <f t="shared" si="578"/>
        <v>0</v>
      </c>
      <c r="AB1986" s="19" t="str">
        <f t="shared" si="583"/>
        <v/>
      </c>
      <c r="AC1986" s="20" t="str">
        <f>IF(OR(AB1986=$AA$3,AB1986=$AB$3,AB1986=$AC$3,AB1986=$AD$3,AB1986=$AE$3,AB1986=$AF$3,AB1986=$AG$3,AB1986=$AH$3,AB1986=$AI$3,AB1986=$AJ$3,AB1986=$AK$3,AB1986=$AL$3,AB1986=$AM$3,AB1986=$AN$3,AB1986=$AA$4,AB1986=$AB$4,AB1986=$AC$4,AB1986=$AD$4,AB1986=$AE$4,AB1986=$AF$4,AB1986=$AG$4,AB1986=$AH$4),1,"")</f>
        <v/>
      </c>
      <c r="AD1986" s="20" t="str">
        <f t="shared" si="579"/>
        <v/>
      </c>
      <c r="AE1986" s="20">
        <f t="shared" si="574"/>
        <v>0</v>
      </c>
      <c r="AG1986" s="19" t="str">
        <f t="shared" si="584"/>
        <v/>
      </c>
      <c r="AH1986" s="20" t="str">
        <f t="shared" si="585"/>
        <v/>
      </c>
      <c r="AI1986" s="67">
        <f t="shared" si="586"/>
        <v>0</v>
      </c>
    </row>
    <row r="1987" spans="1:35" ht="20.100000000000001" customHeight="1" x14ac:dyDescent="0.4">
      <c r="A1987" s="191" t="str">
        <f t="shared" si="589"/>
        <v/>
      </c>
      <c r="B1987" s="115" t="s">
        <v>5523</v>
      </c>
      <c r="C1987" s="116" t="s">
        <v>5885</v>
      </c>
      <c r="D1987" s="55" t="s">
        <v>2062</v>
      </c>
      <c r="E1987" s="54" t="s">
        <v>941</v>
      </c>
      <c r="F1987" s="184"/>
      <c r="G1987" s="29"/>
      <c r="H1987" s="150"/>
      <c r="I1987" s="4"/>
      <c r="J1987" s="4"/>
      <c r="K1987" s="197" t="str">
        <f t="shared" si="569"/>
        <v/>
      </c>
      <c r="L1987" s="78"/>
      <c r="M1987" s="202" t="str">
        <f t="shared" si="570"/>
        <v/>
      </c>
      <c r="N1987" s="66"/>
      <c r="T1987" s="19" t="str">
        <f t="shared" si="571"/>
        <v/>
      </c>
      <c r="U1987" s="19">
        <f t="shared" si="572"/>
        <v>0</v>
      </c>
      <c r="V1987" s="19">
        <f t="shared" si="573"/>
        <v>0</v>
      </c>
      <c r="W1987" s="19" t="str">
        <f t="shared" si="576"/>
        <v/>
      </c>
      <c r="X1987" s="19">
        <f t="shared" si="577"/>
        <v>0</v>
      </c>
      <c r="Y1987" s="19">
        <f t="shared" si="578"/>
        <v>0</v>
      </c>
      <c r="AB1987" s="19" t="str">
        <f t="shared" si="583"/>
        <v/>
      </c>
      <c r="AC1987" s="20" t="str">
        <f t="shared" si="580"/>
        <v/>
      </c>
      <c r="AD1987" s="20" t="str">
        <f t="shared" si="579"/>
        <v/>
      </c>
      <c r="AE1987" s="20">
        <f t="shared" si="574"/>
        <v>0</v>
      </c>
      <c r="AG1987" s="19" t="str">
        <f t="shared" si="584"/>
        <v/>
      </c>
      <c r="AH1987" s="20" t="str">
        <f t="shared" si="585"/>
        <v/>
      </c>
      <c r="AI1987" s="67">
        <f t="shared" si="586"/>
        <v>0</v>
      </c>
    </row>
    <row r="1988" spans="1:35" ht="20.100000000000001" customHeight="1" x14ac:dyDescent="0.4">
      <c r="A1988" s="192" t="str">
        <f t="shared" si="589"/>
        <v/>
      </c>
      <c r="B1988" s="118" t="s">
        <v>5525</v>
      </c>
      <c r="C1988" s="119" t="s">
        <v>5527</v>
      </c>
      <c r="D1988" s="52" t="s">
        <v>2062</v>
      </c>
      <c r="E1988" s="51" t="s">
        <v>941</v>
      </c>
      <c r="F1988" s="186"/>
      <c r="G1988" s="30"/>
      <c r="H1988" s="151"/>
      <c r="I1988" s="3"/>
      <c r="J1988" s="3"/>
      <c r="K1988" s="198" t="str">
        <f t="shared" si="569"/>
        <v/>
      </c>
      <c r="L1988" s="79"/>
      <c r="M1988" s="203" t="str">
        <f t="shared" si="570"/>
        <v/>
      </c>
      <c r="N1988" s="66"/>
      <c r="T1988" s="19" t="str">
        <f t="shared" si="571"/>
        <v/>
      </c>
      <c r="U1988" s="19">
        <f t="shared" si="572"/>
        <v>0</v>
      </c>
      <c r="V1988" s="19">
        <f t="shared" si="573"/>
        <v>0</v>
      </c>
      <c r="W1988" s="19" t="str">
        <f t="shared" si="576"/>
        <v/>
      </c>
      <c r="X1988" s="19">
        <f t="shared" si="577"/>
        <v>0</v>
      </c>
      <c r="Y1988" s="19">
        <f t="shared" si="578"/>
        <v>0</v>
      </c>
      <c r="AB1988" s="19" t="str">
        <f t="shared" si="583"/>
        <v/>
      </c>
      <c r="AC1988" s="20" t="str">
        <f t="shared" si="580"/>
        <v/>
      </c>
      <c r="AD1988" s="20" t="str">
        <f t="shared" si="579"/>
        <v/>
      </c>
      <c r="AE1988" s="20">
        <f t="shared" si="574"/>
        <v>0</v>
      </c>
      <c r="AG1988" s="19" t="str">
        <f t="shared" si="584"/>
        <v/>
      </c>
      <c r="AH1988" s="20" t="str">
        <f t="shared" si="585"/>
        <v/>
      </c>
      <c r="AI1988" s="67">
        <f t="shared" si="586"/>
        <v>0</v>
      </c>
    </row>
    <row r="1989" spans="1:35" ht="20.100000000000001" customHeight="1" x14ac:dyDescent="0.4">
      <c r="A1989" s="191" t="str">
        <f t="shared" si="589"/>
        <v/>
      </c>
      <c r="B1989" s="115" t="s">
        <v>5526</v>
      </c>
      <c r="C1989" s="116" t="s">
        <v>5529</v>
      </c>
      <c r="D1989" s="55" t="s">
        <v>2063</v>
      </c>
      <c r="E1989" s="54" t="s">
        <v>942</v>
      </c>
      <c r="F1989" s="184"/>
      <c r="G1989" s="29"/>
      <c r="H1989" s="150"/>
      <c r="I1989" s="4"/>
      <c r="J1989" s="4"/>
      <c r="K1989" s="197" t="str">
        <f t="shared" si="569"/>
        <v/>
      </c>
      <c r="L1989" s="78"/>
      <c r="M1989" s="202" t="str">
        <f t="shared" si="570"/>
        <v/>
      </c>
      <c r="N1989" s="66"/>
      <c r="T1989" s="19" t="str">
        <f t="shared" si="571"/>
        <v/>
      </c>
      <c r="U1989" s="19">
        <f t="shared" si="572"/>
        <v>0</v>
      </c>
      <c r="V1989" s="19">
        <f t="shared" si="573"/>
        <v>0</v>
      </c>
      <c r="W1989" s="19" t="str">
        <f t="shared" si="576"/>
        <v/>
      </c>
      <c r="X1989" s="19">
        <f t="shared" si="577"/>
        <v>0</v>
      </c>
      <c r="Y1989" s="19">
        <f t="shared" si="578"/>
        <v>0</v>
      </c>
      <c r="AB1989" s="19" t="str">
        <f t="shared" si="583"/>
        <v/>
      </c>
      <c r="AC1989" s="20" t="str">
        <f t="shared" si="580"/>
        <v/>
      </c>
      <c r="AD1989" s="20" t="str">
        <f t="shared" si="579"/>
        <v/>
      </c>
      <c r="AE1989" s="20">
        <f t="shared" si="574"/>
        <v>0</v>
      </c>
      <c r="AG1989" s="19" t="str">
        <f t="shared" si="584"/>
        <v/>
      </c>
      <c r="AH1989" s="20" t="str">
        <f t="shared" si="585"/>
        <v/>
      </c>
      <c r="AI1989" s="67">
        <f t="shared" si="586"/>
        <v>0</v>
      </c>
    </row>
    <row r="1990" spans="1:35" ht="20.100000000000001" customHeight="1" x14ac:dyDescent="0.4">
      <c r="A1990" s="191" t="str">
        <f t="shared" si="589"/>
        <v/>
      </c>
      <c r="B1990" s="115" t="s">
        <v>5528</v>
      </c>
      <c r="C1990" s="116" t="s">
        <v>5808</v>
      </c>
      <c r="D1990" s="55" t="s">
        <v>2063</v>
      </c>
      <c r="E1990" s="54" t="s">
        <v>942</v>
      </c>
      <c r="F1990" s="184"/>
      <c r="G1990" s="29"/>
      <c r="H1990" s="150"/>
      <c r="I1990" s="4"/>
      <c r="J1990" s="4"/>
      <c r="K1990" s="197" t="str">
        <f t="shared" si="569"/>
        <v/>
      </c>
      <c r="L1990" s="78"/>
      <c r="M1990" s="202" t="str">
        <f t="shared" si="570"/>
        <v/>
      </c>
      <c r="N1990" s="66"/>
      <c r="T1990" s="19" t="str">
        <f t="shared" si="571"/>
        <v/>
      </c>
      <c r="U1990" s="19">
        <f t="shared" si="572"/>
        <v>0</v>
      </c>
      <c r="V1990" s="19">
        <f t="shared" si="573"/>
        <v>0</v>
      </c>
      <c r="W1990" s="19" t="str">
        <f t="shared" si="576"/>
        <v/>
      </c>
      <c r="X1990" s="19">
        <f t="shared" si="577"/>
        <v>0</v>
      </c>
      <c r="Y1990" s="19">
        <f t="shared" si="578"/>
        <v>0</v>
      </c>
      <c r="AB1990" s="19" t="str">
        <f t="shared" si="583"/>
        <v/>
      </c>
      <c r="AC1990" s="20" t="str">
        <f t="shared" ref="AC1990:AC1996" si="590">IF(OR(AB1990=$AA$3,AB1990=$AB$3,AB1990=$AC$3,AB1990=$AD$3,AB1990=$AE$3,AB1990=$AF$3,AB1990=$AG$3,AB1990=$AH$3,AB1990=$AI$3,AB1990=$AJ$3,AB1990=$AK$3,AB1990=$AL$3,AB1990=$AM$3,AB1990=$AN$3,AB1990=$AA$4,AB1990=$AB$4,AB1990=$AC$4,AB1990=$AD$4,AB1990=$AE$4,AB1990=$AF$4,AB1990=$AG$4,AB1990=$AH$4),1,"")</f>
        <v/>
      </c>
      <c r="AD1990" s="20" t="str">
        <f t="shared" si="579"/>
        <v/>
      </c>
      <c r="AE1990" s="20">
        <f t="shared" si="574"/>
        <v>0</v>
      </c>
      <c r="AG1990" s="19" t="str">
        <f t="shared" si="584"/>
        <v/>
      </c>
      <c r="AH1990" s="20" t="str">
        <f t="shared" si="585"/>
        <v/>
      </c>
      <c r="AI1990" s="67">
        <f t="shared" si="586"/>
        <v>0</v>
      </c>
    </row>
    <row r="1991" spans="1:35" ht="20.100000000000001" customHeight="1" x14ac:dyDescent="0.4">
      <c r="A1991" s="191" t="str">
        <f t="shared" si="589"/>
        <v/>
      </c>
      <c r="B1991" s="115" t="s">
        <v>5530</v>
      </c>
      <c r="C1991" s="116" t="s">
        <v>5809</v>
      </c>
      <c r="D1991" s="55" t="s">
        <v>2063</v>
      </c>
      <c r="E1991" s="54" t="s">
        <v>942</v>
      </c>
      <c r="F1991" s="184"/>
      <c r="G1991" s="29"/>
      <c r="H1991" s="150"/>
      <c r="I1991" s="4"/>
      <c r="J1991" s="4"/>
      <c r="K1991" s="197" t="str">
        <f t="shared" si="569"/>
        <v/>
      </c>
      <c r="L1991" s="78"/>
      <c r="M1991" s="202" t="str">
        <f t="shared" si="570"/>
        <v/>
      </c>
      <c r="N1991" s="66"/>
      <c r="T1991" s="19" t="str">
        <f t="shared" si="571"/>
        <v/>
      </c>
      <c r="U1991" s="19">
        <f t="shared" si="572"/>
        <v>0</v>
      </c>
      <c r="V1991" s="19">
        <f t="shared" si="573"/>
        <v>0</v>
      </c>
      <c r="W1991" s="19" t="str">
        <f t="shared" si="576"/>
        <v/>
      </c>
      <c r="X1991" s="19">
        <f t="shared" si="577"/>
        <v>0</v>
      </c>
      <c r="Y1991" s="19">
        <f t="shared" si="578"/>
        <v>0</v>
      </c>
      <c r="AB1991" s="19" t="str">
        <f t="shared" si="583"/>
        <v/>
      </c>
      <c r="AC1991" s="20" t="str">
        <f t="shared" si="590"/>
        <v/>
      </c>
      <c r="AD1991" s="20" t="str">
        <f t="shared" si="579"/>
        <v/>
      </c>
      <c r="AE1991" s="20">
        <f t="shared" si="574"/>
        <v>0</v>
      </c>
      <c r="AG1991" s="19" t="str">
        <f t="shared" si="584"/>
        <v/>
      </c>
      <c r="AH1991" s="20" t="str">
        <f t="shared" si="585"/>
        <v/>
      </c>
      <c r="AI1991" s="67">
        <f t="shared" si="586"/>
        <v>0</v>
      </c>
    </row>
    <row r="1992" spans="1:35" ht="20.100000000000001" customHeight="1" thickBot="1" x14ac:dyDescent="0.45">
      <c r="A1992" s="193" t="str">
        <f t="shared" si="589"/>
        <v/>
      </c>
      <c r="B1992" s="137" t="s">
        <v>5531</v>
      </c>
      <c r="C1992" s="117" t="s">
        <v>1296</v>
      </c>
      <c r="D1992" s="57" t="s">
        <v>2064</v>
      </c>
      <c r="E1992" s="56" t="s">
        <v>943</v>
      </c>
      <c r="F1992" s="182"/>
      <c r="G1992" s="31"/>
      <c r="H1992" s="153"/>
      <c r="I1992" s="168"/>
      <c r="J1992" s="168"/>
      <c r="K1992" s="199" t="str">
        <f t="shared" si="569"/>
        <v/>
      </c>
      <c r="L1992" s="80"/>
      <c r="M1992" s="206" t="str">
        <f>IF(AI1992&gt;=1,"当会の都合により無効局","")</f>
        <v/>
      </c>
      <c r="N1992" s="66"/>
      <c r="T1992" s="19" t="str">
        <f t="shared" si="571"/>
        <v/>
      </c>
      <c r="U1992" s="19">
        <f t="shared" si="572"/>
        <v>0</v>
      </c>
      <c r="V1992" s="19">
        <f t="shared" si="573"/>
        <v>0</v>
      </c>
      <c r="W1992" s="19" t="str">
        <f t="shared" si="576"/>
        <v/>
      </c>
      <c r="X1992" s="19">
        <f t="shared" si="577"/>
        <v>0</v>
      </c>
      <c r="Y1992" s="19">
        <f t="shared" si="578"/>
        <v>0</v>
      </c>
      <c r="AB1992" s="19" t="str">
        <f t="shared" si="583"/>
        <v/>
      </c>
      <c r="AC1992" s="20" t="str">
        <f t="shared" si="590"/>
        <v/>
      </c>
      <c r="AD1992" s="20" t="str">
        <f t="shared" si="579"/>
        <v/>
      </c>
      <c r="AE1992" s="20">
        <f t="shared" si="574"/>
        <v>0</v>
      </c>
      <c r="AG1992" s="19" t="str">
        <f t="shared" si="584"/>
        <v/>
      </c>
      <c r="AH1992" s="20" t="str">
        <f t="shared" si="585"/>
        <v/>
      </c>
      <c r="AI1992" s="67">
        <f t="shared" si="586"/>
        <v>0</v>
      </c>
    </row>
    <row r="1993" spans="1:35" ht="20.100000000000001" customHeight="1" x14ac:dyDescent="0.4">
      <c r="A1993" s="192" t="str">
        <f t="shared" si="589"/>
        <v/>
      </c>
      <c r="B1993" s="118" t="s">
        <v>5532</v>
      </c>
      <c r="C1993" s="119" t="s">
        <v>5533</v>
      </c>
      <c r="D1993" s="52" t="s">
        <v>2065</v>
      </c>
      <c r="E1993" s="51" t="s">
        <v>944</v>
      </c>
      <c r="F1993" s="186"/>
      <c r="G1993" s="30"/>
      <c r="H1993" s="151"/>
      <c r="I1993" s="3"/>
      <c r="J1993" s="3"/>
      <c r="K1993" s="198" t="str">
        <f t="shared" si="569"/>
        <v/>
      </c>
      <c r="L1993" s="79"/>
      <c r="M1993" s="203" t="str">
        <f t="shared" si="570"/>
        <v/>
      </c>
      <c r="N1993" s="66"/>
      <c r="T1993" s="19" t="str">
        <f t="shared" si="571"/>
        <v/>
      </c>
      <c r="U1993" s="19">
        <f t="shared" si="572"/>
        <v>0</v>
      </c>
      <c r="V1993" s="19">
        <f t="shared" si="573"/>
        <v>0</v>
      </c>
      <c r="W1993" s="19" t="str">
        <f t="shared" si="576"/>
        <v/>
      </c>
      <c r="X1993" s="19">
        <f t="shared" si="577"/>
        <v>0</v>
      </c>
      <c r="Y1993" s="19">
        <f t="shared" si="578"/>
        <v>0</v>
      </c>
      <c r="AB1993" s="19" t="str">
        <f t="shared" si="583"/>
        <v/>
      </c>
      <c r="AC1993" s="20" t="str">
        <f t="shared" si="590"/>
        <v/>
      </c>
      <c r="AD1993" s="20" t="str">
        <f t="shared" si="579"/>
        <v/>
      </c>
      <c r="AE1993" s="20">
        <f t="shared" si="574"/>
        <v>0</v>
      </c>
      <c r="AG1993" s="19" t="str">
        <f t="shared" si="584"/>
        <v/>
      </c>
      <c r="AH1993" s="20" t="str">
        <f t="shared" si="585"/>
        <v/>
      </c>
      <c r="AI1993" s="67">
        <f t="shared" si="586"/>
        <v>0</v>
      </c>
    </row>
    <row r="1994" spans="1:35" ht="20.100000000000001" customHeight="1" x14ac:dyDescent="0.4">
      <c r="A1994" s="191" t="str">
        <f t="shared" si="589"/>
        <v/>
      </c>
      <c r="B1994" s="115" t="s">
        <v>5534</v>
      </c>
      <c r="C1994" s="116" t="s">
        <v>5535</v>
      </c>
      <c r="D1994" s="55" t="s">
        <v>2065</v>
      </c>
      <c r="E1994" s="54" t="s">
        <v>944</v>
      </c>
      <c r="F1994" s="184"/>
      <c r="G1994" s="29"/>
      <c r="H1994" s="150"/>
      <c r="I1994" s="4"/>
      <c r="J1994" s="4"/>
      <c r="K1994" s="197" t="str">
        <f t="shared" ref="K1994:K2057" si="591">IF(AE1994&gt;=1,"◎","")</f>
        <v/>
      </c>
      <c r="L1994" s="78"/>
      <c r="M1994" s="202" t="str">
        <f t="shared" ref="M1994:M2057" si="592">IF(AI1994&gt;=1,"当会の都合により無効局","")</f>
        <v/>
      </c>
      <c r="N1994" s="66"/>
      <c r="T1994" s="19" t="str">
        <f t="shared" ref="T1994:T2057" si="593">IF(OR(AB1994="JR2JEN",AB1994="JL1ERJ",AB1994="JJ0VCG"),1,"")</f>
        <v/>
      </c>
      <c r="U1994" s="19">
        <f t="shared" ref="U1994:U2057" si="594">IFERROR(DATEDIF($U$8,G1994,"d"),0)</f>
        <v>0</v>
      </c>
      <c r="V1994" s="19">
        <f t="shared" ref="V1994:V2057" si="595">IF(AND(T1994=1,U1994&gt;=1),1,0)</f>
        <v>0</v>
      </c>
      <c r="W1994" s="19" t="str">
        <f t="shared" si="576"/>
        <v/>
      </c>
      <c r="X1994" s="19">
        <f t="shared" si="577"/>
        <v>0</v>
      </c>
      <c r="Y1994" s="19">
        <f t="shared" si="578"/>
        <v>0</v>
      </c>
      <c r="AB1994" s="19" t="str">
        <f t="shared" si="583"/>
        <v/>
      </c>
      <c r="AC1994" s="20" t="str">
        <f t="shared" si="590"/>
        <v/>
      </c>
      <c r="AD1994" s="20" t="str">
        <f t="shared" si="579"/>
        <v/>
      </c>
      <c r="AE1994" s="20">
        <f t="shared" ref="AE1994:AE2057" si="596">SUM(AC1994:AD1994)+Y1994+V1994</f>
        <v>0</v>
      </c>
      <c r="AG1994" s="19" t="str">
        <f t="shared" si="584"/>
        <v/>
      </c>
      <c r="AH1994" s="20" t="str">
        <f t="shared" si="585"/>
        <v/>
      </c>
      <c r="AI1994" s="67">
        <f t="shared" si="586"/>
        <v>0</v>
      </c>
    </row>
    <row r="1995" spans="1:35" ht="20.100000000000001" customHeight="1" x14ac:dyDescent="0.4">
      <c r="A1995" s="191" t="str">
        <f t="shared" si="589"/>
        <v/>
      </c>
      <c r="B1995" s="115" t="s">
        <v>5536</v>
      </c>
      <c r="C1995" s="116" t="s">
        <v>5537</v>
      </c>
      <c r="D1995" s="55" t="s">
        <v>2065</v>
      </c>
      <c r="E1995" s="54" t="s">
        <v>944</v>
      </c>
      <c r="F1995" s="184"/>
      <c r="G1995" s="29"/>
      <c r="H1995" s="150"/>
      <c r="I1995" s="4"/>
      <c r="J1995" s="4"/>
      <c r="K1995" s="197" t="str">
        <f t="shared" si="591"/>
        <v/>
      </c>
      <c r="L1995" s="78"/>
      <c r="M1995" s="202" t="str">
        <f t="shared" si="592"/>
        <v/>
      </c>
      <c r="N1995" s="66"/>
      <c r="T1995" s="19" t="str">
        <f t="shared" si="593"/>
        <v/>
      </c>
      <c r="U1995" s="19">
        <f t="shared" si="594"/>
        <v>0</v>
      </c>
      <c r="V1995" s="19">
        <f t="shared" si="595"/>
        <v>0</v>
      </c>
      <c r="W1995" s="19" t="str">
        <f t="shared" ref="W1995:W2058" si="597">IF(OR(AB1995="JA8JXC"),1,"")</f>
        <v/>
      </c>
      <c r="X1995" s="19">
        <f t="shared" ref="X1995:X2058" si="598">IFERROR(DATEDIF($X$8,G1995,"d"),0)</f>
        <v>0</v>
      </c>
      <c r="Y1995" s="19">
        <f t="shared" ref="Y1995:Y2058" si="599">IF(AND(W1995=1,X1995&gt;=1),1,0)</f>
        <v>0</v>
      </c>
      <c r="AB1995" s="19" t="str">
        <f t="shared" si="583"/>
        <v/>
      </c>
      <c r="AC1995" s="20" t="str">
        <f t="shared" si="590"/>
        <v/>
      </c>
      <c r="AD1995" s="20" t="str">
        <f t="shared" ref="AD1995:AD2058" si="600">IF(OR(AB1995=$AI$4,AB1995=$AJ$4,AB1995=$AK$4,AB1995=$AL$4,AB1995=$AM$4,AB1995=$AN$4,AB1995=$AA$5,AB1995=$AB$5,AB1995=$AC$5,AB1995=$AD$5,AB1995=$AE$5,AB1995=$AF$5,AB1995=$AG$5,AB1995=$AH$5,AB1995=$AI$5, AB1995=$AJ$5,AB1995=$AK$5,AB1995=$AL$5,AB1995=$AM$5,AB1995=$AN$5,AB1995=$AA$6,AB1995=$AB$6,AB1995=$AC$6,AB1995=$AD$6,),1,"")</f>
        <v/>
      </c>
      <c r="AE1995" s="20">
        <f t="shared" si="596"/>
        <v>0</v>
      </c>
      <c r="AG1995" s="19" t="str">
        <f t="shared" si="584"/>
        <v/>
      </c>
      <c r="AH1995" s="20" t="str">
        <f t="shared" si="585"/>
        <v/>
      </c>
      <c r="AI1995" s="67">
        <f t="shared" si="586"/>
        <v>0</v>
      </c>
    </row>
    <row r="1996" spans="1:35" ht="20.100000000000001" customHeight="1" x14ac:dyDescent="0.4">
      <c r="A1996" s="191" t="str">
        <f t="shared" si="589"/>
        <v/>
      </c>
      <c r="B1996" s="115" t="s">
        <v>5760</v>
      </c>
      <c r="C1996" s="116" t="s">
        <v>5539</v>
      </c>
      <c r="D1996" s="55" t="s">
        <v>2065</v>
      </c>
      <c r="E1996" s="54" t="s">
        <v>944</v>
      </c>
      <c r="F1996" s="184"/>
      <c r="G1996" s="29"/>
      <c r="H1996" s="150"/>
      <c r="I1996" s="4"/>
      <c r="J1996" s="4"/>
      <c r="K1996" s="197" t="str">
        <f t="shared" si="591"/>
        <v/>
      </c>
      <c r="L1996" s="78"/>
      <c r="M1996" s="202" t="str">
        <f t="shared" si="592"/>
        <v/>
      </c>
      <c r="N1996" s="66"/>
      <c r="T1996" s="19" t="str">
        <f t="shared" si="593"/>
        <v/>
      </c>
      <c r="U1996" s="19">
        <f t="shared" si="594"/>
        <v>0</v>
      </c>
      <c r="V1996" s="19">
        <f t="shared" si="595"/>
        <v>0</v>
      </c>
      <c r="W1996" s="19" t="str">
        <f t="shared" si="597"/>
        <v/>
      </c>
      <c r="X1996" s="19">
        <f t="shared" si="598"/>
        <v>0</v>
      </c>
      <c r="Y1996" s="19">
        <f t="shared" si="599"/>
        <v>0</v>
      </c>
      <c r="AB1996" s="19" t="str">
        <f t="shared" si="583"/>
        <v/>
      </c>
      <c r="AC1996" s="20" t="str">
        <f t="shared" si="590"/>
        <v/>
      </c>
      <c r="AD1996" s="20" t="str">
        <f t="shared" si="600"/>
        <v/>
      </c>
      <c r="AE1996" s="20">
        <f t="shared" si="596"/>
        <v>0</v>
      </c>
      <c r="AG1996" s="19" t="str">
        <f t="shared" si="584"/>
        <v/>
      </c>
      <c r="AH1996" s="20" t="str">
        <f t="shared" si="585"/>
        <v/>
      </c>
      <c r="AI1996" s="67">
        <f t="shared" si="586"/>
        <v>0</v>
      </c>
    </row>
    <row r="1997" spans="1:35" ht="20.100000000000001" customHeight="1" x14ac:dyDescent="0.4">
      <c r="A1997" s="191" t="str">
        <f t="shared" si="589"/>
        <v/>
      </c>
      <c r="B1997" s="115" t="s">
        <v>5538</v>
      </c>
      <c r="C1997" s="116" t="s">
        <v>5541</v>
      </c>
      <c r="D1997" s="55" t="s">
        <v>2065</v>
      </c>
      <c r="E1997" s="54" t="s">
        <v>944</v>
      </c>
      <c r="F1997" s="184"/>
      <c r="G1997" s="29"/>
      <c r="H1997" s="150"/>
      <c r="I1997" s="4"/>
      <c r="J1997" s="4"/>
      <c r="K1997" s="197" t="str">
        <f t="shared" si="591"/>
        <v/>
      </c>
      <c r="L1997" s="78"/>
      <c r="M1997" s="202" t="str">
        <f t="shared" si="592"/>
        <v/>
      </c>
      <c r="N1997" s="66"/>
      <c r="T1997" s="19" t="str">
        <f t="shared" si="593"/>
        <v/>
      </c>
      <c r="U1997" s="19">
        <f t="shared" si="594"/>
        <v>0</v>
      </c>
      <c r="V1997" s="19">
        <f t="shared" si="595"/>
        <v>0</v>
      </c>
      <c r="W1997" s="19" t="str">
        <f t="shared" si="597"/>
        <v/>
      </c>
      <c r="X1997" s="19">
        <f t="shared" si="598"/>
        <v>0</v>
      </c>
      <c r="Y1997" s="19">
        <f t="shared" si="599"/>
        <v>0</v>
      </c>
      <c r="AB1997" s="19" t="str">
        <f t="shared" si="583"/>
        <v/>
      </c>
      <c r="AC1997" s="20" t="str">
        <f t="shared" si="580"/>
        <v/>
      </c>
      <c r="AD1997" s="20" t="str">
        <f t="shared" si="600"/>
        <v/>
      </c>
      <c r="AE1997" s="20">
        <f t="shared" si="596"/>
        <v>0</v>
      </c>
      <c r="AG1997" s="19" t="str">
        <f t="shared" si="584"/>
        <v/>
      </c>
      <c r="AH1997" s="20" t="str">
        <f t="shared" si="585"/>
        <v/>
      </c>
      <c r="AI1997" s="67">
        <f t="shared" si="586"/>
        <v>0</v>
      </c>
    </row>
    <row r="1998" spans="1:35" ht="20.100000000000001" customHeight="1" x14ac:dyDescent="0.4">
      <c r="A1998" s="191" t="str">
        <f t="shared" si="589"/>
        <v/>
      </c>
      <c r="B1998" s="115" t="s">
        <v>5540</v>
      </c>
      <c r="C1998" s="116" t="s">
        <v>5810</v>
      </c>
      <c r="D1998" s="55" t="s">
        <v>2065</v>
      </c>
      <c r="E1998" s="54" t="s">
        <v>944</v>
      </c>
      <c r="F1998" s="184"/>
      <c r="G1998" s="29"/>
      <c r="H1998" s="150"/>
      <c r="I1998" s="4"/>
      <c r="J1998" s="4"/>
      <c r="K1998" s="197" t="str">
        <f t="shared" si="591"/>
        <v/>
      </c>
      <c r="L1998" s="78"/>
      <c r="M1998" s="202" t="str">
        <f t="shared" si="592"/>
        <v/>
      </c>
      <c r="N1998" s="66"/>
      <c r="T1998" s="19" t="str">
        <f t="shared" si="593"/>
        <v/>
      </c>
      <c r="U1998" s="19">
        <f t="shared" si="594"/>
        <v>0</v>
      </c>
      <c r="V1998" s="19">
        <f t="shared" si="595"/>
        <v>0</v>
      </c>
      <c r="W1998" s="19" t="str">
        <f t="shared" si="597"/>
        <v/>
      </c>
      <c r="X1998" s="19">
        <f t="shared" si="598"/>
        <v>0</v>
      </c>
      <c r="Y1998" s="19">
        <f t="shared" si="599"/>
        <v>0</v>
      </c>
      <c r="AB1998" s="19" t="str">
        <f t="shared" si="583"/>
        <v/>
      </c>
      <c r="AC1998" s="20" t="str">
        <f>IF(OR(AB1998=$AA$3,AB1998=$AB$3,AB1998=$AC$3,AB1998=$AD$3,AB1998=$AE$3,AB1998=$AF$3,AB1998=$AG$3,AB1998=$AH$3,AB1998=$AI$3,AB1998=$AJ$3,AB1998=$AK$3,AB1998=$AL$3,AB1998=$AM$3,AB1998=$AN$3,AB1998=$AA$4,AB1998=$AB$4,AB1998=$AC$4,AB1998=$AD$4,AB1998=$AE$4,AB1998=$AF$4,AB1998=$AG$4,AB1998=$AH$4),1,"")</f>
        <v/>
      </c>
      <c r="AD1998" s="20" t="str">
        <f t="shared" si="600"/>
        <v/>
      </c>
      <c r="AE1998" s="20">
        <f t="shared" si="596"/>
        <v>0</v>
      </c>
      <c r="AG1998" s="19" t="str">
        <f t="shared" si="584"/>
        <v/>
      </c>
      <c r="AH1998" s="20" t="str">
        <f t="shared" si="585"/>
        <v/>
      </c>
      <c r="AI1998" s="67">
        <f t="shared" si="586"/>
        <v>0</v>
      </c>
    </row>
    <row r="1999" spans="1:35" ht="20.100000000000001" customHeight="1" x14ac:dyDescent="0.4">
      <c r="A1999" s="191" t="str">
        <f t="shared" si="589"/>
        <v/>
      </c>
      <c r="B1999" s="115" t="s">
        <v>5542</v>
      </c>
      <c r="C1999" s="116" t="s">
        <v>5544</v>
      </c>
      <c r="D1999" s="55" t="s">
        <v>2065</v>
      </c>
      <c r="E1999" s="54" t="s">
        <v>944</v>
      </c>
      <c r="F1999" s="184"/>
      <c r="G1999" s="29"/>
      <c r="H1999" s="150"/>
      <c r="I1999" s="4"/>
      <c r="J1999" s="4"/>
      <c r="K1999" s="197" t="str">
        <f t="shared" si="591"/>
        <v/>
      </c>
      <c r="L1999" s="78"/>
      <c r="M1999" s="202" t="str">
        <f t="shared" si="592"/>
        <v/>
      </c>
      <c r="N1999" s="66"/>
      <c r="T1999" s="19" t="str">
        <f t="shared" si="593"/>
        <v/>
      </c>
      <c r="U1999" s="19">
        <f t="shared" si="594"/>
        <v>0</v>
      </c>
      <c r="V1999" s="19">
        <f t="shared" si="595"/>
        <v>0</v>
      </c>
      <c r="W1999" s="19" t="str">
        <f t="shared" si="597"/>
        <v/>
      </c>
      <c r="X1999" s="19">
        <f t="shared" si="598"/>
        <v>0</v>
      </c>
      <c r="Y1999" s="19">
        <f t="shared" si="599"/>
        <v>0</v>
      </c>
      <c r="AB1999" s="19" t="str">
        <f t="shared" si="583"/>
        <v/>
      </c>
      <c r="AC1999" s="20" t="str">
        <f t="shared" si="580"/>
        <v/>
      </c>
      <c r="AD1999" s="20" t="str">
        <f t="shared" si="600"/>
        <v/>
      </c>
      <c r="AE1999" s="20">
        <f t="shared" si="596"/>
        <v>0</v>
      </c>
      <c r="AG1999" s="19" t="str">
        <f t="shared" si="584"/>
        <v/>
      </c>
      <c r="AH1999" s="20" t="str">
        <f t="shared" si="585"/>
        <v/>
      </c>
      <c r="AI1999" s="67">
        <f t="shared" si="586"/>
        <v>0</v>
      </c>
    </row>
    <row r="2000" spans="1:35" ht="20.100000000000001" customHeight="1" x14ac:dyDescent="0.4">
      <c r="A2000" s="191" t="str">
        <f t="shared" si="589"/>
        <v/>
      </c>
      <c r="B2000" s="115" t="s">
        <v>5543</v>
      </c>
      <c r="C2000" s="116" t="s">
        <v>5546</v>
      </c>
      <c r="D2000" s="55" t="s">
        <v>2065</v>
      </c>
      <c r="E2000" s="54" t="s">
        <v>944</v>
      </c>
      <c r="F2000" s="183"/>
      <c r="G2000" s="29"/>
      <c r="H2000" s="150"/>
      <c r="I2000" s="4"/>
      <c r="J2000" s="4"/>
      <c r="K2000" s="197" t="str">
        <f t="shared" si="591"/>
        <v/>
      </c>
      <c r="L2000" s="78"/>
      <c r="M2000" s="202" t="str">
        <f t="shared" si="592"/>
        <v/>
      </c>
      <c r="N2000" s="66"/>
      <c r="T2000" s="19" t="str">
        <f t="shared" si="593"/>
        <v/>
      </c>
      <c r="U2000" s="19">
        <f t="shared" si="594"/>
        <v>0</v>
      </c>
      <c r="V2000" s="19">
        <f t="shared" si="595"/>
        <v>0</v>
      </c>
      <c r="W2000" s="19" t="str">
        <f t="shared" si="597"/>
        <v/>
      </c>
      <c r="X2000" s="19">
        <f t="shared" si="598"/>
        <v>0</v>
      </c>
      <c r="Y2000" s="19">
        <f t="shared" si="599"/>
        <v>0</v>
      </c>
      <c r="AB2000" s="19" t="str">
        <f t="shared" si="583"/>
        <v/>
      </c>
      <c r="AC2000" s="20" t="str">
        <f t="shared" si="580"/>
        <v/>
      </c>
      <c r="AD2000" s="20" t="str">
        <f t="shared" si="600"/>
        <v/>
      </c>
      <c r="AE2000" s="20">
        <f t="shared" si="596"/>
        <v>0</v>
      </c>
      <c r="AG2000" s="19" t="str">
        <f t="shared" si="584"/>
        <v/>
      </c>
      <c r="AH2000" s="20" t="str">
        <f t="shared" si="585"/>
        <v/>
      </c>
      <c r="AI2000" s="67">
        <f t="shared" si="586"/>
        <v>0</v>
      </c>
    </row>
    <row r="2001" spans="1:35" ht="20.100000000000001" customHeight="1" x14ac:dyDescent="0.4">
      <c r="A2001" s="191" t="str">
        <f t="shared" si="589"/>
        <v/>
      </c>
      <c r="B2001" s="115" t="s">
        <v>5545</v>
      </c>
      <c r="C2001" s="116" t="s">
        <v>5548</v>
      </c>
      <c r="D2001" s="55" t="s">
        <v>2066</v>
      </c>
      <c r="E2001" s="54" t="s">
        <v>945</v>
      </c>
      <c r="F2001" s="184"/>
      <c r="G2001" s="29"/>
      <c r="H2001" s="150"/>
      <c r="I2001" s="4"/>
      <c r="J2001" s="4"/>
      <c r="K2001" s="197" t="str">
        <f t="shared" si="591"/>
        <v/>
      </c>
      <c r="L2001" s="78"/>
      <c r="M2001" s="202" t="str">
        <f t="shared" si="592"/>
        <v/>
      </c>
      <c r="N2001" s="66"/>
      <c r="T2001" s="19" t="str">
        <f t="shared" si="593"/>
        <v/>
      </c>
      <c r="U2001" s="19">
        <f t="shared" si="594"/>
        <v>0</v>
      </c>
      <c r="V2001" s="19">
        <f t="shared" si="595"/>
        <v>0</v>
      </c>
      <c r="W2001" s="19" t="str">
        <f t="shared" si="597"/>
        <v/>
      </c>
      <c r="X2001" s="19">
        <f t="shared" si="598"/>
        <v>0</v>
      </c>
      <c r="Y2001" s="19">
        <f t="shared" si="599"/>
        <v>0</v>
      </c>
      <c r="AB2001" s="19" t="str">
        <f t="shared" si="583"/>
        <v/>
      </c>
      <c r="AC2001" s="20" t="str">
        <f>IF(OR(AB2001=$AA$3,AB2001=$AB$3,AB2001=$AC$3,AB2001=$AD$3,AB2001=$AE$3,AB2001=$AF$3,AB2001=$AG$3,AB2001=$AH$3,AB2001=$AI$3,AB2001=$AJ$3,AB2001=$AK$3,AB2001=$AL$3,AB2001=$AM$3,AB2001=$AN$3,AB2001=$AA$4,AB2001=$AB$4,AB2001=$AC$4,AB2001=$AD$4,AB2001=$AE$4,AB2001=$AF$4,AB2001=$AG$4,AB2001=$AH$4),1,"")</f>
        <v/>
      </c>
      <c r="AD2001" s="20" t="str">
        <f t="shared" si="600"/>
        <v/>
      </c>
      <c r="AE2001" s="20">
        <f t="shared" si="596"/>
        <v>0</v>
      </c>
      <c r="AG2001" s="19" t="str">
        <f t="shared" si="584"/>
        <v/>
      </c>
      <c r="AH2001" s="20" t="str">
        <f t="shared" si="585"/>
        <v/>
      </c>
      <c r="AI2001" s="67">
        <f t="shared" si="586"/>
        <v>0</v>
      </c>
    </row>
    <row r="2002" spans="1:35" ht="20.100000000000001" customHeight="1" x14ac:dyDescent="0.4">
      <c r="A2002" s="191" t="str">
        <f t="shared" ref="A2002:A2041" si="601">IF((COUNTA(F2002:J2002)-AI2002)&gt;4,"◎","")</f>
        <v/>
      </c>
      <c r="B2002" s="115" t="s">
        <v>5761</v>
      </c>
      <c r="C2002" s="116" t="s">
        <v>5550</v>
      </c>
      <c r="D2002" s="55" t="s">
        <v>2066</v>
      </c>
      <c r="E2002" s="54" t="s">
        <v>945</v>
      </c>
      <c r="F2002" s="184"/>
      <c r="G2002" s="29"/>
      <c r="H2002" s="150"/>
      <c r="I2002" s="4"/>
      <c r="J2002" s="4"/>
      <c r="K2002" s="197" t="str">
        <f t="shared" si="591"/>
        <v/>
      </c>
      <c r="L2002" s="78"/>
      <c r="M2002" s="202" t="str">
        <f t="shared" si="592"/>
        <v/>
      </c>
      <c r="N2002" s="66"/>
      <c r="T2002" s="19" t="str">
        <f t="shared" si="593"/>
        <v/>
      </c>
      <c r="U2002" s="19">
        <f t="shared" si="594"/>
        <v>0</v>
      </c>
      <c r="V2002" s="19">
        <f t="shared" si="595"/>
        <v>0</v>
      </c>
      <c r="W2002" s="19" t="str">
        <f t="shared" si="597"/>
        <v/>
      </c>
      <c r="X2002" s="19">
        <f t="shared" si="598"/>
        <v>0</v>
      </c>
      <c r="Y2002" s="19">
        <f t="shared" si="599"/>
        <v>0</v>
      </c>
      <c r="AB2002" s="19" t="str">
        <f t="shared" si="583"/>
        <v/>
      </c>
      <c r="AC2002" s="20" t="str">
        <f>IF(OR(AB2002=$AA$3,AB2002=$AB$3,AB2002=$AC$3,AB2002=$AD$3,AB2002=$AE$3,AB2002=$AF$3,AB2002=$AG$3,AB2002=$AH$3,AB2002=$AI$3,AB2002=$AJ$3,AB2002=$AK$3,AB2002=$AL$3,AB2002=$AM$3,AB2002=$AN$3,AB2002=$AA$4,AB2002=$AB$4,AB2002=$AC$4,AB2002=$AD$4,AB2002=$AE$4,AB2002=$AF$4,AB2002=$AG$4,AB2002=$AH$4),1,"")</f>
        <v/>
      </c>
      <c r="AD2002" s="20" t="str">
        <f t="shared" si="600"/>
        <v/>
      </c>
      <c r="AE2002" s="20">
        <f t="shared" si="596"/>
        <v>0</v>
      </c>
      <c r="AG2002" s="19" t="str">
        <f t="shared" si="584"/>
        <v/>
      </c>
      <c r="AH2002" s="20" t="str">
        <f t="shared" si="585"/>
        <v/>
      </c>
      <c r="AI2002" s="67">
        <f t="shared" si="586"/>
        <v>0</v>
      </c>
    </row>
    <row r="2003" spans="1:35" ht="20.100000000000001" customHeight="1" x14ac:dyDescent="0.4">
      <c r="A2003" s="191" t="str">
        <f t="shared" ref="A2003:A2036" si="602">IF((COUNTA(F2003:J2003)-AI2003)&gt;4,"◎","")</f>
        <v/>
      </c>
      <c r="B2003" s="115" t="s">
        <v>5547</v>
      </c>
      <c r="C2003" s="116" t="s">
        <v>5552</v>
      </c>
      <c r="D2003" s="55" t="s">
        <v>2066</v>
      </c>
      <c r="E2003" s="54" t="s">
        <v>945</v>
      </c>
      <c r="F2003" s="184"/>
      <c r="G2003" s="29"/>
      <c r="H2003" s="150"/>
      <c r="I2003" s="4"/>
      <c r="J2003" s="4"/>
      <c r="K2003" s="197" t="str">
        <f t="shared" si="591"/>
        <v/>
      </c>
      <c r="L2003" s="78"/>
      <c r="M2003" s="202" t="str">
        <f t="shared" si="592"/>
        <v/>
      </c>
      <c r="N2003" s="66"/>
      <c r="T2003" s="19" t="str">
        <f t="shared" si="593"/>
        <v/>
      </c>
      <c r="U2003" s="19">
        <f t="shared" si="594"/>
        <v>0</v>
      </c>
      <c r="V2003" s="19">
        <f t="shared" si="595"/>
        <v>0</v>
      </c>
      <c r="W2003" s="19" t="str">
        <f t="shared" si="597"/>
        <v/>
      </c>
      <c r="X2003" s="19">
        <f t="shared" si="598"/>
        <v>0</v>
      </c>
      <c r="Y2003" s="19">
        <f t="shared" si="599"/>
        <v>0</v>
      </c>
      <c r="AB2003" s="19" t="str">
        <f t="shared" si="583"/>
        <v/>
      </c>
      <c r="AC2003" s="20" t="str">
        <f t="shared" si="580"/>
        <v/>
      </c>
      <c r="AD2003" s="20" t="str">
        <f t="shared" si="600"/>
        <v/>
      </c>
      <c r="AE2003" s="20">
        <f t="shared" si="596"/>
        <v>0</v>
      </c>
      <c r="AG2003" s="19" t="str">
        <f t="shared" si="584"/>
        <v/>
      </c>
      <c r="AH2003" s="20" t="str">
        <f t="shared" si="585"/>
        <v/>
      </c>
      <c r="AI2003" s="67">
        <f t="shared" si="586"/>
        <v>0</v>
      </c>
    </row>
    <row r="2004" spans="1:35" ht="20.100000000000001" customHeight="1" x14ac:dyDescent="0.4">
      <c r="A2004" s="191" t="str">
        <f t="shared" si="602"/>
        <v/>
      </c>
      <c r="B2004" s="115" t="s">
        <v>5549</v>
      </c>
      <c r="C2004" s="116" t="s">
        <v>1297</v>
      </c>
      <c r="D2004" s="55" t="s">
        <v>2067</v>
      </c>
      <c r="E2004" s="54" t="s">
        <v>946</v>
      </c>
      <c r="F2004" s="184"/>
      <c r="G2004" s="29"/>
      <c r="H2004" s="150"/>
      <c r="I2004" s="4"/>
      <c r="J2004" s="4"/>
      <c r="K2004" s="197" t="str">
        <f t="shared" si="591"/>
        <v/>
      </c>
      <c r="L2004" s="78"/>
      <c r="M2004" s="202" t="str">
        <f t="shared" si="592"/>
        <v/>
      </c>
      <c r="N2004" s="66"/>
      <c r="T2004" s="19" t="str">
        <f t="shared" si="593"/>
        <v/>
      </c>
      <c r="U2004" s="19">
        <f t="shared" si="594"/>
        <v>0</v>
      </c>
      <c r="V2004" s="19">
        <f t="shared" si="595"/>
        <v>0</v>
      </c>
      <c r="W2004" s="19" t="str">
        <f t="shared" si="597"/>
        <v/>
      </c>
      <c r="X2004" s="19">
        <f t="shared" si="598"/>
        <v>0</v>
      </c>
      <c r="Y2004" s="19">
        <f t="shared" si="599"/>
        <v>0</v>
      </c>
      <c r="AB2004" s="19" t="str">
        <f t="shared" si="583"/>
        <v/>
      </c>
      <c r="AC2004" s="20" t="str">
        <f>IF(OR(AB2004=$AA$3,AB2004=$AB$3,AB2004=$AC$3,AB2004=$AD$3,AB2004=$AE$3,AB2004=$AF$3,AB2004=$AG$3,AB2004=$AH$3,AB2004=$AI$3,AB2004=$AJ$3,AB2004=$AK$3,AB2004=$AL$3,AB2004=$AM$3,AB2004=$AN$3,AB2004=$AA$4,AB2004=$AB$4,AB2004=$AC$4,AB2004=$AD$4,AB2004=$AE$4,AB2004=$AF$4,AB2004=$AG$4,AB2004=$AH$4),1,"")</f>
        <v/>
      </c>
      <c r="AD2004" s="20" t="str">
        <f t="shared" si="600"/>
        <v/>
      </c>
      <c r="AE2004" s="20">
        <f t="shared" si="596"/>
        <v>0</v>
      </c>
      <c r="AG2004" s="19" t="str">
        <f t="shared" si="584"/>
        <v/>
      </c>
      <c r="AH2004" s="20" t="str">
        <f t="shared" si="585"/>
        <v/>
      </c>
      <c r="AI2004" s="67">
        <f t="shared" si="586"/>
        <v>0</v>
      </c>
    </row>
    <row r="2005" spans="1:35" ht="20.100000000000001" customHeight="1" x14ac:dyDescent="0.4">
      <c r="A2005" s="191" t="str">
        <f t="shared" si="602"/>
        <v/>
      </c>
      <c r="B2005" s="115" t="s">
        <v>5551</v>
      </c>
      <c r="C2005" s="116" t="s">
        <v>5555</v>
      </c>
      <c r="D2005" s="55" t="s">
        <v>2068</v>
      </c>
      <c r="E2005" s="54" t="s">
        <v>947</v>
      </c>
      <c r="F2005" s="184"/>
      <c r="G2005" s="29"/>
      <c r="H2005" s="150"/>
      <c r="I2005" s="4"/>
      <c r="J2005" s="4"/>
      <c r="K2005" s="197" t="str">
        <f t="shared" si="591"/>
        <v/>
      </c>
      <c r="L2005" s="78"/>
      <c r="M2005" s="202" t="str">
        <f t="shared" si="592"/>
        <v/>
      </c>
      <c r="N2005" s="66"/>
      <c r="T2005" s="19" t="str">
        <f t="shared" si="593"/>
        <v/>
      </c>
      <c r="U2005" s="19">
        <f t="shared" si="594"/>
        <v>0</v>
      </c>
      <c r="V2005" s="19">
        <f t="shared" si="595"/>
        <v>0</v>
      </c>
      <c r="W2005" s="19" t="str">
        <f t="shared" si="597"/>
        <v/>
      </c>
      <c r="X2005" s="19">
        <f t="shared" si="598"/>
        <v>0</v>
      </c>
      <c r="Y2005" s="19">
        <f t="shared" si="599"/>
        <v>0</v>
      </c>
      <c r="AB2005" s="19" t="str">
        <f t="shared" si="583"/>
        <v/>
      </c>
      <c r="AC2005" s="20" t="str">
        <f t="shared" ref="AC2005:AC2046" si="603">IF(OR(AB2005=$AA$3,AB2005=$AB$3,AB2005=$AC$3,AB2005=$AD$3,AB2005=$AE$3,AB2005=$AF$3,AB2005=$AG$3,AB2005=$AH$3,AB2005=$AI$3,AB2005=$AJ$3,AB2005=$AK$3,AB2005=$AL$3,AB2005=$AM$3,AB2005=$AN$3,AB2005=$AA$4,AB2005=$AB$4,AB2005=$AC$4,AB2005=$AD$4,AB2005=$AE$4,AB2005=$AF$4,AB2005=$AG$4,AB2005=$AH$4),1,"")</f>
        <v/>
      </c>
      <c r="AD2005" s="20" t="str">
        <f t="shared" si="600"/>
        <v/>
      </c>
      <c r="AE2005" s="20">
        <f t="shared" si="596"/>
        <v>0</v>
      </c>
      <c r="AG2005" s="19" t="str">
        <f t="shared" si="584"/>
        <v/>
      </c>
      <c r="AH2005" s="20" t="str">
        <f t="shared" si="585"/>
        <v/>
      </c>
      <c r="AI2005" s="67">
        <f t="shared" si="586"/>
        <v>0</v>
      </c>
    </row>
    <row r="2006" spans="1:35" ht="20.100000000000001" customHeight="1" x14ac:dyDescent="0.4">
      <c r="A2006" s="191" t="str">
        <f t="shared" si="602"/>
        <v/>
      </c>
      <c r="B2006" s="115" t="s">
        <v>5553</v>
      </c>
      <c r="C2006" s="116" t="s">
        <v>5557</v>
      </c>
      <c r="D2006" s="55" t="s">
        <v>2068</v>
      </c>
      <c r="E2006" s="54" t="s">
        <v>947</v>
      </c>
      <c r="F2006" s="184"/>
      <c r="G2006" s="29"/>
      <c r="H2006" s="150"/>
      <c r="I2006" s="4"/>
      <c r="J2006" s="4"/>
      <c r="K2006" s="197" t="str">
        <f t="shared" si="591"/>
        <v/>
      </c>
      <c r="L2006" s="78"/>
      <c r="M2006" s="202" t="str">
        <f t="shared" si="592"/>
        <v/>
      </c>
      <c r="N2006" s="66"/>
      <c r="T2006" s="19" t="str">
        <f t="shared" si="593"/>
        <v/>
      </c>
      <c r="U2006" s="19">
        <f t="shared" si="594"/>
        <v>0</v>
      </c>
      <c r="V2006" s="19">
        <f t="shared" si="595"/>
        <v>0</v>
      </c>
      <c r="W2006" s="19" t="str">
        <f t="shared" si="597"/>
        <v/>
      </c>
      <c r="X2006" s="19">
        <f t="shared" si="598"/>
        <v>0</v>
      </c>
      <c r="Y2006" s="19">
        <f t="shared" si="599"/>
        <v>0</v>
      </c>
      <c r="AB2006" s="19" t="str">
        <f t="shared" si="583"/>
        <v/>
      </c>
      <c r="AC2006" s="20" t="str">
        <f>IF(OR(AB2006=$AA$3,AB2006=$AB$3,AB2006=$AC$3,AB2006=$AD$3,AB2006=$AE$3,AB2006=$AF$3,AB2006=$AG$3,AB2006=$AH$3,AB2006=$AI$3,AB2006=$AJ$3,AB2006=$AK$3,AB2006=$AL$3,AB2006=$AM$3,AB2006=$AN$3,AB2006=$AA$4,AB2006=$AB$4,AB2006=$AC$4,AB2006=$AD$4,AB2006=$AE$4,AB2006=$AF$4,AB2006=$AG$4,AB2006=$AH$4),1,"")</f>
        <v/>
      </c>
      <c r="AD2006" s="20" t="str">
        <f t="shared" si="600"/>
        <v/>
      </c>
      <c r="AE2006" s="20">
        <f t="shared" si="596"/>
        <v>0</v>
      </c>
      <c r="AG2006" s="19" t="str">
        <f t="shared" si="584"/>
        <v/>
      </c>
      <c r="AH2006" s="20" t="str">
        <f t="shared" si="585"/>
        <v/>
      </c>
      <c r="AI2006" s="67">
        <f t="shared" si="586"/>
        <v>0</v>
      </c>
    </row>
    <row r="2007" spans="1:35" ht="20.100000000000001" customHeight="1" x14ac:dyDescent="0.4">
      <c r="A2007" s="191" t="str">
        <f t="shared" si="602"/>
        <v/>
      </c>
      <c r="B2007" s="115" t="s">
        <v>5554</v>
      </c>
      <c r="C2007" s="116" t="s">
        <v>1298</v>
      </c>
      <c r="D2007" s="55" t="s">
        <v>2069</v>
      </c>
      <c r="E2007" s="54" t="s">
        <v>948</v>
      </c>
      <c r="F2007" s="184"/>
      <c r="G2007" s="29"/>
      <c r="H2007" s="150"/>
      <c r="I2007" s="4"/>
      <c r="J2007" s="4"/>
      <c r="K2007" s="197" t="str">
        <f t="shared" si="591"/>
        <v/>
      </c>
      <c r="L2007" s="78"/>
      <c r="M2007" s="202" t="str">
        <f t="shared" si="592"/>
        <v/>
      </c>
      <c r="N2007" s="66"/>
      <c r="T2007" s="19" t="str">
        <f t="shared" si="593"/>
        <v/>
      </c>
      <c r="U2007" s="19">
        <f t="shared" si="594"/>
        <v>0</v>
      </c>
      <c r="V2007" s="19">
        <f t="shared" si="595"/>
        <v>0</v>
      </c>
      <c r="W2007" s="19" t="str">
        <f t="shared" si="597"/>
        <v/>
      </c>
      <c r="X2007" s="19">
        <f t="shared" si="598"/>
        <v>0</v>
      </c>
      <c r="Y2007" s="19">
        <f t="shared" si="599"/>
        <v>0</v>
      </c>
      <c r="AB2007" s="19" t="str">
        <f t="shared" si="583"/>
        <v/>
      </c>
      <c r="AC2007" s="20" t="str">
        <f>IF(OR(AB2007=$AA$3,AB2007=$AB$3,AB2007=$AC$3,AB2007=$AD$3,AB2007=$AE$3,AB2007=$AF$3,AB2007=$AG$3,AB2007=$AH$3,AB2007=$AI$3,AB2007=$AJ$3,AB2007=$AK$3,AB2007=$AL$3,AB2007=$AM$3,AB2007=$AN$3,AB2007=$AA$4,AB2007=$AB$4,AB2007=$AC$4,AB2007=$AD$4,AB2007=$AE$4,AB2007=$AF$4,AB2007=$AG$4,AB2007=$AH$4),1,"")</f>
        <v/>
      </c>
      <c r="AD2007" s="20" t="str">
        <f t="shared" si="600"/>
        <v/>
      </c>
      <c r="AE2007" s="20">
        <f t="shared" si="596"/>
        <v>0</v>
      </c>
      <c r="AG2007" s="19" t="str">
        <f t="shared" si="584"/>
        <v/>
      </c>
      <c r="AH2007" s="20" t="str">
        <f t="shared" si="585"/>
        <v/>
      </c>
      <c r="AI2007" s="67">
        <f t="shared" si="586"/>
        <v>0</v>
      </c>
    </row>
    <row r="2008" spans="1:35" ht="20.100000000000001" customHeight="1" x14ac:dyDescent="0.4">
      <c r="A2008" s="191" t="str">
        <f t="shared" si="602"/>
        <v/>
      </c>
      <c r="B2008" s="115" t="s">
        <v>5556</v>
      </c>
      <c r="C2008" s="116" t="s">
        <v>1299</v>
      </c>
      <c r="D2008" s="55" t="s">
        <v>2070</v>
      </c>
      <c r="E2008" s="54" t="s">
        <v>949</v>
      </c>
      <c r="F2008" s="184"/>
      <c r="G2008" s="29"/>
      <c r="H2008" s="150"/>
      <c r="I2008" s="4"/>
      <c r="J2008" s="4"/>
      <c r="K2008" s="197" t="str">
        <f t="shared" si="591"/>
        <v/>
      </c>
      <c r="L2008" s="78"/>
      <c r="M2008" s="202" t="str">
        <f>IF(AI2008&gt;=1,"当会の都合により無効局","")</f>
        <v/>
      </c>
      <c r="N2008" s="66"/>
      <c r="T2008" s="19" t="str">
        <f t="shared" si="593"/>
        <v/>
      </c>
      <c r="U2008" s="19">
        <f t="shared" si="594"/>
        <v>0</v>
      </c>
      <c r="V2008" s="19">
        <f t="shared" si="595"/>
        <v>0</v>
      </c>
      <c r="W2008" s="19" t="str">
        <f t="shared" si="597"/>
        <v/>
      </c>
      <c r="X2008" s="19">
        <f t="shared" si="598"/>
        <v>0</v>
      </c>
      <c r="Y2008" s="19">
        <f t="shared" si="599"/>
        <v>0</v>
      </c>
      <c r="AB2008" s="19" t="str">
        <f t="shared" si="583"/>
        <v/>
      </c>
      <c r="AC2008" s="20" t="str">
        <f>IF(OR(AB2008=$AA$3,AB2008=$AB$3,AB2008=$AC$3,AB2008=$AD$3,AB2008=$AE$3,AB2008=$AF$3,AB2008=$AG$3,AB2008=$AH$3,AB2008=$AI$3,AB2008=$AJ$3,AB2008=$AK$3,AB2008=$AL$3,AB2008=$AM$3,AB2008=$AN$3,AB2008=$AA$4,AB2008=$AB$4,AB2008=$AC$4,AB2008=$AD$4,AB2008=$AE$4,AB2008=$AF$4,AB2008=$AG$4,AB2008=$AH$4),1,"")</f>
        <v/>
      </c>
      <c r="AD2008" s="20" t="str">
        <f t="shared" si="600"/>
        <v/>
      </c>
      <c r="AE2008" s="20">
        <f t="shared" si="596"/>
        <v>0</v>
      </c>
      <c r="AG2008" s="19" t="str">
        <f t="shared" si="584"/>
        <v/>
      </c>
      <c r="AH2008" s="20" t="str">
        <f t="shared" si="585"/>
        <v/>
      </c>
      <c r="AI2008" s="67">
        <f t="shared" si="586"/>
        <v>0</v>
      </c>
    </row>
    <row r="2009" spans="1:35" ht="20.100000000000001" customHeight="1" x14ac:dyDescent="0.4">
      <c r="A2009" s="191" t="str">
        <f t="shared" si="602"/>
        <v/>
      </c>
      <c r="B2009" s="115" t="s">
        <v>5558</v>
      </c>
      <c r="C2009" s="116" t="s">
        <v>1300</v>
      </c>
      <c r="D2009" s="55" t="s">
        <v>2071</v>
      </c>
      <c r="E2009" s="54" t="s">
        <v>950</v>
      </c>
      <c r="F2009" s="184"/>
      <c r="G2009" s="29"/>
      <c r="H2009" s="150"/>
      <c r="I2009" s="4"/>
      <c r="J2009" s="4"/>
      <c r="K2009" s="197" t="str">
        <f t="shared" si="591"/>
        <v/>
      </c>
      <c r="L2009" s="78"/>
      <c r="M2009" s="202" t="str">
        <f t="shared" si="592"/>
        <v/>
      </c>
      <c r="N2009" s="66"/>
      <c r="T2009" s="19" t="str">
        <f t="shared" si="593"/>
        <v/>
      </c>
      <c r="U2009" s="19">
        <f t="shared" si="594"/>
        <v>0</v>
      </c>
      <c r="V2009" s="19">
        <f t="shared" si="595"/>
        <v>0</v>
      </c>
      <c r="W2009" s="19" t="str">
        <f t="shared" si="597"/>
        <v/>
      </c>
      <c r="X2009" s="19">
        <f t="shared" si="598"/>
        <v>0</v>
      </c>
      <c r="Y2009" s="19">
        <f t="shared" si="599"/>
        <v>0</v>
      </c>
      <c r="AB2009" s="19" t="str">
        <f t="shared" si="583"/>
        <v/>
      </c>
      <c r="AC2009" s="20" t="str">
        <f>IF(OR(AB2009=$AA$3,AB2009=$AB$3,AB2009=$AC$3,AB2009=$AD$3,AB2009=$AE$3,AB2009=$AF$3,AB2009=$AG$3,AB2009=$AH$3,AB2009=$AI$3,AB2009=$AJ$3,AB2009=$AK$3,AB2009=$AL$3,AB2009=$AM$3,AB2009=$AN$3,AB2009=$AA$4,AB2009=$AB$4,AB2009=$AC$4,AB2009=$AD$4,AB2009=$AE$4,AB2009=$AF$4,AB2009=$AG$4,AB2009=$AH$4),1,"")</f>
        <v/>
      </c>
      <c r="AD2009" s="20" t="str">
        <f t="shared" si="600"/>
        <v/>
      </c>
      <c r="AE2009" s="20">
        <f t="shared" si="596"/>
        <v>0</v>
      </c>
      <c r="AG2009" s="19" t="str">
        <f t="shared" si="584"/>
        <v/>
      </c>
      <c r="AH2009" s="20" t="str">
        <f t="shared" si="585"/>
        <v/>
      </c>
      <c r="AI2009" s="67">
        <f t="shared" si="586"/>
        <v>0</v>
      </c>
    </row>
    <row r="2010" spans="1:35" ht="20.100000000000001" customHeight="1" x14ac:dyDescent="0.4">
      <c r="A2010" s="191" t="str">
        <f t="shared" si="602"/>
        <v/>
      </c>
      <c r="B2010" s="115" t="s">
        <v>5559</v>
      </c>
      <c r="C2010" s="116" t="s">
        <v>1301</v>
      </c>
      <c r="D2010" s="55" t="s">
        <v>2072</v>
      </c>
      <c r="E2010" s="54" t="s">
        <v>951</v>
      </c>
      <c r="F2010" s="184"/>
      <c r="G2010" s="29"/>
      <c r="H2010" s="150"/>
      <c r="I2010" s="4"/>
      <c r="J2010" s="4"/>
      <c r="K2010" s="197" t="str">
        <f t="shared" si="591"/>
        <v/>
      </c>
      <c r="L2010" s="78"/>
      <c r="M2010" s="202" t="str">
        <f t="shared" si="592"/>
        <v/>
      </c>
      <c r="N2010" s="66"/>
      <c r="T2010" s="19" t="str">
        <f t="shared" si="593"/>
        <v/>
      </c>
      <c r="U2010" s="19">
        <f t="shared" si="594"/>
        <v>0</v>
      </c>
      <c r="V2010" s="19">
        <f t="shared" si="595"/>
        <v>0</v>
      </c>
      <c r="W2010" s="19" t="str">
        <f t="shared" si="597"/>
        <v/>
      </c>
      <c r="X2010" s="19">
        <f t="shared" si="598"/>
        <v>0</v>
      </c>
      <c r="Y2010" s="19">
        <f t="shared" si="599"/>
        <v>0</v>
      </c>
      <c r="AB2010" s="19" t="str">
        <f t="shared" si="583"/>
        <v/>
      </c>
      <c r="AC2010" s="20" t="str">
        <f>IF(OR(AB2010=$AA$3,AB2010=$AB$3,AB2010=$AC$3,AB2010=$AD$3,AB2010=$AE$3,AB2010=$AF$3,AB2010=$AG$3,AB2010=$AH$3,AB2010=$AI$3,AB2010=$AJ$3,AB2010=$AK$3,AB2010=$AL$3,AB2010=$AM$3,AB2010=$AN$3,AB2010=$AA$4,AB2010=$AB$4,AB2010=$AC$4,AB2010=$AD$4,AB2010=$AE$4,AB2010=$AF$4,AB2010=$AG$4,AB2010=$AH$4),1,"")</f>
        <v/>
      </c>
      <c r="AD2010" s="20" t="str">
        <f t="shared" si="600"/>
        <v/>
      </c>
      <c r="AE2010" s="20">
        <f t="shared" si="596"/>
        <v>0</v>
      </c>
      <c r="AG2010" s="19" t="str">
        <f t="shared" si="584"/>
        <v/>
      </c>
      <c r="AH2010" s="20" t="str">
        <f t="shared" si="585"/>
        <v/>
      </c>
      <c r="AI2010" s="67">
        <f t="shared" si="586"/>
        <v>0</v>
      </c>
    </row>
    <row r="2011" spans="1:35" ht="20.100000000000001" customHeight="1" x14ac:dyDescent="0.4">
      <c r="A2011" s="191" t="str">
        <f t="shared" si="602"/>
        <v/>
      </c>
      <c r="B2011" s="115" t="s">
        <v>5560</v>
      </c>
      <c r="C2011" s="116" t="s">
        <v>5563</v>
      </c>
      <c r="D2011" s="55" t="s">
        <v>2073</v>
      </c>
      <c r="E2011" s="54" t="s">
        <v>952</v>
      </c>
      <c r="F2011" s="184"/>
      <c r="G2011" s="29"/>
      <c r="H2011" s="150"/>
      <c r="I2011" s="4"/>
      <c r="J2011" s="4"/>
      <c r="K2011" s="197" t="str">
        <f t="shared" si="591"/>
        <v/>
      </c>
      <c r="L2011" s="78"/>
      <c r="M2011" s="202" t="str">
        <f t="shared" si="592"/>
        <v/>
      </c>
      <c r="N2011" s="66"/>
      <c r="T2011" s="19" t="str">
        <f t="shared" si="593"/>
        <v/>
      </c>
      <c r="U2011" s="19">
        <f t="shared" si="594"/>
        <v>0</v>
      </c>
      <c r="V2011" s="19">
        <f t="shared" si="595"/>
        <v>0</v>
      </c>
      <c r="W2011" s="19" t="str">
        <f t="shared" si="597"/>
        <v/>
      </c>
      <c r="X2011" s="19">
        <f t="shared" si="598"/>
        <v>0</v>
      </c>
      <c r="Y2011" s="19">
        <f t="shared" si="599"/>
        <v>0</v>
      </c>
      <c r="AB2011" s="19" t="str">
        <f t="shared" si="583"/>
        <v/>
      </c>
      <c r="AC2011" s="20" t="str">
        <f t="shared" si="603"/>
        <v/>
      </c>
      <c r="AD2011" s="20" t="str">
        <f t="shared" si="600"/>
        <v/>
      </c>
      <c r="AE2011" s="20">
        <f t="shared" si="596"/>
        <v>0</v>
      </c>
      <c r="AG2011" s="19" t="str">
        <f t="shared" si="584"/>
        <v/>
      </c>
      <c r="AH2011" s="20" t="str">
        <f t="shared" si="585"/>
        <v/>
      </c>
      <c r="AI2011" s="67">
        <f t="shared" si="586"/>
        <v>0</v>
      </c>
    </row>
    <row r="2012" spans="1:35" ht="20.100000000000001" customHeight="1" x14ac:dyDescent="0.4">
      <c r="A2012" s="191" t="str">
        <f t="shared" si="602"/>
        <v/>
      </c>
      <c r="B2012" s="115" t="s">
        <v>5561</v>
      </c>
      <c r="C2012" s="116" t="s">
        <v>5564</v>
      </c>
      <c r="D2012" s="55" t="s">
        <v>2073</v>
      </c>
      <c r="E2012" s="54" t="s">
        <v>952</v>
      </c>
      <c r="F2012" s="184"/>
      <c r="G2012" s="29"/>
      <c r="H2012" s="150"/>
      <c r="I2012" s="4"/>
      <c r="J2012" s="4"/>
      <c r="K2012" s="197" t="str">
        <f t="shared" si="591"/>
        <v/>
      </c>
      <c r="L2012" s="78"/>
      <c r="M2012" s="202" t="str">
        <f t="shared" si="592"/>
        <v/>
      </c>
      <c r="N2012" s="66"/>
      <c r="T2012" s="19" t="str">
        <f t="shared" si="593"/>
        <v/>
      </c>
      <c r="U2012" s="19">
        <f t="shared" si="594"/>
        <v>0</v>
      </c>
      <c r="V2012" s="19">
        <f t="shared" si="595"/>
        <v>0</v>
      </c>
      <c r="W2012" s="19" t="str">
        <f t="shared" si="597"/>
        <v/>
      </c>
      <c r="X2012" s="19">
        <f t="shared" si="598"/>
        <v>0</v>
      </c>
      <c r="Y2012" s="19">
        <f t="shared" si="599"/>
        <v>0</v>
      </c>
      <c r="AB2012" s="19" t="str">
        <f t="shared" si="583"/>
        <v/>
      </c>
      <c r="AC2012" s="20" t="str">
        <f t="shared" si="603"/>
        <v/>
      </c>
      <c r="AD2012" s="20" t="str">
        <f t="shared" si="600"/>
        <v/>
      </c>
      <c r="AE2012" s="20">
        <f t="shared" si="596"/>
        <v>0</v>
      </c>
      <c r="AG2012" s="19" t="str">
        <f t="shared" si="584"/>
        <v/>
      </c>
      <c r="AH2012" s="20" t="str">
        <f t="shared" si="585"/>
        <v/>
      </c>
      <c r="AI2012" s="67">
        <f t="shared" si="586"/>
        <v>0</v>
      </c>
    </row>
    <row r="2013" spans="1:35" ht="20.100000000000001" customHeight="1" thickBot="1" x14ac:dyDescent="0.45">
      <c r="A2013" s="190" t="str">
        <f t="shared" si="602"/>
        <v/>
      </c>
      <c r="B2013" s="132" t="s">
        <v>5562</v>
      </c>
      <c r="C2013" s="133" t="s">
        <v>1302</v>
      </c>
      <c r="D2013" s="134" t="s">
        <v>2074</v>
      </c>
      <c r="E2013" s="53" t="s">
        <v>953</v>
      </c>
      <c r="F2013" s="141"/>
      <c r="G2013" s="135"/>
      <c r="H2013" s="152"/>
      <c r="I2013" s="167"/>
      <c r="J2013" s="167"/>
      <c r="K2013" s="196" t="str">
        <f t="shared" si="591"/>
        <v/>
      </c>
      <c r="L2013" s="136"/>
      <c r="M2013" s="204" t="str">
        <f t="shared" si="592"/>
        <v/>
      </c>
      <c r="N2013" s="66"/>
      <c r="T2013" s="19" t="str">
        <f t="shared" si="593"/>
        <v/>
      </c>
      <c r="U2013" s="19">
        <f t="shared" si="594"/>
        <v>0</v>
      </c>
      <c r="V2013" s="19">
        <f t="shared" si="595"/>
        <v>0</v>
      </c>
      <c r="W2013" s="19" t="str">
        <f t="shared" si="597"/>
        <v/>
      </c>
      <c r="X2013" s="19">
        <f t="shared" si="598"/>
        <v>0</v>
      </c>
      <c r="Y2013" s="19">
        <f t="shared" si="599"/>
        <v>0</v>
      </c>
      <c r="AB2013" s="19" t="str">
        <f t="shared" si="583"/>
        <v/>
      </c>
      <c r="AC2013" s="20" t="str">
        <f t="shared" si="603"/>
        <v/>
      </c>
      <c r="AD2013" s="20" t="str">
        <f t="shared" si="600"/>
        <v/>
      </c>
      <c r="AE2013" s="20">
        <f t="shared" si="596"/>
        <v>0</v>
      </c>
      <c r="AG2013" s="19" t="str">
        <f t="shared" si="584"/>
        <v/>
      </c>
      <c r="AH2013" s="20" t="str">
        <f t="shared" si="585"/>
        <v/>
      </c>
      <c r="AI2013" s="67">
        <f t="shared" si="586"/>
        <v>0</v>
      </c>
    </row>
    <row r="2014" spans="1:35" ht="20.100000000000001" customHeight="1" x14ac:dyDescent="0.4">
      <c r="A2014" s="240" t="str">
        <f t="shared" si="602"/>
        <v/>
      </c>
      <c r="B2014" s="241" t="s">
        <v>5565</v>
      </c>
      <c r="C2014" s="242" t="s">
        <v>5899</v>
      </c>
      <c r="D2014" s="243" t="s">
        <v>2075</v>
      </c>
      <c r="E2014" s="244" t="s">
        <v>954</v>
      </c>
      <c r="F2014" s="245"/>
      <c r="G2014" s="246"/>
      <c r="H2014" s="247"/>
      <c r="I2014" s="248"/>
      <c r="J2014" s="248"/>
      <c r="K2014" s="249" t="str">
        <f t="shared" si="591"/>
        <v/>
      </c>
      <c r="L2014" s="250"/>
      <c r="M2014" s="251" t="str">
        <f t="shared" si="592"/>
        <v/>
      </c>
      <c r="N2014" s="66"/>
      <c r="T2014" s="19" t="str">
        <f t="shared" si="593"/>
        <v/>
      </c>
      <c r="U2014" s="19">
        <f t="shared" si="594"/>
        <v>0</v>
      </c>
      <c r="V2014" s="19">
        <f t="shared" si="595"/>
        <v>0</v>
      </c>
      <c r="W2014" s="19" t="str">
        <f t="shared" si="597"/>
        <v/>
      </c>
      <c r="X2014" s="19">
        <f t="shared" si="598"/>
        <v>0</v>
      </c>
      <c r="Y2014" s="19">
        <f t="shared" si="599"/>
        <v>0</v>
      </c>
      <c r="AB2014" s="19" t="str">
        <f t="shared" si="583"/>
        <v/>
      </c>
      <c r="AC2014" s="20" t="str">
        <f>IF(OR(AB2014=$AA$3,AB2014=$AB$3,AB2014=$AC$3,AB2014=$AD$3,AB2014=$AE$3,AB2014=$AF$3,AB2014=$AG$3,AB2014=$AH$3,AB2014=$AI$3,AB2014=$AJ$3,AB2014=$AK$3,AB2014=$AL$3,AB2014=$AM$3,AB2014=$AN$3,AB2014=$AA$4,AB2014=$AB$4,AB2014=$AC$4,AB2014=$AD$4,AB2014=$AE$4,AB2014=$AF$4,AB2014=$AG$4,AB2014=$AH$4),1,"")</f>
        <v/>
      </c>
      <c r="AD2014" s="20" t="str">
        <f t="shared" si="600"/>
        <v/>
      </c>
      <c r="AE2014" s="20">
        <f t="shared" si="596"/>
        <v>0</v>
      </c>
      <c r="AG2014" s="19" t="str">
        <f t="shared" si="584"/>
        <v/>
      </c>
      <c r="AH2014" s="20" t="str">
        <f t="shared" si="585"/>
        <v/>
      </c>
      <c r="AI2014" s="67">
        <f t="shared" si="586"/>
        <v>0</v>
      </c>
    </row>
    <row r="2015" spans="1:35" ht="20.100000000000001" customHeight="1" x14ac:dyDescent="0.4">
      <c r="A2015" s="192" t="str">
        <f t="shared" si="602"/>
        <v/>
      </c>
      <c r="B2015" s="118" t="s">
        <v>5566</v>
      </c>
      <c r="C2015" s="119" t="s">
        <v>5567</v>
      </c>
      <c r="D2015" s="52" t="s">
        <v>2075</v>
      </c>
      <c r="E2015" s="51" t="s">
        <v>954</v>
      </c>
      <c r="F2015" s="186"/>
      <c r="G2015" s="30"/>
      <c r="H2015" s="151"/>
      <c r="I2015" s="3"/>
      <c r="J2015" s="3"/>
      <c r="K2015" s="198" t="str">
        <f t="shared" si="591"/>
        <v/>
      </c>
      <c r="L2015" s="79"/>
      <c r="M2015" s="203" t="str">
        <f t="shared" si="592"/>
        <v/>
      </c>
      <c r="N2015" s="66"/>
      <c r="T2015" s="19" t="str">
        <f t="shared" si="593"/>
        <v/>
      </c>
      <c r="U2015" s="19">
        <f t="shared" si="594"/>
        <v>0</v>
      </c>
      <c r="V2015" s="19">
        <f t="shared" si="595"/>
        <v>0</v>
      </c>
      <c r="W2015" s="19" t="str">
        <f t="shared" si="597"/>
        <v/>
      </c>
      <c r="X2015" s="19">
        <f t="shared" si="598"/>
        <v>0</v>
      </c>
      <c r="Y2015" s="19">
        <f t="shared" si="599"/>
        <v>0</v>
      </c>
      <c r="AB2015" s="19" t="str">
        <f t="shared" si="583"/>
        <v/>
      </c>
      <c r="AC2015" s="20" t="str">
        <f t="shared" si="603"/>
        <v/>
      </c>
      <c r="AD2015" s="20" t="str">
        <f t="shared" si="600"/>
        <v/>
      </c>
      <c r="AE2015" s="20">
        <f t="shared" si="596"/>
        <v>0</v>
      </c>
      <c r="AG2015" s="19" t="str">
        <f t="shared" si="584"/>
        <v/>
      </c>
      <c r="AH2015" s="20" t="str">
        <f t="shared" si="585"/>
        <v/>
      </c>
      <c r="AI2015" s="67">
        <f t="shared" si="586"/>
        <v>0</v>
      </c>
    </row>
    <row r="2016" spans="1:35" ht="20.100000000000001" customHeight="1" x14ac:dyDescent="0.4">
      <c r="A2016" s="191" t="str">
        <f t="shared" si="602"/>
        <v/>
      </c>
      <c r="B2016" s="115" t="s">
        <v>5568</v>
      </c>
      <c r="C2016" s="116" t="s">
        <v>1303</v>
      </c>
      <c r="D2016" s="55" t="s">
        <v>2076</v>
      </c>
      <c r="E2016" s="54" t="s">
        <v>955</v>
      </c>
      <c r="F2016" s="184"/>
      <c r="G2016" s="29"/>
      <c r="H2016" s="150"/>
      <c r="I2016" s="4"/>
      <c r="J2016" s="4"/>
      <c r="K2016" s="197" t="str">
        <f t="shared" si="591"/>
        <v/>
      </c>
      <c r="L2016" s="78"/>
      <c r="M2016" s="202" t="str">
        <f t="shared" si="592"/>
        <v/>
      </c>
      <c r="N2016" s="66"/>
      <c r="T2016" s="19" t="str">
        <f t="shared" si="593"/>
        <v/>
      </c>
      <c r="U2016" s="19">
        <f t="shared" si="594"/>
        <v>0</v>
      </c>
      <c r="V2016" s="19">
        <f t="shared" si="595"/>
        <v>0</v>
      </c>
      <c r="W2016" s="19" t="str">
        <f t="shared" si="597"/>
        <v/>
      </c>
      <c r="X2016" s="19">
        <f t="shared" si="598"/>
        <v>0</v>
      </c>
      <c r="Y2016" s="19">
        <f t="shared" si="599"/>
        <v>0</v>
      </c>
      <c r="AB2016" s="19" t="str">
        <f t="shared" si="583"/>
        <v/>
      </c>
      <c r="AC2016" s="20" t="str">
        <f>IF(OR(AB2016=$AA$3,AB2016=$AB$3,AB2016=$AC$3,AB2016=$AD$3,AB2016=$AE$3,AB2016=$AF$3,AB2016=$AG$3,AB2016=$AH$3,AB2016=$AI$3,AB2016=$AJ$3,AB2016=$AK$3,AB2016=$AL$3,AB2016=$AM$3,AB2016=$AN$3,AB2016=$AA$4,AB2016=$AB$4,AB2016=$AC$4,AB2016=$AD$4,AB2016=$AE$4,AB2016=$AF$4,AB2016=$AG$4,AB2016=$AH$4),1,"")</f>
        <v/>
      </c>
      <c r="AD2016" s="20" t="str">
        <f t="shared" si="600"/>
        <v/>
      </c>
      <c r="AE2016" s="20">
        <f t="shared" si="596"/>
        <v>0</v>
      </c>
      <c r="AG2016" s="19" t="str">
        <f t="shared" si="584"/>
        <v/>
      </c>
      <c r="AH2016" s="20" t="str">
        <f t="shared" si="585"/>
        <v/>
      </c>
      <c r="AI2016" s="67">
        <f t="shared" si="586"/>
        <v>0</v>
      </c>
    </row>
    <row r="2017" spans="1:35" ht="20.100000000000001" customHeight="1" x14ac:dyDescent="0.4">
      <c r="A2017" s="191" t="str">
        <f t="shared" si="602"/>
        <v/>
      </c>
      <c r="B2017" s="115" t="s">
        <v>5569</v>
      </c>
      <c r="C2017" s="116" t="s">
        <v>1304</v>
      </c>
      <c r="D2017" s="55" t="s">
        <v>2077</v>
      </c>
      <c r="E2017" s="54" t="s">
        <v>956</v>
      </c>
      <c r="F2017" s="184"/>
      <c r="G2017" s="29"/>
      <c r="H2017" s="150"/>
      <c r="I2017" s="4"/>
      <c r="J2017" s="4"/>
      <c r="K2017" s="197" t="str">
        <f t="shared" si="591"/>
        <v/>
      </c>
      <c r="L2017" s="78"/>
      <c r="M2017" s="202" t="str">
        <f t="shared" si="592"/>
        <v/>
      </c>
      <c r="N2017" s="66"/>
      <c r="T2017" s="19" t="str">
        <f t="shared" si="593"/>
        <v/>
      </c>
      <c r="U2017" s="19">
        <f t="shared" si="594"/>
        <v>0</v>
      </c>
      <c r="V2017" s="19">
        <f t="shared" si="595"/>
        <v>0</v>
      </c>
      <c r="W2017" s="19" t="str">
        <f t="shared" si="597"/>
        <v/>
      </c>
      <c r="X2017" s="19">
        <f t="shared" si="598"/>
        <v>0</v>
      </c>
      <c r="Y2017" s="19">
        <f t="shared" si="599"/>
        <v>0</v>
      </c>
      <c r="AB2017" s="19" t="str">
        <f t="shared" si="583"/>
        <v/>
      </c>
      <c r="AC2017" s="20" t="str">
        <f>IF(OR(AB2017=$AA$3,AB2017=$AB$3,AB2017=$AC$3,AB2017=$AD$3,AB2017=$AE$3,AB2017=$AF$3,AB2017=$AG$3,AB2017=$AH$3,AB2017=$AI$3,AB2017=$AJ$3,AB2017=$AK$3,AB2017=$AL$3,AB2017=$AM$3,AB2017=$AN$3,AB2017=$AA$4,AB2017=$AB$4,AB2017=$AC$4,AB2017=$AD$4,AB2017=$AE$4,AB2017=$AF$4,AB2017=$AG$4,AB2017=$AH$4),1,"")</f>
        <v/>
      </c>
      <c r="AD2017" s="20" t="str">
        <f t="shared" si="600"/>
        <v/>
      </c>
      <c r="AE2017" s="20">
        <f t="shared" si="596"/>
        <v>0</v>
      </c>
      <c r="AG2017" s="19" t="str">
        <f t="shared" si="584"/>
        <v/>
      </c>
      <c r="AH2017" s="20" t="str">
        <f t="shared" si="585"/>
        <v/>
      </c>
      <c r="AI2017" s="67">
        <f t="shared" si="586"/>
        <v>0</v>
      </c>
    </row>
    <row r="2018" spans="1:35" ht="20.100000000000001" customHeight="1" x14ac:dyDescent="0.4">
      <c r="A2018" s="191" t="str">
        <f t="shared" si="602"/>
        <v/>
      </c>
      <c r="B2018" s="115" t="s">
        <v>5570</v>
      </c>
      <c r="C2018" s="116" t="s">
        <v>5572</v>
      </c>
      <c r="D2018" s="55" t="s">
        <v>2078</v>
      </c>
      <c r="E2018" s="54" t="s">
        <v>957</v>
      </c>
      <c r="F2018" s="184"/>
      <c r="G2018" s="29"/>
      <c r="H2018" s="150"/>
      <c r="I2018" s="4"/>
      <c r="J2018" s="4"/>
      <c r="K2018" s="197" t="str">
        <f t="shared" si="591"/>
        <v/>
      </c>
      <c r="L2018" s="78"/>
      <c r="M2018" s="202" t="str">
        <f>IF(AI2018&gt;=1,"当会の都合により無効局","")</f>
        <v/>
      </c>
      <c r="N2018" s="66"/>
      <c r="T2018" s="19" t="str">
        <f t="shared" si="593"/>
        <v/>
      </c>
      <c r="U2018" s="19">
        <f t="shared" si="594"/>
        <v>0</v>
      </c>
      <c r="V2018" s="19">
        <f t="shared" si="595"/>
        <v>0</v>
      </c>
      <c r="W2018" s="19" t="str">
        <f t="shared" si="597"/>
        <v/>
      </c>
      <c r="X2018" s="19">
        <f t="shared" si="598"/>
        <v>0</v>
      </c>
      <c r="Y2018" s="19">
        <f t="shared" si="599"/>
        <v>0</v>
      </c>
      <c r="AB2018" s="19" t="str">
        <f t="shared" si="583"/>
        <v/>
      </c>
      <c r="AC2018" s="20" t="str">
        <f>IF(OR(AB2018=$AA$3,AB2018=$AB$3,AB2018=$AC$3,AB2018=$AD$3,AB2018=$AE$3,AB2018=$AF$3,AB2018=$AG$3,AB2018=$AH$3,AB2018=$AI$3,AB2018=$AJ$3,AB2018=$AK$3,AB2018=$AL$3,AB2018=$AM$3,AB2018=$AN$3,AB2018=$AA$4,AB2018=$AB$4,AB2018=$AC$4,AB2018=$AD$4,AB2018=$AE$4,AB2018=$AF$4,AB2018=$AG$4,AB2018=$AH$4),1,"")</f>
        <v/>
      </c>
      <c r="AD2018" s="20" t="str">
        <f t="shared" si="600"/>
        <v/>
      </c>
      <c r="AE2018" s="20">
        <f t="shared" si="596"/>
        <v>0</v>
      </c>
      <c r="AG2018" s="19" t="str">
        <f t="shared" si="584"/>
        <v/>
      </c>
      <c r="AH2018" s="20" t="str">
        <f t="shared" si="585"/>
        <v/>
      </c>
      <c r="AI2018" s="67">
        <f t="shared" si="586"/>
        <v>0</v>
      </c>
    </row>
    <row r="2019" spans="1:35" ht="20.100000000000001" customHeight="1" x14ac:dyDescent="0.4">
      <c r="A2019" s="191" t="str">
        <f t="shared" si="602"/>
        <v/>
      </c>
      <c r="B2019" s="115" t="s">
        <v>5571</v>
      </c>
      <c r="C2019" s="116" t="s">
        <v>5574</v>
      </c>
      <c r="D2019" s="55" t="s">
        <v>2078</v>
      </c>
      <c r="E2019" s="54" t="s">
        <v>957</v>
      </c>
      <c r="F2019" s="184"/>
      <c r="G2019" s="29"/>
      <c r="H2019" s="150"/>
      <c r="I2019" s="4"/>
      <c r="J2019" s="4"/>
      <c r="K2019" s="197" t="str">
        <f t="shared" si="591"/>
        <v/>
      </c>
      <c r="L2019" s="78"/>
      <c r="M2019" s="202" t="str">
        <f t="shared" si="592"/>
        <v/>
      </c>
      <c r="N2019" s="66"/>
      <c r="T2019" s="19" t="str">
        <f t="shared" si="593"/>
        <v/>
      </c>
      <c r="U2019" s="19">
        <f t="shared" si="594"/>
        <v>0</v>
      </c>
      <c r="V2019" s="19">
        <f t="shared" si="595"/>
        <v>0</v>
      </c>
      <c r="W2019" s="19" t="str">
        <f t="shared" si="597"/>
        <v/>
      </c>
      <c r="X2019" s="19">
        <f t="shared" si="598"/>
        <v>0</v>
      </c>
      <c r="Y2019" s="19">
        <f t="shared" si="599"/>
        <v>0</v>
      </c>
      <c r="AB2019" s="19" t="str">
        <f t="shared" si="583"/>
        <v/>
      </c>
      <c r="AC2019" s="20" t="str">
        <f>IF(OR(AB2019=$AA$3,AB2019=$AB$3,AB2019=$AC$3,AB2019=$AD$3,AB2019=$AE$3,AB2019=$AF$3,AB2019=$AG$3,AB2019=$AH$3,AB2019=$AI$3,AB2019=$AJ$3,AB2019=$AK$3,AB2019=$AL$3,AB2019=$AM$3,AB2019=$AN$3,AB2019=$AA$4,AB2019=$AB$4,AB2019=$AC$4,AB2019=$AD$4,AB2019=$AE$4,AB2019=$AF$4,AB2019=$AG$4,AB2019=$AH$4),1,"")</f>
        <v/>
      </c>
      <c r="AD2019" s="20" t="str">
        <f t="shared" si="600"/>
        <v/>
      </c>
      <c r="AE2019" s="20">
        <f t="shared" si="596"/>
        <v>0</v>
      </c>
      <c r="AG2019" s="19" t="str">
        <f t="shared" si="584"/>
        <v/>
      </c>
      <c r="AH2019" s="20" t="str">
        <f t="shared" si="585"/>
        <v/>
      </c>
      <c r="AI2019" s="67">
        <f t="shared" si="586"/>
        <v>0</v>
      </c>
    </row>
    <row r="2020" spans="1:35" ht="20.100000000000001" customHeight="1" x14ac:dyDescent="0.4">
      <c r="A2020" s="191" t="str">
        <f t="shared" si="602"/>
        <v/>
      </c>
      <c r="B2020" s="115" t="s">
        <v>5573</v>
      </c>
      <c r="C2020" s="116" t="s">
        <v>5576</v>
      </c>
      <c r="D2020" s="55" t="s">
        <v>2078</v>
      </c>
      <c r="E2020" s="54" t="s">
        <v>957</v>
      </c>
      <c r="F2020" s="184"/>
      <c r="G2020" s="29"/>
      <c r="H2020" s="150"/>
      <c r="I2020" s="4"/>
      <c r="J2020" s="4"/>
      <c r="K2020" s="197" t="str">
        <f t="shared" si="591"/>
        <v/>
      </c>
      <c r="L2020" s="78"/>
      <c r="M2020" s="202" t="str">
        <f t="shared" si="592"/>
        <v/>
      </c>
      <c r="N2020" s="66"/>
      <c r="T2020" s="19" t="str">
        <f t="shared" si="593"/>
        <v/>
      </c>
      <c r="U2020" s="19">
        <f t="shared" si="594"/>
        <v>0</v>
      </c>
      <c r="V2020" s="19">
        <f t="shared" si="595"/>
        <v>0</v>
      </c>
      <c r="W2020" s="19" t="str">
        <f t="shared" si="597"/>
        <v/>
      </c>
      <c r="X2020" s="19">
        <f t="shared" si="598"/>
        <v>0</v>
      </c>
      <c r="Y2020" s="19">
        <f t="shared" si="599"/>
        <v>0</v>
      </c>
      <c r="AB2020" s="19" t="str">
        <f t="shared" si="583"/>
        <v/>
      </c>
      <c r="AC2020" s="20" t="str">
        <f>IF(OR(AB2020=$AA$3,AB2020=$AB$3,AB2020=$AC$3,AB2020=$AD$3,AB2020=$AE$3,AB2020=$AF$3,AB2020=$AG$3,AB2020=$AH$3,AB2020=$AI$3,AB2020=$AJ$3,AB2020=$AK$3,AB2020=$AL$3,AB2020=$AM$3,AB2020=$AN$3,AB2020=$AA$4,AB2020=$AB$4,AB2020=$AC$4,AB2020=$AD$4,AB2020=$AE$4,AB2020=$AF$4,AB2020=$AG$4,AB2020=$AH$4),1,"")</f>
        <v/>
      </c>
      <c r="AD2020" s="20" t="str">
        <f t="shared" si="600"/>
        <v/>
      </c>
      <c r="AE2020" s="20">
        <f t="shared" si="596"/>
        <v>0</v>
      </c>
      <c r="AG2020" s="19" t="str">
        <f t="shared" si="584"/>
        <v/>
      </c>
      <c r="AH2020" s="20" t="str">
        <f t="shared" si="585"/>
        <v/>
      </c>
      <c r="AI2020" s="67">
        <f t="shared" si="586"/>
        <v>0</v>
      </c>
    </row>
    <row r="2021" spans="1:35" ht="20.100000000000001" customHeight="1" x14ac:dyDescent="0.4">
      <c r="A2021" s="191" t="str">
        <f t="shared" si="602"/>
        <v/>
      </c>
      <c r="B2021" s="115" t="s">
        <v>5575</v>
      </c>
      <c r="C2021" s="116" t="s">
        <v>5578</v>
      </c>
      <c r="D2021" s="55" t="s">
        <v>2078</v>
      </c>
      <c r="E2021" s="54" t="s">
        <v>957</v>
      </c>
      <c r="F2021" s="184"/>
      <c r="G2021" s="29"/>
      <c r="H2021" s="150"/>
      <c r="I2021" s="4"/>
      <c r="J2021" s="4"/>
      <c r="K2021" s="197" t="str">
        <f t="shared" si="591"/>
        <v/>
      </c>
      <c r="L2021" s="78"/>
      <c r="M2021" s="202" t="str">
        <f t="shared" si="592"/>
        <v/>
      </c>
      <c r="N2021" s="66"/>
      <c r="T2021" s="19" t="str">
        <f t="shared" si="593"/>
        <v/>
      </c>
      <c r="U2021" s="19">
        <f t="shared" si="594"/>
        <v>0</v>
      </c>
      <c r="V2021" s="19">
        <f t="shared" si="595"/>
        <v>0</v>
      </c>
      <c r="W2021" s="19" t="str">
        <f t="shared" si="597"/>
        <v/>
      </c>
      <c r="X2021" s="19">
        <f t="shared" si="598"/>
        <v>0</v>
      </c>
      <c r="Y2021" s="19">
        <f t="shared" si="599"/>
        <v>0</v>
      </c>
      <c r="AB2021" s="19" t="str">
        <f t="shared" si="583"/>
        <v/>
      </c>
      <c r="AC2021" s="20" t="str">
        <f t="shared" si="603"/>
        <v/>
      </c>
      <c r="AD2021" s="20" t="str">
        <f t="shared" si="600"/>
        <v/>
      </c>
      <c r="AE2021" s="20">
        <f t="shared" si="596"/>
        <v>0</v>
      </c>
      <c r="AG2021" s="19" t="str">
        <f t="shared" si="584"/>
        <v/>
      </c>
      <c r="AH2021" s="20" t="str">
        <f t="shared" si="585"/>
        <v/>
      </c>
      <c r="AI2021" s="67">
        <f t="shared" si="586"/>
        <v>0</v>
      </c>
    </row>
    <row r="2022" spans="1:35" ht="20.100000000000001" customHeight="1" x14ac:dyDescent="0.4">
      <c r="A2022" s="191" t="str">
        <f t="shared" si="602"/>
        <v/>
      </c>
      <c r="B2022" s="115" t="s">
        <v>5577</v>
      </c>
      <c r="C2022" s="116" t="s">
        <v>5580</v>
      </c>
      <c r="D2022" s="55" t="s">
        <v>2078</v>
      </c>
      <c r="E2022" s="54" t="s">
        <v>957</v>
      </c>
      <c r="F2022" s="184"/>
      <c r="G2022" s="29"/>
      <c r="H2022" s="150"/>
      <c r="I2022" s="4"/>
      <c r="J2022" s="4"/>
      <c r="K2022" s="197" t="str">
        <f t="shared" si="591"/>
        <v/>
      </c>
      <c r="L2022" s="78"/>
      <c r="M2022" s="202" t="str">
        <f t="shared" si="592"/>
        <v/>
      </c>
      <c r="N2022" s="66"/>
      <c r="T2022" s="19" t="str">
        <f t="shared" si="593"/>
        <v/>
      </c>
      <c r="U2022" s="19">
        <f t="shared" si="594"/>
        <v>0</v>
      </c>
      <c r="V2022" s="19">
        <f t="shared" si="595"/>
        <v>0</v>
      </c>
      <c r="W2022" s="19" t="str">
        <f t="shared" si="597"/>
        <v/>
      </c>
      <c r="X2022" s="19">
        <f t="shared" si="598"/>
        <v>0</v>
      </c>
      <c r="Y2022" s="19">
        <f t="shared" si="599"/>
        <v>0</v>
      </c>
      <c r="AB2022" s="19" t="str">
        <f t="shared" si="583"/>
        <v/>
      </c>
      <c r="AC2022" s="20" t="str">
        <f>IF(OR(AB2022=$AA$3,AB2022=$AB$3,AB2022=$AC$3,AB2022=$AD$3,AB2022=$AE$3,AB2022=$AF$3,AB2022=$AG$3,AB2022=$AH$3,AB2022=$AI$3,AB2022=$AJ$3,AB2022=$AK$3,AB2022=$AL$3,AB2022=$AM$3,AB2022=$AN$3,AB2022=$AA$4,AB2022=$AB$4,AB2022=$AC$4,AB2022=$AD$4,AB2022=$AE$4,AB2022=$AF$4,AB2022=$AG$4,AB2022=$AH$4),1,"")</f>
        <v/>
      </c>
      <c r="AD2022" s="20" t="str">
        <f t="shared" si="600"/>
        <v/>
      </c>
      <c r="AE2022" s="20">
        <f t="shared" si="596"/>
        <v>0</v>
      </c>
      <c r="AG2022" s="19" t="str">
        <f t="shared" si="584"/>
        <v/>
      </c>
      <c r="AH2022" s="20" t="str">
        <f t="shared" si="585"/>
        <v/>
      </c>
      <c r="AI2022" s="67">
        <f t="shared" si="586"/>
        <v>0</v>
      </c>
    </row>
    <row r="2023" spans="1:35" ht="20.100000000000001" customHeight="1" x14ac:dyDescent="0.4">
      <c r="A2023" s="191" t="str">
        <f t="shared" si="602"/>
        <v/>
      </c>
      <c r="B2023" s="115" t="s">
        <v>5579</v>
      </c>
      <c r="C2023" s="116" t="s">
        <v>5582</v>
      </c>
      <c r="D2023" s="55" t="s">
        <v>2078</v>
      </c>
      <c r="E2023" s="54" t="s">
        <v>957</v>
      </c>
      <c r="F2023" s="184"/>
      <c r="G2023" s="29"/>
      <c r="H2023" s="150"/>
      <c r="I2023" s="4"/>
      <c r="J2023" s="4"/>
      <c r="K2023" s="197" t="str">
        <f t="shared" si="591"/>
        <v/>
      </c>
      <c r="L2023" s="78"/>
      <c r="M2023" s="202" t="str">
        <f t="shared" si="592"/>
        <v/>
      </c>
      <c r="N2023" s="66"/>
      <c r="T2023" s="19" t="str">
        <f t="shared" si="593"/>
        <v/>
      </c>
      <c r="U2023" s="19">
        <f t="shared" si="594"/>
        <v>0</v>
      </c>
      <c r="V2023" s="19">
        <f t="shared" si="595"/>
        <v>0</v>
      </c>
      <c r="W2023" s="19" t="str">
        <f t="shared" si="597"/>
        <v/>
      </c>
      <c r="X2023" s="19">
        <f t="shared" si="598"/>
        <v>0</v>
      </c>
      <c r="Y2023" s="19">
        <f t="shared" si="599"/>
        <v>0</v>
      </c>
      <c r="AB2023" s="19" t="str">
        <f t="shared" si="583"/>
        <v/>
      </c>
      <c r="AC2023" s="20" t="str">
        <f t="shared" si="603"/>
        <v/>
      </c>
      <c r="AD2023" s="20" t="str">
        <f t="shared" si="600"/>
        <v/>
      </c>
      <c r="AE2023" s="20">
        <f t="shared" si="596"/>
        <v>0</v>
      </c>
      <c r="AG2023" s="19" t="str">
        <f t="shared" si="584"/>
        <v/>
      </c>
      <c r="AH2023" s="20" t="str">
        <f t="shared" si="585"/>
        <v/>
      </c>
      <c r="AI2023" s="67">
        <f t="shared" si="586"/>
        <v>0</v>
      </c>
    </row>
    <row r="2024" spans="1:35" ht="20.100000000000001" customHeight="1" x14ac:dyDescent="0.4">
      <c r="A2024" s="191" t="str">
        <f t="shared" si="602"/>
        <v/>
      </c>
      <c r="B2024" s="115" t="s">
        <v>5581</v>
      </c>
      <c r="C2024" s="116" t="s">
        <v>5829</v>
      </c>
      <c r="D2024" s="55" t="s">
        <v>2078</v>
      </c>
      <c r="E2024" s="54" t="s">
        <v>957</v>
      </c>
      <c r="F2024" s="184"/>
      <c r="G2024" s="29"/>
      <c r="H2024" s="150"/>
      <c r="I2024" s="4"/>
      <c r="J2024" s="4"/>
      <c r="K2024" s="197" t="str">
        <f t="shared" si="591"/>
        <v/>
      </c>
      <c r="L2024" s="78"/>
      <c r="M2024" s="202" t="str">
        <f t="shared" si="592"/>
        <v/>
      </c>
      <c r="N2024" s="66"/>
      <c r="T2024" s="19" t="str">
        <f t="shared" si="593"/>
        <v/>
      </c>
      <c r="U2024" s="19">
        <f t="shared" si="594"/>
        <v>0</v>
      </c>
      <c r="V2024" s="19">
        <f t="shared" si="595"/>
        <v>0</v>
      </c>
      <c r="W2024" s="19" t="str">
        <f t="shared" si="597"/>
        <v/>
      </c>
      <c r="X2024" s="19">
        <f t="shared" si="598"/>
        <v>0</v>
      </c>
      <c r="Y2024" s="19">
        <f t="shared" si="599"/>
        <v>0</v>
      </c>
      <c r="AB2024" s="19" t="str">
        <f t="shared" ref="AB2024:AB2046" si="604">LEFT(F2024,6)</f>
        <v/>
      </c>
      <c r="AC2024" s="20" t="str">
        <f>IF(OR(AB2024=$AA$3,AB2024=$AB$3,AB2024=$AC$3,AB2024=$AD$3,AB2024=$AE$3,AB2024=$AF$3,AB2024=$AG$3,AB2024=$AH$3,AB2024=$AI$3,AB2024=$AJ$3,AB2024=$AK$3,AB2024=$AL$3,AB2024=$AM$3,AB2024=$AN$3,AB2024=$AA$4,AB2024=$AB$4,AB2024=$AC$4,AB2024=$AD$4,AB2024=$AE$4,AB2024=$AF$4,AB2024=$AG$4,AB2024=$AH$4),1,"")</f>
        <v/>
      </c>
      <c r="AD2024" s="20" t="str">
        <f t="shared" si="600"/>
        <v/>
      </c>
      <c r="AE2024" s="20">
        <f t="shared" si="596"/>
        <v>0</v>
      </c>
      <c r="AG2024" s="19" t="str">
        <f t="shared" si="584"/>
        <v/>
      </c>
      <c r="AH2024" s="20" t="str">
        <f t="shared" si="585"/>
        <v/>
      </c>
      <c r="AI2024" s="67">
        <f t="shared" si="586"/>
        <v>0</v>
      </c>
    </row>
    <row r="2025" spans="1:35" ht="20.100000000000001" customHeight="1" x14ac:dyDescent="0.4">
      <c r="A2025" s="191" t="str">
        <f t="shared" si="602"/>
        <v/>
      </c>
      <c r="B2025" s="115" t="s">
        <v>5583</v>
      </c>
      <c r="C2025" s="116" t="s">
        <v>5584</v>
      </c>
      <c r="D2025" s="55" t="s">
        <v>2078</v>
      </c>
      <c r="E2025" s="54" t="s">
        <v>957</v>
      </c>
      <c r="F2025" s="184"/>
      <c r="G2025" s="29"/>
      <c r="H2025" s="150"/>
      <c r="I2025" s="4"/>
      <c r="J2025" s="4"/>
      <c r="K2025" s="197" t="str">
        <f t="shared" si="591"/>
        <v/>
      </c>
      <c r="L2025" s="78"/>
      <c r="M2025" s="202" t="str">
        <f t="shared" si="592"/>
        <v/>
      </c>
      <c r="N2025" s="66"/>
      <c r="T2025" s="19" t="str">
        <f t="shared" si="593"/>
        <v/>
      </c>
      <c r="U2025" s="19">
        <f t="shared" si="594"/>
        <v>0</v>
      </c>
      <c r="V2025" s="19">
        <f t="shared" si="595"/>
        <v>0</v>
      </c>
      <c r="W2025" s="19" t="str">
        <f t="shared" si="597"/>
        <v/>
      </c>
      <c r="X2025" s="19">
        <f t="shared" si="598"/>
        <v>0</v>
      </c>
      <c r="Y2025" s="19">
        <f t="shared" si="599"/>
        <v>0</v>
      </c>
      <c r="AB2025" s="19" t="str">
        <f t="shared" si="604"/>
        <v/>
      </c>
      <c r="AC2025" s="20" t="str">
        <f t="shared" si="603"/>
        <v/>
      </c>
      <c r="AD2025" s="20" t="str">
        <f t="shared" si="600"/>
        <v/>
      </c>
      <c r="AE2025" s="20">
        <f t="shared" si="596"/>
        <v>0</v>
      </c>
      <c r="AG2025" s="19" t="str">
        <f t="shared" si="584"/>
        <v/>
      </c>
      <c r="AH2025" s="20" t="str">
        <f t="shared" si="585"/>
        <v/>
      </c>
      <c r="AI2025" s="67">
        <f t="shared" si="586"/>
        <v>0</v>
      </c>
    </row>
    <row r="2026" spans="1:35" ht="20.100000000000001" customHeight="1" x14ac:dyDescent="0.4">
      <c r="A2026" s="191" t="str">
        <f t="shared" si="602"/>
        <v/>
      </c>
      <c r="B2026" s="115" t="s">
        <v>5585</v>
      </c>
      <c r="C2026" s="116" t="s">
        <v>5587</v>
      </c>
      <c r="D2026" s="55" t="s">
        <v>2078</v>
      </c>
      <c r="E2026" s="54" t="s">
        <v>957</v>
      </c>
      <c r="F2026" s="184"/>
      <c r="G2026" s="29"/>
      <c r="H2026" s="150"/>
      <c r="I2026" s="4"/>
      <c r="J2026" s="4"/>
      <c r="K2026" s="197" t="str">
        <f t="shared" si="591"/>
        <v/>
      </c>
      <c r="L2026" s="78"/>
      <c r="M2026" s="202" t="str">
        <f>IF(AI2026&gt;=1,"当会の都合により無効局","")</f>
        <v/>
      </c>
      <c r="N2026" s="66"/>
      <c r="T2026" s="19" t="str">
        <f t="shared" si="593"/>
        <v/>
      </c>
      <c r="U2026" s="19">
        <f t="shared" si="594"/>
        <v>0</v>
      </c>
      <c r="V2026" s="19">
        <f t="shared" si="595"/>
        <v>0</v>
      </c>
      <c r="W2026" s="19" t="str">
        <f t="shared" si="597"/>
        <v/>
      </c>
      <c r="X2026" s="19">
        <f t="shared" si="598"/>
        <v>0</v>
      </c>
      <c r="Y2026" s="19">
        <f t="shared" si="599"/>
        <v>0</v>
      </c>
      <c r="AB2026" s="19" t="str">
        <f t="shared" si="604"/>
        <v/>
      </c>
      <c r="AC2026" s="20" t="str">
        <f>IF(OR(AB2026=$AA$3,AB2026=$AB$3,AB2026=$AC$3,AB2026=$AD$3,AB2026=$AE$3,AB2026=$AF$3,AB2026=$AG$3,AB2026=$AH$3,AB2026=$AI$3,AB2026=$AJ$3,AB2026=$AK$3,AB2026=$AL$3,AB2026=$AM$3,AB2026=$AN$3,AB2026=$AA$4,AB2026=$AB$4,AB2026=$AC$4,AB2026=$AD$4,AB2026=$AE$4,AB2026=$AF$4,AB2026=$AG$4,AB2026=$AH$4),1,"")</f>
        <v/>
      </c>
      <c r="AD2026" s="20" t="str">
        <f t="shared" si="600"/>
        <v/>
      </c>
      <c r="AE2026" s="20">
        <f t="shared" si="596"/>
        <v>0</v>
      </c>
      <c r="AG2026" s="19" t="str">
        <f t="shared" si="584"/>
        <v/>
      </c>
      <c r="AH2026" s="20" t="str">
        <f>IF(OR(AG2026=$AA$2,AG2026=$AB$2,AG2026=$AC$2,AG2026=$AD$2,AG2026=$AE$2,AG2026=$AF$2,AG2026=$AG$2,AG2026=$AH$2,AG2026=$AI$2,AG2026=$AJ$2,AG2026=$AK$2),1,"")</f>
        <v/>
      </c>
      <c r="AI2026" s="67">
        <f>SUM(AH2026)</f>
        <v>0</v>
      </c>
    </row>
    <row r="2027" spans="1:35" ht="20.100000000000001" customHeight="1" x14ac:dyDescent="0.4">
      <c r="A2027" s="191" t="str">
        <f t="shared" si="602"/>
        <v/>
      </c>
      <c r="B2027" s="115" t="s">
        <v>5586</v>
      </c>
      <c r="C2027" s="116" t="s">
        <v>5589</v>
      </c>
      <c r="D2027" s="55" t="s">
        <v>2078</v>
      </c>
      <c r="E2027" s="54" t="s">
        <v>957</v>
      </c>
      <c r="F2027" s="183"/>
      <c r="G2027" s="29"/>
      <c r="H2027" s="150"/>
      <c r="I2027" s="4"/>
      <c r="J2027" s="4"/>
      <c r="K2027" s="197" t="str">
        <f t="shared" si="591"/>
        <v/>
      </c>
      <c r="L2027" s="78"/>
      <c r="M2027" s="202" t="str">
        <f t="shared" si="592"/>
        <v/>
      </c>
      <c r="N2027" s="66"/>
      <c r="T2027" s="19" t="str">
        <f t="shared" si="593"/>
        <v/>
      </c>
      <c r="U2027" s="19">
        <f t="shared" si="594"/>
        <v>0</v>
      </c>
      <c r="V2027" s="19">
        <f t="shared" si="595"/>
        <v>0</v>
      </c>
      <c r="W2027" s="19" t="str">
        <f t="shared" si="597"/>
        <v/>
      </c>
      <c r="X2027" s="19">
        <f t="shared" si="598"/>
        <v>0</v>
      </c>
      <c r="Y2027" s="19">
        <f t="shared" si="599"/>
        <v>0</v>
      </c>
      <c r="AB2027" s="19" t="str">
        <f t="shared" si="604"/>
        <v/>
      </c>
      <c r="AC2027" s="20" t="str">
        <f t="shared" si="603"/>
        <v/>
      </c>
      <c r="AD2027" s="20" t="str">
        <f t="shared" si="600"/>
        <v/>
      </c>
      <c r="AE2027" s="20">
        <f t="shared" si="596"/>
        <v>0</v>
      </c>
      <c r="AG2027" s="19" t="str">
        <f t="shared" ref="AG2027:AG2046" si="605">LEFT(F2027,6)</f>
        <v/>
      </c>
      <c r="AH2027" s="20" t="str">
        <f t="shared" ref="AH2027:AH2046" si="606">IF(OR(AG2027=$AA$2,AG2027=$AB$2,AG2027=$AC$2,AG2027=$AD$2,AG2027=$AE$2,AG2027=$AF$2,AG2027=$AG$2,AG2027=$AH$2,AG2027=$AI$2,AG2027=$AJ$2,AG2027=$AK$2),1,"")</f>
        <v/>
      </c>
      <c r="AI2027" s="67">
        <f t="shared" ref="AI2027:AI2046" si="607">SUM(AH2027)</f>
        <v>0</v>
      </c>
    </row>
    <row r="2028" spans="1:35" ht="20.100000000000001" customHeight="1" x14ac:dyDescent="0.4">
      <c r="A2028" s="191" t="str">
        <f t="shared" si="602"/>
        <v/>
      </c>
      <c r="B2028" s="115" t="s">
        <v>5588</v>
      </c>
      <c r="C2028" s="116" t="s">
        <v>5591</v>
      </c>
      <c r="D2028" s="55" t="s">
        <v>2078</v>
      </c>
      <c r="E2028" s="54" t="s">
        <v>957</v>
      </c>
      <c r="F2028" s="184"/>
      <c r="G2028" s="29"/>
      <c r="H2028" s="150"/>
      <c r="I2028" s="4"/>
      <c r="J2028" s="4"/>
      <c r="K2028" s="197" t="str">
        <f t="shared" si="591"/>
        <v/>
      </c>
      <c r="L2028" s="78"/>
      <c r="M2028" s="202" t="str">
        <f t="shared" si="592"/>
        <v/>
      </c>
      <c r="N2028" s="66"/>
      <c r="T2028" s="19" t="str">
        <f t="shared" si="593"/>
        <v/>
      </c>
      <c r="U2028" s="19">
        <f t="shared" si="594"/>
        <v>0</v>
      </c>
      <c r="V2028" s="19">
        <f t="shared" si="595"/>
        <v>0</v>
      </c>
      <c r="W2028" s="19" t="str">
        <f t="shared" si="597"/>
        <v/>
      </c>
      <c r="X2028" s="19">
        <f t="shared" si="598"/>
        <v>0</v>
      </c>
      <c r="Y2028" s="19">
        <f t="shared" si="599"/>
        <v>0</v>
      </c>
      <c r="AB2028" s="19" t="str">
        <f t="shared" si="604"/>
        <v/>
      </c>
      <c r="AC2028" s="20" t="str">
        <f>IF(OR(AB2028=$AA$3,AB2028=$AB$3,AB2028=$AC$3,AB2028=$AD$3,AB2028=$AE$3,AB2028=$AF$3,AB2028=$AG$3,AB2028=$AH$3,AB2028=$AI$3,AB2028=$AJ$3,AB2028=$AK$3,AB2028=$AL$3,AB2028=$AM$3,AB2028=$AN$3,AB2028=$AA$4,AB2028=$AB$4,AB2028=$AC$4,AB2028=$AD$4,AB2028=$AE$4,AB2028=$AF$4,AB2028=$AG$4,AB2028=$AH$4),1,"")</f>
        <v/>
      </c>
      <c r="AD2028" s="20" t="str">
        <f t="shared" si="600"/>
        <v/>
      </c>
      <c r="AE2028" s="20">
        <f t="shared" si="596"/>
        <v>0</v>
      </c>
      <c r="AG2028" s="19" t="str">
        <f t="shared" si="605"/>
        <v/>
      </c>
      <c r="AH2028" s="20" t="str">
        <f t="shared" si="606"/>
        <v/>
      </c>
      <c r="AI2028" s="67">
        <f t="shared" si="607"/>
        <v>0</v>
      </c>
    </row>
    <row r="2029" spans="1:35" ht="20.100000000000001" customHeight="1" x14ac:dyDescent="0.4">
      <c r="A2029" s="191" t="str">
        <f t="shared" si="602"/>
        <v/>
      </c>
      <c r="B2029" s="115" t="s">
        <v>5590</v>
      </c>
      <c r="C2029" s="116" t="s">
        <v>5593</v>
      </c>
      <c r="D2029" s="55" t="s">
        <v>2078</v>
      </c>
      <c r="E2029" s="54" t="s">
        <v>957</v>
      </c>
      <c r="F2029" s="184"/>
      <c r="G2029" s="29"/>
      <c r="H2029" s="150"/>
      <c r="I2029" s="4"/>
      <c r="J2029" s="4"/>
      <c r="K2029" s="197" t="str">
        <f t="shared" si="591"/>
        <v/>
      </c>
      <c r="L2029" s="78"/>
      <c r="M2029" s="202" t="str">
        <f>IF(AI2029&gt;=1,"当会の都合により無効局","")</f>
        <v/>
      </c>
      <c r="N2029" s="66"/>
      <c r="T2029" s="19" t="str">
        <f t="shared" si="593"/>
        <v/>
      </c>
      <c r="U2029" s="19">
        <f t="shared" si="594"/>
        <v>0</v>
      </c>
      <c r="V2029" s="19">
        <f t="shared" si="595"/>
        <v>0</v>
      </c>
      <c r="W2029" s="19" t="str">
        <f t="shared" si="597"/>
        <v/>
      </c>
      <c r="X2029" s="19">
        <f t="shared" si="598"/>
        <v>0</v>
      </c>
      <c r="Y2029" s="19">
        <f t="shared" si="599"/>
        <v>0</v>
      </c>
      <c r="AB2029" s="19" t="str">
        <f t="shared" si="604"/>
        <v/>
      </c>
      <c r="AC2029" s="20" t="str">
        <f>IF(OR(AB2029=$AA$3,AB2029=$AB$3,AB2029=$AC$3,AB2029=$AD$3,AB2029=$AE$3,AB2029=$AF$3,AB2029=$AG$3,AB2029=$AH$3,AB2029=$AI$3,AB2029=$AJ$3,AB2029=$AK$3,AB2029=$AL$3,AB2029=$AM$3,AB2029=$AN$3,AB2029=$AA$4,AB2029=$AB$4,AB2029=$AC$4,AB2029=$AD$4,AB2029=$AE$4,AB2029=$AF$4,AB2029=$AG$4,AB2029=$AH$4),1,"")</f>
        <v/>
      </c>
      <c r="AD2029" s="20" t="str">
        <f t="shared" si="600"/>
        <v/>
      </c>
      <c r="AE2029" s="20">
        <f t="shared" si="596"/>
        <v>0</v>
      </c>
      <c r="AG2029" s="19" t="str">
        <f t="shared" si="605"/>
        <v/>
      </c>
      <c r="AH2029" s="20" t="str">
        <f t="shared" si="606"/>
        <v/>
      </c>
      <c r="AI2029" s="67">
        <f t="shared" si="607"/>
        <v>0</v>
      </c>
    </row>
    <row r="2030" spans="1:35" ht="20.100000000000001" customHeight="1" x14ac:dyDescent="0.4">
      <c r="A2030" s="191" t="str">
        <f t="shared" si="602"/>
        <v/>
      </c>
      <c r="B2030" s="115" t="s">
        <v>5592</v>
      </c>
      <c r="C2030" s="116" t="s">
        <v>5595</v>
      </c>
      <c r="D2030" s="55" t="s">
        <v>2078</v>
      </c>
      <c r="E2030" s="54" t="s">
        <v>957</v>
      </c>
      <c r="F2030" s="184"/>
      <c r="G2030" s="29"/>
      <c r="H2030" s="150"/>
      <c r="I2030" s="4"/>
      <c r="J2030" s="4"/>
      <c r="K2030" s="197" t="str">
        <f t="shared" si="591"/>
        <v/>
      </c>
      <c r="L2030" s="78"/>
      <c r="M2030" s="202" t="str">
        <f t="shared" si="592"/>
        <v/>
      </c>
      <c r="N2030" s="66"/>
      <c r="T2030" s="19" t="str">
        <f t="shared" si="593"/>
        <v/>
      </c>
      <c r="U2030" s="19">
        <f t="shared" si="594"/>
        <v>0</v>
      </c>
      <c r="V2030" s="19">
        <f t="shared" si="595"/>
        <v>0</v>
      </c>
      <c r="W2030" s="19" t="str">
        <f t="shared" si="597"/>
        <v/>
      </c>
      <c r="X2030" s="19">
        <f t="shared" si="598"/>
        <v>0</v>
      </c>
      <c r="Y2030" s="19">
        <f t="shared" si="599"/>
        <v>0</v>
      </c>
      <c r="AB2030" s="19" t="str">
        <f t="shared" si="604"/>
        <v/>
      </c>
      <c r="AC2030" s="20" t="str">
        <f t="shared" si="603"/>
        <v/>
      </c>
      <c r="AD2030" s="20" t="str">
        <f t="shared" si="600"/>
        <v/>
      </c>
      <c r="AE2030" s="20">
        <f t="shared" si="596"/>
        <v>0</v>
      </c>
      <c r="AG2030" s="19" t="str">
        <f t="shared" si="605"/>
        <v/>
      </c>
      <c r="AH2030" s="20" t="str">
        <f t="shared" si="606"/>
        <v/>
      </c>
      <c r="AI2030" s="67">
        <f t="shared" si="607"/>
        <v>0</v>
      </c>
    </row>
    <row r="2031" spans="1:35" ht="20.100000000000001" customHeight="1" x14ac:dyDescent="0.4">
      <c r="A2031" s="191" t="str">
        <f t="shared" si="602"/>
        <v/>
      </c>
      <c r="B2031" s="115" t="s">
        <v>5594</v>
      </c>
      <c r="C2031" s="116" t="s">
        <v>5876</v>
      </c>
      <c r="D2031" s="55" t="s">
        <v>2078</v>
      </c>
      <c r="E2031" s="54" t="s">
        <v>957</v>
      </c>
      <c r="F2031" s="184"/>
      <c r="G2031" s="29"/>
      <c r="H2031" s="150"/>
      <c r="I2031" s="4"/>
      <c r="J2031" s="4"/>
      <c r="K2031" s="197" t="str">
        <f t="shared" si="591"/>
        <v/>
      </c>
      <c r="L2031" s="78"/>
      <c r="M2031" s="202" t="str">
        <f t="shared" si="592"/>
        <v/>
      </c>
      <c r="N2031" s="66"/>
      <c r="T2031" s="19" t="str">
        <f t="shared" si="593"/>
        <v/>
      </c>
      <c r="U2031" s="19">
        <f t="shared" si="594"/>
        <v>0</v>
      </c>
      <c r="V2031" s="19">
        <f t="shared" si="595"/>
        <v>0</v>
      </c>
      <c r="W2031" s="19" t="str">
        <f t="shared" si="597"/>
        <v/>
      </c>
      <c r="X2031" s="19">
        <f t="shared" si="598"/>
        <v>0</v>
      </c>
      <c r="Y2031" s="19">
        <f t="shared" si="599"/>
        <v>0</v>
      </c>
      <c r="AB2031" s="19" t="str">
        <f t="shared" si="604"/>
        <v/>
      </c>
      <c r="AC2031" s="20" t="str">
        <f t="shared" si="603"/>
        <v/>
      </c>
      <c r="AD2031" s="20" t="str">
        <f t="shared" si="600"/>
        <v/>
      </c>
      <c r="AE2031" s="20">
        <f t="shared" si="596"/>
        <v>0</v>
      </c>
      <c r="AG2031" s="19" t="str">
        <f t="shared" si="605"/>
        <v/>
      </c>
      <c r="AH2031" s="20" t="str">
        <f t="shared" si="606"/>
        <v/>
      </c>
      <c r="AI2031" s="67">
        <f t="shared" si="607"/>
        <v>0</v>
      </c>
    </row>
    <row r="2032" spans="1:35" ht="20.100000000000001" customHeight="1" x14ac:dyDescent="0.4">
      <c r="A2032" s="191" t="str">
        <f t="shared" si="602"/>
        <v/>
      </c>
      <c r="B2032" s="115" t="s">
        <v>5596</v>
      </c>
      <c r="C2032" s="116" t="s">
        <v>5600</v>
      </c>
      <c r="D2032" s="55" t="s">
        <v>2079</v>
      </c>
      <c r="E2032" s="54" t="s">
        <v>958</v>
      </c>
      <c r="F2032" s="184"/>
      <c r="G2032" s="29"/>
      <c r="H2032" s="150"/>
      <c r="I2032" s="4"/>
      <c r="J2032" s="4"/>
      <c r="K2032" s="197" t="str">
        <f t="shared" si="591"/>
        <v/>
      </c>
      <c r="L2032" s="78"/>
      <c r="M2032" s="202" t="str">
        <f t="shared" si="592"/>
        <v/>
      </c>
      <c r="N2032" s="66"/>
      <c r="T2032" s="19" t="str">
        <f t="shared" si="593"/>
        <v/>
      </c>
      <c r="U2032" s="19">
        <f t="shared" si="594"/>
        <v>0</v>
      </c>
      <c r="V2032" s="19">
        <f t="shared" si="595"/>
        <v>0</v>
      </c>
      <c r="W2032" s="19" t="str">
        <f t="shared" si="597"/>
        <v/>
      </c>
      <c r="X2032" s="19">
        <f t="shared" si="598"/>
        <v>0</v>
      </c>
      <c r="Y2032" s="19">
        <f t="shared" si="599"/>
        <v>0</v>
      </c>
      <c r="AB2032" s="19" t="str">
        <f t="shared" si="604"/>
        <v/>
      </c>
      <c r="AC2032" s="20" t="str">
        <f>IF(OR(AB2032=$AA$3,AB2032=$AB$3,AB2032=$AC$3,AB2032=$AD$3,AB2032=$AE$3,AB2032=$AF$3,AB2032=$AG$3,AB2032=$AH$3,AB2032=$AI$3,AB2032=$AJ$3,AB2032=$AK$3,AB2032=$AL$3,AB2032=$AM$3,AB2032=$AN$3,AB2032=$AA$4,AB2032=$AB$4,AB2032=$AC$4,AB2032=$AD$4,AB2032=$AE$4,AB2032=$AF$4,AB2032=$AG$4,AB2032=$AH$4),1,"")</f>
        <v/>
      </c>
      <c r="AD2032" s="20" t="str">
        <f t="shared" si="600"/>
        <v/>
      </c>
      <c r="AE2032" s="20">
        <f t="shared" si="596"/>
        <v>0</v>
      </c>
      <c r="AG2032" s="19" t="str">
        <f t="shared" si="605"/>
        <v/>
      </c>
      <c r="AH2032" s="20" t="str">
        <f t="shared" si="606"/>
        <v/>
      </c>
      <c r="AI2032" s="67">
        <f t="shared" si="607"/>
        <v>0</v>
      </c>
    </row>
    <row r="2033" spans="1:35" ht="20.100000000000001" customHeight="1" x14ac:dyDescent="0.4">
      <c r="A2033" s="191" t="str">
        <f t="shared" si="602"/>
        <v/>
      </c>
      <c r="B2033" s="115" t="s">
        <v>5597</v>
      </c>
      <c r="C2033" s="116" t="s">
        <v>5602</v>
      </c>
      <c r="D2033" s="55" t="s">
        <v>2079</v>
      </c>
      <c r="E2033" s="54" t="s">
        <v>958</v>
      </c>
      <c r="F2033" s="184"/>
      <c r="G2033" s="29"/>
      <c r="H2033" s="150"/>
      <c r="I2033" s="4"/>
      <c r="J2033" s="4"/>
      <c r="K2033" s="197" t="str">
        <f t="shared" si="591"/>
        <v/>
      </c>
      <c r="L2033" s="78"/>
      <c r="M2033" s="202" t="str">
        <f>IF(AI2033&gt;=1,"当会の都合により無効局","")</f>
        <v/>
      </c>
      <c r="N2033" s="66"/>
      <c r="T2033" s="19" t="str">
        <f t="shared" si="593"/>
        <v/>
      </c>
      <c r="U2033" s="19">
        <f t="shared" si="594"/>
        <v>0</v>
      </c>
      <c r="V2033" s="19">
        <f t="shared" si="595"/>
        <v>0</v>
      </c>
      <c r="W2033" s="19" t="str">
        <f t="shared" si="597"/>
        <v/>
      </c>
      <c r="X2033" s="19">
        <f t="shared" si="598"/>
        <v>0</v>
      </c>
      <c r="Y2033" s="19">
        <f t="shared" si="599"/>
        <v>0</v>
      </c>
      <c r="AB2033" s="19" t="str">
        <f t="shared" si="604"/>
        <v/>
      </c>
      <c r="AC2033" s="20" t="str">
        <f>IF(OR(AB2033=$AA$3,AB2033=$AB$3,AB2033=$AC$3,AB2033=$AD$3,AB2033=$AE$3,AB2033=$AF$3,AB2033=$AG$3,AB2033=$AH$3,AB2033=$AI$3,AB2033=$AJ$3,AB2033=$AK$3,AB2033=$AL$3,AB2033=$AM$3,AB2033=$AN$3,AB2033=$AA$4,AB2033=$AB$4,AB2033=$AC$4,AB2033=$AD$4,AB2033=$AE$4,AB2033=$AF$4,AB2033=$AG$4,AB2033=$AH$4),1,"")</f>
        <v/>
      </c>
      <c r="AD2033" s="20" t="str">
        <f t="shared" si="600"/>
        <v/>
      </c>
      <c r="AE2033" s="20">
        <f t="shared" si="596"/>
        <v>0</v>
      </c>
      <c r="AG2033" s="19" t="str">
        <f t="shared" si="605"/>
        <v/>
      </c>
      <c r="AH2033" s="20" t="str">
        <f t="shared" si="606"/>
        <v/>
      </c>
      <c r="AI2033" s="67">
        <f t="shared" si="607"/>
        <v>0</v>
      </c>
    </row>
    <row r="2034" spans="1:35" ht="20.100000000000001" customHeight="1" x14ac:dyDescent="0.4">
      <c r="A2034" s="191" t="str">
        <f t="shared" si="602"/>
        <v/>
      </c>
      <c r="B2034" s="115" t="s">
        <v>5598</v>
      </c>
      <c r="C2034" s="116" t="s">
        <v>5604</v>
      </c>
      <c r="D2034" s="55" t="s">
        <v>2079</v>
      </c>
      <c r="E2034" s="54" t="s">
        <v>958</v>
      </c>
      <c r="F2034" s="184"/>
      <c r="G2034" s="29"/>
      <c r="H2034" s="150"/>
      <c r="I2034" s="4"/>
      <c r="J2034" s="4"/>
      <c r="K2034" s="197" t="str">
        <f t="shared" si="591"/>
        <v/>
      </c>
      <c r="L2034" s="78"/>
      <c r="M2034" s="202" t="str">
        <f t="shared" si="592"/>
        <v/>
      </c>
      <c r="N2034" s="66"/>
      <c r="T2034" s="19" t="str">
        <f t="shared" si="593"/>
        <v/>
      </c>
      <c r="U2034" s="19">
        <f t="shared" si="594"/>
        <v>0</v>
      </c>
      <c r="V2034" s="19">
        <f t="shared" si="595"/>
        <v>0</v>
      </c>
      <c r="W2034" s="19" t="str">
        <f t="shared" si="597"/>
        <v/>
      </c>
      <c r="X2034" s="19">
        <f t="shared" si="598"/>
        <v>0</v>
      </c>
      <c r="Y2034" s="19">
        <f t="shared" si="599"/>
        <v>0</v>
      </c>
      <c r="AB2034" s="19" t="str">
        <f t="shared" si="604"/>
        <v/>
      </c>
      <c r="AC2034" s="20" t="str">
        <f>IF(OR(AB2034=$AA$3,AB2034=$AB$3,AB2034=$AC$3,AB2034=$AD$3,AB2034=$AE$3,AB2034=$AF$3,AB2034=$AG$3,AB2034=$AH$3,AB2034=$AI$3,AB2034=$AJ$3,AB2034=$AK$3,AB2034=$AL$3,AB2034=$AM$3,AB2034=$AN$3,AB2034=$AA$4,AB2034=$AB$4,AB2034=$AC$4,AB2034=$AD$4,AB2034=$AE$4,AB2034=$AF$4,AB2034=$AG$4,AB2034=$AH$4),1,"")</f>
        <v/>
      </c>
      <c r="AD2034" s="20" t="str">
        <f t="shared" si="600"/>
        <v/>
      </c>
      <c r="AE2034" s="20">
        <f t="shared" si="596"/>
        <v>0</v>
      </c>
      <c r="AG2034" s="19" t="str">
        <f t="shared" si="605"/>
        <v/>
      </c>
      <c r="AH2034" s="20" t="str">
        <f t="shared" si="606"/>
        <v/>
      </c>
      <c r="AI2034" s="67">
        <f t="shared" si="607"/>
        <v>0</v>
      </c>
    </row>
    <row r="2035" spans="1:35" ht="20.100000000000001" customHeight="1" x14ac:dyDescent="0.4">
      <c r="A2035" s="191" t="str">
        <f t="shared" si="602"/>
        <v/>
      </c>
      <c r="B2035" s="115" t="s">
        <v>5599</v>
      </c>
      <c r="C2035" s="116" t="s">
        <v>5606</v>
      </c>
      <c r="D2035" s="55" t="s">
        <v>2080</v>
      </c>
      <c r="E2035" s="54" t="s">
        <v>959</v>
      </c>
      <c r="F2035" s="184"/>
      <c r="G2035" s="29"/>
      <c r="H2035" s="150"/>
      <c r="I2035" s="4"/>
      <c r="J2035" s="4"/>
      <c r="K2035" s="197" t="str">
        <f t="shared" si="591"/>
        <v/>
      </c>
      <c r="L2035" s="78"/>
      <c r="M2035" s="202" t="str">
        <f t="shared" si="592"/>
        <v/>
      </c>
      <c r="N2035" s="66"/>
      <c r="T2035" s="19" t="str">
        <f t="shared" si="593"/>
        <v/>
      </c>
      <c r="U2035" s="19">
        <f t="shared" si="594"/>
        <v>0</v>
      </c>
      <c r="V2035" s="19">
        <f t="shared" si="595"/>
        <v>0</v>
      </c>
      <c r="W2035" s="19" t="str">
        <f t="shared" si="597"/>
        <v/>
      </c>
      <c r="X2035" s="19">
        <f t="shared" si="598"/>
        <v>0</v>
      </c>
      <c r="Y2035" s="19">
        <f t="shared" si="599"/>
        <v>0</v>
      </c>
      <c r="AB2035" s="19" t="str">
        <f t="shared" si="604"/>
        <v/>
      </c>
      <c r="AC2035" s="20" t="str">
        <f t="shared" si="603"/>
        <v/>
      </c>
      <c r="AD2035" s="20" t="str">
        <f t="shared" si="600"/>
        <v/>
      </c>
      <c r="AE2035" s="20">
        <f t="shared" si="596"/>
        <v>0</v>
      </c>
      <c r="AG2035" s="19" t="str">
        <f t="shared" si="605"/>
        <v/>
      </c>
      <c r="AH2035" s="20" t="str">
        <f t="shared" si="606"/>
        <v/>
      </c>
      <c r="AI2035" s="67">
        <f t="shared" si="607"/>
        <v>0</v>
      </c>
    </row>
    <row r="2036" spans="1:35" ht="20.100000000000001" customHeight="1" x14ac:dyDescent="0.4">
      <c r="A2036" s="191" t="str">
        <f t="shared" si="602"/>
        <v/>
      </c>
      <c r="B2036" s="115" t="s">
        <v>5601</v>
      </c>
      <c r="C2036" s="116" t="s">
        <v>5608</v>
      </c>
      <c r="D2036" s="55" t="s">
        <v>2080</v>
      </c>
      <c r="E2036" s="54" t="s">
        <v>959</v>
      </c>
      <c r="F2036" s="184"/>
      <c r="G2036" s="29"/>
      <c r="H2036" s="150"/>
      <c r="I2036" s="4"/>
      <c r="J2036" s="4"/>
      <c r="K2036" s="197" t="str">
        <f t="shared" si="591"/>
        <v/>
      </c>
      <c r="L2036" s="78"/>
      <c r="M2036" s="202" t="str">
        <f t="shared" si="592"/>
        <v/>
      </c>
      <c r="N2036" s="66"/>
      <c r="T2036" s="19" t="str">
        <f t="shared" si="593"/>
        <v/>
      </c>
      <c r="U2036" s="19">
        <f t="shared" si="594"/>
        <v>0</v>
      </c>
      <c r="V2036" s="19">
        <f t="shared" si="595"/>
        <v>0</v>
      </c>
      <c r="W2036" s="19" t="str">
        <f t="shared" si="597"/>
        <v/>
      </c>
      <c r="X2036" s="19">
        <f t="shared" si="598"/>
        <v>0</v>
      </c>
      <c r="Y2036" s="19">
        <f t="shared" si="599"/>
        <v>0</v>
      </c>
      <c r="AB2036" s="19" t="str">
        <f t="shared" si="604"/>
        <v/>
      </c>
      <c r="AC2036" s="20" t="str">
        <f t="shared" si="603"/>
        <v/>
      </c>
      <c r="AD2036" s="20" t="str">
        <f t="shared" si="600"/>
        <v/>
      </c>
      <c r="AE2036" s="20">
        <f t="shared" si="596"/>
        <v>0</v>
      </c>
      <c r="AG2036" s="19" t="str">
        <f t="shared" si="605"/>
        <v/>
      </c>
      <c r="AH2036" s="20" t="str">
        <f t="shared" si="606"/>
        <v/>
      </c>
      <c r="AI2036" s="67">
        <f t="shared" si="607"/>
        <v>0</v>
      </c>
    </row>
    <row r="2037" spans="1:35" ht="20.100000000000001" customHeight="1" x14ac:dyDescent="0.4">
      <c r="A2037" s="191" t="str">
        <f t="shared" si="601"/>
        <v/>
      </c>
      <c r="B2037" s="115" t="s">
        <v>5603</v>
      </c>
      <c r="C2037" s="116" t="s">
        <v>1305</v>
      </c>
      <c r="D2037" s="55" t="s">
        <v>2081</v>
      </c>
      <c r="E2037" s="54" t="s">
        <v>960</v>
      </c>
      <c r="F2037" s="184"/>
      <c r="G2037" s="29"/>
      <c r="H2037" s="150"/>
      <c r="I2037" s="4"/>
      <c r="J2037" s="4"/>
      <c r="K2037" s="197" t="str">
        <f t="shared" si="591"/>
        <v/>
      </c>
      <c r="L2037" s="78"/>
      <c r="M2037" s="202" t="str">
        <f t="shared" si="592"/>
        <v/>
      </c>
      <c r="N2037" s="66"/>
      <c r="T2037" s="19" t="str">
        <f t="shared" si="593"/>
        <v/>
      </c>
      <c r="U2037" s="19">
        <f t="shared" si="594"/>
        <v>0</v>
      </c>
      <c r="V2037" s="19">
        <f t="shared" si="595"/>
        <v>0</v>
      </c>
      <c r="W2037" s="19" t="str">
        <f t="shared" si="597"/>
        <v/>
      </c>
      <c r="X2037" s="19">
        <f t="shared" si="598"/>
        <v>0</v>
      </c>
      <c r="Y2037" s="19">
        <f t="shared" si="599"/>
        <v>0</v>
      </c>
      <c r="AB2037" s="19" t="str">
        <f t="shared" si="604"/>
        <v/>
      </c>
      <c r="AC2037" s="20" t="str">
        <f>IF(OR(AB2037=$AA$3,AB2037=$AB$3,AB2037=$AC$3,AB2037=$AD$3,AB2037=$AE$3,AB2037=$AF$3,AB2037=$AG$3,AB2037=$AH$3,AB2037=$AI$3,AB2037=$AJ$3,AB2037=$AK$3,AB2037=$AL$3,AB2037=$AM$3,AB2037=$AN$3,AB2037=$AA$4,AB2037=$AB$4,AB2037=$AC$4,AB2037=$AD$4,AB2037=$AE$4,AB2037=$AF$4,AB2037=$AG$4,AB2037=$AH$4),1,"")</f>
        <v/>
      </c>
      <c r="AD2037" s="20" t="str">
        <f t="shared" si="600"/>
        <v/>
      </c>
      <c r="AE2037" s="20">
        <f t="shared" si="596"/>
        <v>0</v>
      </c>
      <c r="AG2037" s="19" t="str">
        <f t="shared" si="605"/>
        <v/>
      </c>
      <c r="AH2037" s="20" t="str">
        <f t="shared" si="606"/>
        <v/>
      </c>
      <c r="AI2037" s="67">
        <f t="shared" si="607"/>
        <v>0</v>
      </c>
    </row>
    <row r="2038" spans="1:35" ht="20.100000000000001" customHeight="1" x14ac:dyDescent="0.4">
      <c r="A2038" s="191" t="str">
        <f>IF((COUNTA(F2038:J2038)-AI2038)&gt;4,"◎","")</f>
        <v/>
      </c>
      <c r="B2038" s="115" t="s">
        <v>5605</v>
      </c>
      <c r="C2038" s="116" t="s">
        <v>5610</v>
      </c>
      <c r="D2038" s="55" t="s">
        <v>2082</v>
      </c>
      <c r="E2038" s="54" t="s">
        <v>961</v>
      </c>
      <c r="F2038" s="141"/>
      <c r="G2038" s="29"/>
      <c r="H2038" s="150"/>
      <c r="I2038" s="4"/>
      <c r="J2038" s="4"/>
      <c r="K2038" s="197" t="str">
        <f t="shared" si="591"/>
        <v/>
      </c>
      <c r="L2038" s="78"/>
      <c r="M2038" s="202" t="str">
        <f t="shared" si="592"/>
        <v/>
      </c>
      <c r="N2038" s="66"/>
      <c r="T2038" s="19" t="str">
        <f t="shared" si="593"/>
        <v/>
      </c>
      <c r="U2038" s="19">
        <f t="shared" si="594"/>
        <v>0</v>
      </c>
      <c r="V2038" s="19">
        <f t="shared" si="595"/>
        <v>0</v>
      </c>
      <c r="W2038" s="19" t="str">
        <f t="shared" si="597"/>
        <v/>
      </c>
      <c r="X2038" s="19">
        <f t="shared" si="598"/>
        <v>0</v>
      </c>
      <c r="Y2038" s="19">
        <f t="shared" si="599"/>
        <v>0</v>
      </c>
      <c r="AB2038" s="19" t="str">
        <f t="shared" si="604"/>
        <v/>
      </c>
      <c r="AC2038" s="20" t="str">
        <f>IF(OR(AB2038=$AA$3,AB2038=$AB$3,AB2038=$AC$3,AB2038=$AD$3,AB2038=$AE$3,AB2038=$AF$3,AB2038=$AG$3,AB2038=$AH$3,AB2038=$AI$3,AB2038=$AJ$3,AB2038=$AK$3,AB2038=$AL$3,AB2038=$AM$3,AB2038=$AN$3,AB2038=$AA$4,AB2038=$AB$4,AB2038=$AC$4,AB2038=$AD$4,AB2038=$AE$4,AB2038=$AF$4,AB2038=$AG$4,AB2038=$AH$4),1,"")</f>
        <v/>
      </c>
      <c r="AD2038" s="20" t="str">
        <f t="shared" si="600"/>
        <v/>
      </c>
      <c r="AE2038" s="20">
        <f t="shared" si="596"/>
        <v>0</v>
      </c>
      <c r="AG2038" s="19" t="str">
        <f t="shared" si="605"/>
        <v/>
      </c>
      <c r="AH2038" s="20" t="str">
        <f t="shared" si="606"/>
        <v/>
      </c>
      <c r="AI2038" s="67">
        <f t="shared" si="607"/>
        <v>0</v>
      </c>
    </row>
    <row r="2039" spans="1:35" ht="20.100000000000001" customHeight="1" x14ac:dyDescent="0.4">
      <c r="A2039" s="191" t="str">
        <f>IF((COUNTA(F2039:J2039)-AI2039)&gt;4,"◎","")</f>
        <v/>
      </c>
      <c r="B2039" s="115" t="s">
        <v>5607</v>
      </c>
      <c r="C2039" s="116" t="s">
        <v>1306</v>
      </c>
      <c r="D2039" s="55" t="s">
        <v>2083</v>
      </c>
      <c r="E2039" s="54" t="s">
        <v>962</v>
      </c>
      <c r="F2039" s="184"/>
      <c r="G2039" s="29"/>
      <c r="H2039" s="150"/>
      <c r="I2039" s="4"/>
      <c r="J2039" s="4"/>
      <c r="K2039" s="197" t="str">
        <f t="shared" si="591"/>
        <v/>
      </c>
      <c r="L2039" s="78"/>
      <c r="M2039" s="202" t="str">
        <f t="shared" si="592"/>
        <v/>
      </c>
      <c r="N2039" s="66"/>
      <c r="T2039" s="19" t="str">
        <f t="shared" si="593"/>
        <v/>
      </c>
      <c r="U2039" s="19">
        <f t="shared" si="594"/>
        <v>0</v>
      </c>
      <c r="V2039" s="19">
        <f t="shared" si="595"/>
        <v>0</v>
      </c>
      <c r="W2039" s="19" t="str">
        <f t="shared" si="597"/>
        <v/>
      </c>
      <c r="X2039" s="19">
        <f t="shared" si="598"/>
        <v>0</v>
      </c>
      <c r="Y2039" s="19">
        <f t="shared" si="599"/>
        <v>0</v>
      </c>
      <c r="AB2039" s="19" t="str">
        <f t="shared" si="604"/>
        <v/>
      </c>
      <c r="AC2039" s="20" t="str">
        <f t="shared" si="603"/>
        <v/>
      </c>
      <c r="AD2039" s="20" t="str">
        <f t="shared" si="600"/>
        <v/>
      </c>
      <c r="AE2039" s="20">
        <f t="shared" si="596"/>
        <v>0</v>
      </c>
      <c r="AG2039" s="19" t="str">
        <f t="shared" si="605"/>
        <v/>
      </c>
      <c r="AH2039" s="20" t="str">
        <f t="shared" si="606"/>
        <v/>
      </c>
      <c r="AI2039" s="67">
        <f t="shared" si="607"/>
        <v>0</v>
      </c>
    </row>
    <row r="2040" spans="1:35" ht="20.100000000000001" customHeight="1" thickBot="1" x14ac:dyDescent="0.45">
      <c r="A2040" s="193" t="str">
        <f>IF((COUNTA(F2040:J2040)-AI2040)&gt;4,"◎","")</f>
        <v/>
      </c>
      <c r="B2040" s="137" t="s">
        <v>5609</v>
      </c>
      <c r="C2040" s="117" t="s">
        <v>1307</v>
      </c>
      <c r="D2040" s="57" t="s">
        <v>2084</v>
      </c>
      <c r="E2040" s="56" t="s">
        <v>963</v>
      </c>
      <c r="F2040" s="182"/>
      <c r="G2040" s="31"/>
      <c r="H2040" s="153"/>
      <c r="I2040" s="168"/>
      <c r="J2040" s="168"/>
      <c r="K2040" s="199" t="str">
        <f t="shared" si="591"/>
        <v/>
      </c>
      <c r="L2040" s="80"/>
      <c r="M2040" s="206" t="str">
        <f t="shared" si="592"/>
        <v/>
      </c>
      <c r="N2040" s="66"/>
      <c r="T2040" s="19" t="str">
        <f t="shared" si="593"/>
        <v/>
      </c>
      <c r="U2040" s="19">
        <f t="shared" si="594"/>
        <v>0</v>
      </c>
      <c r="V2040" s="19">
        <f t="shared" si="595"/>
        <v>0</v>
      </c>
      <c r="W2040" s="19" t="str">
        <f t="shared" si="597"/>
        <v/>
      </c>
      <c r="X2040" s="19">
        <f t="shared" si="598"/>
        <v>0</v>
      </c>
      <c r="Y2040" s="19">
        <f t="shared" si="599"/>
        <v>0</v>
      </c>
      <c r="AB2040" s="19" t="str">
        <f t="shared" si="604"/>
        <v/>
      </c>
      <c r="AC2040" s="20" t="str">
        <f t="shared" si="603"/>
        <v/>
      </c>
      <c r="AD2040" s="20" t="str">
        <f t="shared" si="600"/>
        <v/>
      </c>
      <c r="AE2040" s="20">
        <f t="shared" si="596"/>
        <v>0</v>
      </c>
      <c r="AG2040" s="19" t="str">
        <f t="shared" si="605"/>
        <v/>
      </c>
      <c r="AH2040" s="20" t="str">
        <f t="shared" si="606"/>
        <v/>
      </c>
      <c r="AI2040" s="67">
        <f t="shared" si="607"/>
        <v>0</v>
      </c>
    </row>
    <row r="2041" spans="1:35" ht="20.100000000000001" customHeight="1" x14ac:dyDescent="0.4">
      <c r="A2041" s="192" t="str">
        <f t="shared" si="601"/>
        <v/>
      </c>
      <c r="B2041" s="118" t="s">
        <v>5611</v>
      </c>
      <c r="C2041" s="119" t="s">
        <v>1308</v>
      </c>
      <c r="D2041" s="52" t="s">
        <v>2085</v>
      </c>
      <c r="E2041" s="51" t="s">
        <v>5819</v>
      </c>
      <c r="F2041" s="186"/>
      <c r="G2041" s="30"/>
      <c r="H2041" s="151"/>
      <c r="I2041" s="3"/>
      <c r="J2041" s="3"/>
      <c r="K2041" s="198" t="str">
        <f t="shared" si="591"/>
        <v/>
      </c>
      <c r="L2041" s="79"/>
      <c r="M2041" s="203" t="str">
        <f t="shared" si="592"/>
        <v/>
      </c>
      <c r="N2041" s="66"/>
      <c r="T2041" s="19" t="str">
        <f t="shared" si="593"/>
        <v/>
      </c>
      <c r="U2041" s="19">
        <f t="shared" si="594"/>
        <v>0</v>
      </c>
      <c r="V2041" s="19">
        <f t="shared" si="595"/>
        <v>0</v>
      </c>
      <c r="W2041" s="19" t="str">
        <f t="shared" si="597"/>
        <v/>
      </c>
      <c r="X2041" s="19">
        <f t="shared" si="598"/>
        <v>0</v>
      </c>
      <c r="Y2041" s="19">
        <f t="shared" si="599"/>
        <v>0</v>
      </c>
      <c r="AB2041" s="19" t="str">
        <f t="shared" si="604"/>
        <v/>
      </c>
      <c r="AC2041" s="20" t="str">
        <f>IF(OR(AB2041=$AA$3,AB2041=$AB$3,AB2041=$AC$3,AB2041=$AD$3,AB2041=$AE$3,AB2041=$AF$3,AB2041=$AG$3,AB2041=$AH$3,AB2041=$AI$3,AB2041=$AJ$3,AB2041=$AK$3,AB2041=$AL$3,AB2041=$AM$3,AB2041=$AN$3,AB2041=$AA$4,AB2041=$AB$4,AB2041=$AC$4,AB2041=$AD$4,AB2041=$AE$4,AB2041=$AF$4,AB2041=$AG$4,AB2041=$AH$4),1,"")</f>
        <v/>
      </c>
      <c r="AD2041" s="20" t="str">
        <f t="shared" si="600"/>
        <v/>
      </c>
      <c r="AE2041" s="20">
        <f t="shared" si="596"/>
        <v>0</v>
      </c>
      <c r="AG2041" s="19" t="str">
        <f t="shared" si="605"/>
        <v/>
      </c>
      <c r="AH2041" s="20" t="str">
        <f t="shared" si="606"/>
        <v/>
      </c>
      <c r="AI2041" s="67">
        <f t="shared" si="607"/>
        <v>0</v>
      </c>
    </row>
    <row r="2042" spans="1:35" ht="20.100000000000001" customHeight="1" x14ac:dyDescent="0.4">
      <c r="A2042" s="192" t="str">
        <f>IF((COUNTA(F2042:J2042)-AI2042)&gt;4,"◎","")</f>
        <v/>
      </c>
      <c r="B2042" s="118" t="s">
        <v>5612</v>
      </c>
      <c r="C2042" s="119" t="s">
        <v>1309</v>
      </c>
      <c r="D2042" s="52" t="s">
        <v>2086</v>
      </c>
      <c r="E2042" s="51" t="s">
        <v>964</v>
      </c>
      <c r="F2042" s="176"/>
      <c r="G2042" s="30"/>
      <c r="H2042" s="151"/>
      <c r="I2042" s="3"/>
      <c r="J2042" s="3"/>
      <c r="K2042" s="198" t="str">
        <f t="shared" si="591"/>
        <v/>
      </c>
      <c r="L2042" s="79"/>
      <c r="M2042" s="203" t="str">
        <f t="shared" si="592"/>
        <v/>
      </c>
      <c r="N2042" s="66"/>
      <c r="T2042" s="19" t="str">
        <f t="shared" si="593"/>
        <v/>
      </c>
      <c r="U2042" s="19">
        <f t="shared" si="594"/>
        <v>0</v>
      </c>
      <c r="V2042" s="19">
        <f t="shared" si="595"/>
        <v>0</v>
      </c>
      <c r="W2042" s="19" t="str">
        <f t="shared" si="597"/>
        <v/>
      </c>
      <c r="X2042" s="19">
        <f t="shared" si="598"/>
        <v>0</v>
      </c>
      <c r="Y2042" s="19">
        <f t="shared" si="599"/>
        <v>0</v>
      </c>
      <c r="AB2042" s="19" t="str">
        <f t="shared" si="604"/>
        <v/>
      </c>
      <c r="AC2042" s="20" t="str">
        <f>IF(OR(AB2042=$AA$3,AB2042=$AB$3,AB2042=$AC$3,AB2042=$AD$3,AB2042=$AE$3,AB2042=$AF$3,AB2042=$AG$3,AB2042=$AH$3,AB2042=$AI$3,AB2042=$AJ$3,AB2042=$AK$3,AB2042=$AL$3,AB2042=$AM$3,AB2042=$AN$3,AB2042=$AA$4,AB2042=$AB$4,AB2042=$AC$4,AB2042=$AD$4,AB2042=$AE$4,AB2042=$AF$4,AB2042=$AG$4,AB2042=$AH$4),1,"")</f>
        <v/>
      </c>
      <c r="AD2042" s="20" t="str">
        <f t="shared" si="600"/>
        <v/>
      </c>
      <c r="AE2042" s="20">
        <f t="shared" si="596"/>
        <v>0</v>
      </c>
      <c r="AG2042" s="19" t="str">
        <f t="shared" si="605"/>
        <v/>
      </c>
      <c r="AH2042" s="20" t="str">
        <f t="shared" si="606"/>
        <v/>
      </c>
      <c r="AI2042" s="67">
        <f t="shared" si="607"/>
        <v>0</v>
      </c>
    </row>
    <row r="2043" spans="1:35" ht="20.100000000000001" customHeight="1" x14ac:dyDescent="0.4">
      <c r="A2043" s="191" t="str">
        <f>IF((COUNTA(F2043:J2043)-AI2043)&gt;4,"◎","")</f>
        <v/>
      </c>
      <c r="B2043" s="115" t="s">
        <v>5613</v>
      </c>
      <c r="C2043" s="116" t="s">
        <v>1310</v>
      </c>
      <c r="D2043" s="55" t="s">
        <v>2087</v>
      </c>
      <c r="E2043" s="54" t="s">
        <v>965</v>
      </c>
      <c r="F2043" s="141"/>
      <c r="G2043" s="29"/>
      <c r="H2043" s="150"/>
      <c r="I2043" s="4"/>
      <c r="J2043" s="4"/>
      <c r="K2043" s="197" t="str">
        <f t="shared" si="591"/>
        <v/>
      </c>
      <c r="L2043" s="78"/>
      <c r="M2043" s="202" t="str">
        <f t="shared" si="592"/>
        <v/>
      </c>
      <c r="N2043" s="66"/>
      <c r="T2043" s="19" t="str">
        <f t="shared" si="593"/>
        <v/>
      </c>
      <c r="U2043" s="19">
        <f t="shared" si="594"/>
        <v>0</v>
      </c>
      <c r="V2043" s="19">
        <f t="shared" si="595"/>
        <v>0</v>
      </c>
      <c r="W2043" s="19" t="str">
        <f t="shared" si="597"/>
        <v/>
      </c>
      <c r="X2043" s="19">
        <f t="shared" si="598"/>
        <v>0</v>
      </c>
      <c r="Y2043" s="19">
        <f t="shared" si="599"/>
        <v>0</v>
      </c>
      <c r="AB2043" s="19" t="str">
        <f t="shared" si="604"/>
        <v/>
      </c>
      <c r="AC2043" s="20" t="str">
        <f>IF(OR(AB2043=$AA$3,AB2043=$AB$3,AB2043=$AC$3,AB2043=$AD$3,AB2043=$AE$3,AB2043=$AF$3,AB2043=$AG$3,AB2043=$AH$3,AB2043=$AI$3,AB2043=$AJ$3,AB2043=$AK$3,AB2043=$AL$3,AB2043=$AM$3,AB2043=$AN$3,AB2043=$AA$4,AB2043=$AB$4,AB2043=$AC$4,AB2043=$AD$4,AB2043=$AE$4,AB2043=$AF$4,AB2043=$AG$4,AB2043=$AH$4),1,"")</f>
        <v/>
      </c>
      <c r="AD2043" s="20" t="str">
        <f t="shared" si="600"/>
        <v/>
      </c>
      <c r="AE2043" s="20">
        <f t="shared" si="596"/>
        <v>0</v>
      </c>
      <c r="AG2043" s="19" t="str">
        <f t="shared" si="605"/>
        <v/>
      </c>
      <c r="AH2043" s="20" t="str">
        <f t="shared" si="606"/>
        <v/>
      </c>
      <c r="AI2043" s="67">
        <f t="shared" si="607"/>
        <v>0</v>
      </c>
    </row>
    <row r="2044" spans="1:35" ht="20.100000000000001" customHeight="1" x14ac:dyDescent="0.4">
      <c r="A2044" s="191" t="str">
        <f>IF((COUNTA(F2044:J2044)-AI2044)&gt;4,"◎","")</f>
        <v/>
      </c>
      <c r="B2044" s="115" t="s">
        <v>5614</v>
      </c>
      <c r="C2044" s="116" t="s">
        <v>5615</v>
      </c>
      <c r="D2044" s="55" t="s">
        <v>2088</v>
      </c>
      <c r="E2044" s="54" t="s">
        <v>966</v>
      </c>
      <c r="F2044" s="141"/>
      <c r="G2044" s="29"/>
      <c r="H2044" s="150"/>
      <c r="I2044" s="4"/>
      <c r="J2044" s="4"/>
      <c r="K2044" s="197" t="str">
        <f t="shared" si="591"/>
        <v/>
      </c>
      <c r="L2044" s="78"/>
      <c r="M2044" s="202" t="str">
        <f t="shared" si="592"/>
        <v/>
      </c>
      <c r="N2044" s="66"/>
      <c r="T2044" s="19" t="str">
        <f t="shared" si="593"/>
        <v/>
      </c>
      <c r="U2044" s="19">
        <f t="shared" si="594"/>
        <v>0</v>
      </c>
      <c r="V2044" s="19">
        <f t="shared" si="595"/>
        <v>0</v>
      </c>
      <c r="W2044" s="19" t="str">
        <f t="shared" si="597"/>
        <v/>
      </c>
      <c r="X2044" s="19">
        <f t="shared" si="598"/>
        <v>0</v>
      </c>
      <c r="Y2044" s="19">
        <f t="shared" si="599"/>
        <v>0</v>
      </c>
      <c r="AB2044" s="19" t="str">
        <f t="shared" si="604"/>
        <v/>
      </c>
      <c r="AC2044" s="20" t="str">
        <f t="shared" si="603"/>
        <v/>
      </c>
      <c r="AD2044" s="20" t="str">
        <f t="shared" si="600"/>
        <v/>
      </c>
      <c r="AE2044" s="20">
        <f t="shared" si="596"/>
        <v>0</v>
      </c>
      <c r="AG2044" s="19" t="str">
        <f t="shared" si="605"/>
        <v/>
      </c>
      <c r="AH2044" s="20" t="str">
        <f t="shared" si="606"/>
        <v/>
      </c>
      <c r="AI2044" s="67">
        <f t="shared" si="607"/>
        <v>0</v>
      </c>
    </row>
    <row r="2045" spans="1:35" ht="20.100000000000001" customHeight="1" x14ac:dyDescent="0.4">
      <c r="A2045" s="191" t="str">
        <f>IF((COUNTA(F2045:J2045)-AI2045)&gt;4,"◎","")</f>
        <v/>
      </c>
      <c r="B2045" s="115" t="s">
        <v>5616</v>
      </c>
      <c r="C2045" s="116" t="s">
        <v>5617</v>
      </c>
      <c r="D2045" s="55" t="s">
        <v>2088</v>
      </c>
      <c r="E2045" s="54" t="s">
        <v>966</v>
      </c>
      <c r="F2045" s="141"/>
      <c r="G2045" s="29"/>
      <c r="H2045" s="150"/>
      <c r="I2045" s="4"/>
      <c r="J2045" s="4"/>
      <c r="K2045" s="197" t="str">
        <f t="shared" si="591"/>
        <v/>
      </c>
      <c r="L2045" s="78"/>
      <c r="M2045" s="202" t="str">
        <f>IF(AI2045&gt;=1,"当会の都合により無効局","")</f>
        <v/>
      </c>
      <c r="N2045" s="66"/>
      <c r="T2045" s="19" t="str">
        <f t="shared" si="593"/>
        <v/>
      </c>
      <c r="U2045" s="19">
        <f t="shared" si="594"/>
        <v>0</v>
      </c>
      <c r="V2045" s="19">
        <f t="shared" si="595"/>
        <v>0</v>
      </c>
      <c r="W2045" s="19" t="str">
        <f t="shared" si="597"/>
        <v/>
      </c>
      <c r="X2045" s="19">
        <f t="shared" si="598"/>
        <v>0</v>
      </c>
      <c r="Y2045" s="19">
        <f t="shared" si="599"/>
        <v>0</v>
      </c>
      <c r="AB2045" s="19" t="str">
        <f t="shared" si="604"/>
        <v/>
      </c>
      <c r="AC2045" s="20" t="str">
        <f>IF(OR(AB2045=$AA$3,AB2045=$AB$3,AB2045=$AC$3,AB2045=$AD$3,AB2045=$AE$3,AB2045=$AF$3,AB2045=$AG$3,AB2045=$AH$3,AB2045=$AI$3,AB2045=$AJ$3,AB2045=$AK$3,AB2045=$AL$3,AB2045=$AM$3,AB2045=$AN$3,AB2045=$AA$4,AB2045=$AB$4,AB2045=$AC$4,AB2045=$AD$4,AB2045=$AE$4,AB2045=$AF$4,AB2045=$AG$4,AB2045=$AH$4),1,"")</f>
        <v/>
      </c>
      <c r="AD2045" s="20" t="str">
        <f t="shared" si="600"/>
        <v/>
      </c>
      <c r="AE2045" s="20">
        <f t="shared" si="596"/>
        <v>0</v>
      </c>
      <c r="AG2045" s="19" t="str">
        <f t="shared" si="605"/>
        <v/>
      </c>
      <c r="AH2045" s="20" t="str">
        <f t="shared" si="606"/>
        <v/>
      </c>
      <c r="AI2045" s="67">
        <f t="shared" si="607"/>
        <v>0</v>
      </c>
    </row>
    <row r="2046" spans="1:35" ht="20.100000000000001" customHeight="1" x14ac:dyDescent="0.4">
      <c r="A2046" s="191" t="str">
        <f>IF((COUNTA(F2046:J2046)-AI2046)&gt;4,"◎","")</f>
        <v/>
      </c>
      <c r="B2046" s="115" t="s">
        <v>5618</v>
      </c>
      <c r="C2046" s="116" t="s">
        <v>5619</v>
      </c>
      <c r="D2046" s="55" t="s">
        <v>2088</v>
      </c>
      <c r="E2046" s="54" t="s">
        <v>966</v>
      </c>
      <c r="F2046" s="141"/>
      <c r="G2046" s="29"/>
      <c r="H2046" s="150"/>
      <c r="I2046" s="4"/>
      <c r="J2046" s="4"/>
      <c r="K2046" s="197" t="str">
        <f t="shared" si="591"/>
        <v/>
      </c>
      <c r="L2046" s="78"/>
      <c r="M2046" s="202" t="str">
        <f t="shared" si="592"/>
        <v/>
      </c>
      <c r="N2046" s="66"/>
      <c r="T2046" s="19" t="str">
        <f t="shared" si="593"/>
        <v/>
      </c>
      <c r="U2046" s="19">
        <f t="shared" si="594"/>
        <v>0</v>
      </c>
      <c r="V2046" s="19">
        <f t="shared" si="595"/>
        <v>0</v>
      </c>
      <c r="W2046" s="19" t="str">
        <f t="shared" si="597"/>
        <v/>
      </c>
      <c r="X2046" s="19">
        <f t="shared" si="598"/>
        <v>0</v>
      </c>
      <c r="Y2046" s="19">
        <f t="shared" si="599"/>
        <v>0</v>
      </c>
      <c r="AB2046" s="19" t="str">
        <f t="shared" si="604"/>
        <v/>
      </c>
      <c r="AC2046" s="20" t="str">
        <f t="shared" si="603"/>
        <v/>
      </c>
      <c r="AD2046" s="20" t="str">
        <f t="shared" si="600"/>
        <v/>
      </c>
      <c r="AE2046" s="20">
        <f t="shared" si="596"/>
        <v>0</v>
      </c>
      <c r="AG2046" s="19" t="str">
        <f t="shared" si="605"/>
        <v/>
      </c>
      <c r="AH2046" s="20" t="str">
        <f t="shared" si="606"/>
        <v/>
      </c>
      <c r="AI2046" s="67">
        <f t="shared" si="607"/>
        <v>0</v>
      </c>
    </row>
    <row r="2047" spans="1:35" ht="20.100000000000001" customHeight="1" x14ac:dyDescent="0.4">
      <c r="A2047" s="191" t="str">
        <f t="shared" ref="A2047:A2088" si="608">IF((COUNTA(F2047:J2047)-AI2047)&gt;4,"◎","")</f>
        <v/>
      </c>
      <c r="B2047" s="132" t="s">
        <v>5620</v>
      </c>
      <c r="C2047" s="133" t="s">
        <v>5865</v>
      </c>
      <c r="D2047" s="134" t="s">
        <v>2088</v>
      </c>
      <c r="E2047" s="53" t="s">
        <v>966</v>
      </c>
      <c r="F2047" s="141"/>
      <c r="G2047" s="135"/>
      <c r="H2047" s="152"/>
      <c r="I2047" s="167"/>
      <c r="J2047" s="167"/>
      <c r="K2047" s="196" t="str">
        <f t="shared" si="591"/>
        <v/>
      </c>
      <c r="L2047" s="136"/>
      <c r="M2047" s="202" t="str">
        <f t="shared" si="592"/>
        <v/>
      </c>
      <c r="N2047" s="66"/>
      <c r="T2047" s="19" t="str">
        <f t="shared" si="593"/>
        <v/>
      </c>
      <c r="U2047" s="19">
        <f t="shared" si="594"/>
        <v>0</v>
      </c>
      <c r="V2047" s="19">
        <f t="shared" si="595"/>
        <v>0</v>
      </c>
      <c r="W2047" s="19" t="str">
        <f t="shared" si="597"/>
        <v/>
      </c>
      <c r="X2047" s="19">
        <f t="shared" si="598"/>
        <v>0</v>
      </c>
      <c r="Y2047" s="19">
        <f t="shared" si="599"/>
        <v>0</v>
      </c>
      <c r="AB2047" s="19" t="str">
        <f t="shared" ref="AB2047" si="609">LEFT(F2047,6)</f>
        <v/>
      </c>
      <c r="AC2047" s="20" t="str">
        <f t="shared" ref="AC2047" si="610">IF(OR(AB2047=$AA$3,AB2047=$AB$3,AB2047=$AC$3,AB2047=$AD$3,AB2047=$AE$3,AB2047=$AF$3,AB2047=$AG$3,AB2047=$AH$3,AB2047=$AI$3,AB2047=$AJ$3,AB2047=$AK$3,AB2047=$AL$3,AB2047=$AM$3,AB2047=$AN$3,AB2047=$AA$4,AB2047=$AB$4,AB2047=$AC$4,AB2047=$AD$4,AB2047=$AE$4,AB2047=$AF$4,AB2047=$AG$4,AB2047=$AH$4),1,"")</f>
        <v/>
      </c>
      <c r="AD2047" s="20" t="str">
        <f t="shared" si="600"/>
        <v/>
      </c>
      <c r="AE2047" s="20">
        <f t="shared" si="596"/>
        <v>0</v>
      </c>
      <c r="AG2047" s="19" t="str">
        <f t="shared" ref="AG2047" si="611">LEFT(F2047,6)</f>
        <v/>
      </c>
      <c r="AH2047" s="20" t="str">
        <f t="shared" ref="AH2047" si="612">IF(OR(AG2047=$AA$2,AG2047=$AB$2,AG2047=$AC$2,AG2047=$AD$2,AG2047=$AE$2,AG2047=$AF$2,AG2047=$AG$2,AG2047=$AH$2,AG2047=$AI$2,AG2047=$AJ$2,AG2047=$AK$2),1,"")</f>
        <v/>
      </c>
      <c r="AI2047" s="67">
        <f t="shared" ref="AI2047" si="613">SUM(AH2047)</f>
        <v>0</v>
      </c>
    </row>
    <row r="2048" spans="1:35" ht="20.100000000000001" customHeight="1" x14ac:dyDescent="0.4">
      <c r="A2048" s="191" t="str">
        <f t="shared" si="608"/>
        <v/>
      </c>
      <c r="B2048" s="132" t="s">
        <v>5621</v>
      </c>
      <c r="C2048" s="133" t="s">
        <v>5622</v>
      </c>
      <c r="D2048" s="134" t="s">
        <v>2088</v>
      </c>
      <c r="E2048" s="53" t="s">
        <v>966</v>
      </c>
      <c r="F2048" s="141"/>
      <c r="G2048" s="135"/>
      <c r="H2048" s="152"/>
      <c r="I2048" s="167"/>
      <c r="J2048" s="167"/>
      <c r="K2048" s="196" t="str">
        <f t="shared" si="591"/>
        <v/>
      </c>
      <c r="L2048" s="136"/>
      <c r="M2048" s="202" t="str">
        <f t="shared" si="592"/>
        <v/>
      </c>
      <c r="N2048" s="66"/>
      <c r="T2048" s="19" t="str">
        <f t="shared" si="593"/>
        <v/>
      </c>
      <c r="U2048" s="19">
        <f t="shared" si="594"/>
        <v>0</v>
      </c>
      <c r="V2048" s="19">
        <f t="shared" si="595"/>
        <v>0</v>
      </c>
      <c r="W2048" s="19" t="str">
        <f t="shared" si="597"/>
        <v/>
      </c>
      <c r="X2048" s="19">
        <f t="shared" si="598"/>
        <v>0</v>
      </c>
      <c r="Y2048" s="19">
        <f t="shared" si="599"/>
        <v>0</v>
      </c>
      <c r="AB2048" s="19" t="str">
        <f t="shared" ref="AB2048:AB2050" si="614">LEFT(F2048,6)</f>
        <v/>
      </c>
      <c r="AC2048" s="20" t="str">
        <f t="shared" ref="AC2048:AC2050" si="615">IF(OR(AB2048=$AA$3,AB2048=$AB$3,AB2048=$AC$3,AB2048=$AD$3,AB2048=$AE$3,AB2048=$AF$3,AB2048=$AG$3,AB2048=$AH$3,AB2048=$AI$3,AB2048=$AJ$3,AB2048=$AK$3,AB2048=$AL$3,AB2048=$AM$3,AB2048=$AN$3,AB2048=$AA$4,AB2048=$AB$4,AB2048=$AC$4,AB2048=$AD$4,AB2048=$AE$4,AB2048=$AF$4,AB2048=$AG$4,AB2048=$AH$4),1,"")</f>
        <v/>
      </c>
      <c r="AD2048" s="20" t="str">
        <f t="shared" si="600"/>
        <v/>
      </c>
      <c r="AE2048" s="20">
        <f t="shared" si="596"/>
        <v>0</v>
      </c>
      <c r="AG2048" s="19" t="str">
        <f t="shared" ref="AG2048:AG2050" si="616">LEFT(F2048,6)</f>
        <v/>
      </c>
      <c r="AH2048" s="20" t="str">
        <f t="shared" ref="AH2048:AH2050" si="617">IF(OR(AG2048=$AA$2,AG2048=$AB$2,AG2048=$AC$2,AG2048=$AD$2,AG2048=$AE$2,AG2048=$AF$2,AG2048=$AG$2,AG2048=$AH$2,AG2048=$AI$2,AG2048=$AJ$2,AG2048=$AK$2),1,"")</f>
        <v/>
      </c>
      <c r="AI2048" s="67">
        <f t="shared" ref="AI2048:AI2050" si="618">SUM(AH2048)</f>
        <v>0</v>
      </c>
    </row>
    <row r="2049" spans="1:35" ht="20.100000000000001" customHeight="1" x14ac:dyDescent="0.4">
      <c r="A2049" s="191" t="str">
        <f t="shared" si="608"/>
        <v/>
      </c>
      <c r="B2049" s="132" t="s">
        <v>5623</v>
      </c>
      <c r="C2049" s="133" t="s">
        <v>5866</v>
      </c>
      <c r="D2049" s="134" t="s">
        <v>2088</v>
      </c>
      <c r="E2049" s="53" t="s">
        <v>966</v>
      </c>
      <c r="F2049" s="141"/>
      <c r="G2049" s="135"/>
      <c r="H2049" s="152"/>
      <c r="I2049" s="167"/>
      <c r="J2049" s="167"/>
      <c r="K2049" s="196" t="str">
        <f t="shared" si="591"/>
        <v/>
      </c>
      <c r="L2049" s="136"/>
      <c r="M2049" s="202" t="str">
        <f t="shared" si="592"/>
        <v/>
      </c>
      <c r="N2049" s="66"/>
      <c r="T2049" s="19" t="str">
        <f t="shared" si="593"/>
        <v/>
      </c>
      <c r="U2049" s="19">
        <f t="shared" si="594"/>
        <v>0</v>
      </c>
      <c r="V2049" s="19">
        <f t="shared" si="595"/>
        <v>0</v>
      </c>
      <c r="W2049" s="19" t="str">
        <f t="shared" si="597"/>
        <v/>
      </c>
      <c r="X2049" s="19">
        <f t="shared" si="598"/>
        <v>0</v>
      </c>
      <c r="Y2049" s="19">
        <f t="shared" si="599"/>
        <v>0</v>
      </c>
      <c r="AB2049" s="19" t="str">
        <f t="shared" ref="AB2049" si="619">LEFT(F2049,6)</f>
        <v/>
      </c>
      <c r="AC2049" s="20" t="str">
        <f t="shared" ref="AC2049" si="620">IF(OR(AB2049=$AA$3,AB2049=$AB$3,AB2049=$AC$3,AB2049=$AD$3,AB2049=$AE$3,AB2049=$AF$3,AB2049=$AG$3,AB2049=$AH$3,AB2049=$AI$3,AB2049=$AJ$3,AB2049=$AK$3,AB2049=$AL$3,AB2049=$AM$3,AB2049=$AN$3,AB2049=$AA$4,AB2049=$AB$4,AB2049=$AC$4,AB2049=$AD$4,AB2049=$AE$4,AB2049=$AF$4,AB2049=$AG$4,AB2049=$AH$4),1,"")</f>
        <v/>
      </c>
      <c r="AD2049" s="20" t="str">
        <f t="shared" si="600"/>
        <v/>
      </c>
      <c r="AE2049" s="20">
        <f t="shared" si="596"/>
        <v>0</v>
      </c>
      <c r="AG2049" s="19" t="str">
        <f t="shared" ref="AG2049" si="621">LEFT(F2049,6)</f>
        <v/>
      </c>
      <c r="AH2049" s="20" t="str">
        <f t="shared" ref="AH2049" si="622">IF(OR(AG2049=$AA$2,AG2049=$AB$2,AG2049=$AC$2,AG2049=$AD$2,AG2049=$AE$2,AG2049=$AF$2,AG2049=$AG$2,AG2049=$AH$2,AG2049=$AI$2,AG2049=$AJ$2,AG2049=$AK$2),1,"")</f>
        <v/>
      </c>
      <c r="AI2049" s="67">
        <f t="shared" ref="AI2049" si="623">SUM(AH2049)</f>
        <v>0</v>
      </c>
    </row>
    <row r="2050" spans="1:35" ht="20.100000000000001" customHeight="1" x14ac:dyDescent="0.4">
      <c r="A2050" s="191" t="str">
        <f t="shared" si="608"/>
        <v/>
      </c>
      <c r="B2050" s="115" t="s">
        <v>5624</v>
      </c>
      <c r="C2050" s="116" t="s">
        <v>5625</v>
      </c>
      <c r="D2050" s="55" t="s">
        <v>2089</v>
      </c>
      <c r="E2050" s="54" t="s">
        <v>967</v>
      </c>
      <c r="F2050" s="183"/>
      <c r="G2050" s="29"/>
      <c r="H2050" s="150"/>
      <c r="I2050" s="4"/>
      <c r="J2050" s="4"/>
      <c r="K2050" s="197" t="str">
        <f t="shared" si="591"/>
        <v/>
      </c>
      <c r="L2050" s="78"/>
      <c r="M2050" s="202" t="str">
        <f t="shared" si="592"/>
        <v/>
      </c>
      <c r="N2050" s="66"/>
      <c r="T2050" s="19" t="str">
        <f t="shared" si="593"/>
        <v/>
      </c>
      <c r="U2050" s="19">
        <f t="shared" si="594"/>
        <v>0</v>
      </c>
      <c r="V2050" s="19">
        <f t="shared" si="595"/>
        <v>0</v>
      </c>
      <c r="W2050" s="19" t="str">
        <f t="shared" si="597"/>
        <v/>
      </c>
      <c r="X2050" s="19">
        <f t="shared" si="598"/>
        <v>0</v>
      </c>
      <c r="Y2050" s="19">
        <f t="shared" si="599"/>
        <v>0</v>
      </c>
      <c r="AB2050" s="19" t="str">
        <f t="shared" si="614"/>
        <v/>
      </c>
      <c r="AC2050" s="20" t="str">
        <f t="shared" si="615"/>
        <v/>
      </c>
      <c r="AD2050" s="20" t="str">
        <f t="shared" si="600"/>
        <v/>
      </c>
      <c r="AE2050" s="20">
        <f t="shared" si="596"/>
        <v>0</v>
      </c>
      <c r="AG2050" s="19" t="str">
        <f t="shared" si="616"/>
        <v/>
      </c>
      <c r="AH2050" s="20" t="str">
        <f t="shared" si="617"/>
        <v/>
      </c>
      <c r="AI2050" s="67">
        <f t="shared" si="618"/>
        <v>0</v>
      </c>
    </row>
    <row r="2051" spans="1:35" ht="20.100000000000001" customHeight="1" x14ac:dyDescent="0.4">
      <c r="A2051" s="192" t="str">
        <f t="shared" si="608"/>
        <v/>
      </c>
      <c r="B2051" s="118" t="s">
        <v>5626</v>
      </c>
      <c r="C2051" s="119" t="s">
        <v>1311</v>
      </c>
      <c r="D2051" s="52" t="s">
        <v>2090</v>
      </c>
      <c r="E2051" s="51" t="s">
        <v>968</v>
      </c>
      <c r="F2051" s="176"/>
      <c r="G2051" s="30"/>
      <c r="H2051" s="151"/>
      <c r="I2051" s="3"/>
      <c r="J2051" s="3"/>
      <c r="K2051" s="198" t="str">
        <f t="shared" si="591"/>
        <v/>
      </c>
      <c r="L2051" s="79"/>
      <c r="M2051" s="202" t="str">
        <f t="shared" si="592"/>
        <v/>
      </c>
      <c r="N2051" s="66"/>
      <c r="T2051" s="19" t="str">
        <f t="shared" si="593"/>
        <v/>
      </c>
      <c r="U2051" s="19">
        <f t="shared" si="594"/>
        <v>0</v>
      </c>
      <c r="V2051" s="19">
        <f t="shared" si="595"/>
        <v>0</v>
      </c>
      <c r="W2051" s="19" t="str">
        <f t="shared" si="597"/>
        <v/>
      </c>
      <c r="X2051" s="19">
        <f t="shared" si="598"/>
        <v>0</v>
      </c>
      <c r="Y2051" s="19">
        <f t="shared" si="599"/>
        <v>0</v>
      </c>
      <c r="AB2051" s="19" t="str">
        <f t="shared" ref="AB2051:AB2062" si="624">LEFT(F2051,6)</f>
        <v/>
      </c>
      <c r="AC2051" s="20" t="str">
        <f t="shared" ref="AC2051:AC2062" si="625">IF(OR(AB2051=$AA$3,AB2051=$AB$3,AB2051=$AC$3,AB2051=$AD$3,AB2051=$AE$3,AB2051=$AF$3,AB2051=$AG$3,AB2051=$AH$3,AB2051=$AI$3,AB2051=$AJ$3,AB2051=$AK$3,AB2051=$AL$3,AB2051=$AM$3,AB2051=$AN$3,AB2051=$AA$4,AB2051=$AB$4,AB2051=$AC$4,AB2051=$AD$4,AB2051=$AE$4,AB2051=$AF$4,AB2051=$AG$4,AB2051=$AH$4),1,"")</f>
        <v/>
      </c>
      <c r="AD2051" s="20" t="str">
        <f t="shared" si="600"/>
        <v/>
      </c>
      <c r="AE2051" s="20">
        <f t="shared" si="596"/>
        <v>0</v>
      </c>
      <c r="AG2051" s="19" t="str">
        <f t="shared" ref="AG2051:AG2062" si="626">LEFT(F2051,6)</f>
        <v/>
      </c>
      <c r="AH2051" s="20" t="str">
        <f t="shared" ref="AH2051:AH2062" si="627">IF(OR(AG2051=$AA$2,AG2051=$AB$2,AG2051=$AC$2,AG2051=$AD$2,AG2051=$AE$2,AG2051=$AF$2,AG2051=$AG$2,AG2051=$AH$2,AG2051=$AI$2,AG2051=$AJ$2,AG2051=$AK$2),1,"")</f>
        <v/>
      </c>
      <c r="AI2051" s="67">
        <f t="shared" ref="AI2051:AI2062" si="628">SUM(AH2051)</f>
        <v>0</v>
      </c>
    </row>
    <row r="2052" spans="1:35" ht="20.100000000000001" customHeight="1" x14ac:dyDescent="0.4">
      <c r="A2052" s="191" t="str">
        <f t="shared" si="608"/>
        <v/>
      </c>
      <c r="B2052" s="115" t="s">
        <v>5627</v>
      </c>
      <c r="C2052" s="116" t="s">
        <v>1312</v>
      </c>
      <c r="D2052" s="55" t="s">
        <v>2091</v>
      </c>
      <c r="E2052" s="54" t="s">
        <v>969</v>
      </c>
      <c r="F2052" s="141"/>
      <c r="G2052" s="29"/>
      <c r="H2052" s="150"/>
      <c r="I2052" s="4"/>
      <c r="J2052" s="4"/>
      <c r="K2052" s="197" t="str">
        <f t="shared" si="591"/>
        <v/>
      </c>
      <c r="L2052" s="78"/>
      <c r="M2052" s="202" t="str">
        <f t="shared" si="592"/>
        <v/>
      </c>
      <c r="N2052" s="66"/>
      <c r="T2052" s="19" t="str">
        <f t="shared" si="593"/>
        <v/>
      </c>
      <c r="U2052" s="19">
        <f t="shared" si="594"/>
        <v>0</v>
      </c>
      <c r="V2052" s="19">
        <f t="shared" si="595"/>
        <v>0</v>
      </c>
      <c r="W2052" s="19" t="str">
        <f t="shared" si="597"/>
        <v/>
      </c>
      <c r="X2052" s="19">
        <f t="shared" si="598"/>
        <v>0</v>
      </c>
      <c r="Y2052" s="19">
        <f t="shared" si="599"/>
        <v>0</v>
      </c>
      <c r="AB2052" s="19" t="str">
        <f t="shared" si="624"/>
        <v/>
      </c>
      <c r="AC2052" s="20" t="str">
        <f t="shared" si="625"/>
        <v/>
      </c>
      <c r="AD2052" s="20" t="str">
        <f t="shared" si="600"/>
        <v/>
      </c>
      <c r="AE2052" s="20">
        <f t="shared" si="596"/>
        <v>0</v>
      </c>
      <c r="AG2052" s="19" t="str">
        <f t="shared" si="626"/>
        <v/>
      </c>
      <c r="AH2052" s="20" t="str">
        <f t="shared" si="627"/>
        <v/>
      </c>
      <c r="AI2052" s="67">
        <f t="shared" si="628"/>
        <v>0</v>
      </c>
    </row>
    <row r="2053" spans="1:35" ht="20.100000000000001" customHeight="1" x14ac:dyDescent="0.4">
      <c r="A2053" s="191" t="str">
        <f t="shared" si="608"/>
        <v/>
      </c>
      <c r="B2053" s="115" t="s">
        <v>5628</v>
      </c>
      <c r="C2053" s="116" t="s">
        <v>5629</v>
      </c>
      <c r="D2053" s="55" t="s">
        <v>2092</v>
      </c>
      <c r="E2053" s="54" t="s">
        <v>970</v>
      </c>
      <c r="F2053" s="141"/>
      <c r="G2053" s="29"/>
      <c r="H2053" s="150"/>
      <c r="I2053" s="4"/>
      <c r="J2053" s="4"/>
      <c r="K2053" s="197" t="str">
        <f t="shared" si="591"/>
        <v/>
      </c>
      <c r="L2053" s="78"/>
      <c r="M2053" s="202" t="str">
        <f t="shared" si="592"/>
        <v/>
      </c>
      <c r="N2053" s="66"/>
      <c r="T2053" s="19" t="str">
        <f t="shared" si="593"/>
        <v/>
      </c>
      <c r="U2053" s="19">
        <f t="shared" si="594"/>
        <v>0</v>
      </c>
      <c r="V2053" s="19">
        <f t="shared" si="595"/>
        <v>0</v>
      </c>
      <c r="W2053" s="19" t="str">
        <f t="shared" si="597"/>
        <v/>
      </c>
      <c r="X2053" s="19">
        <f t="shared" si="598"/>
        <v>0</v>
      </c>
      <c r="Y2053" s="19">
        <f t="shared" si="599"/>
        <v>0</v>
      </c>
      <c r="AB2053" s="19" t="str">
        <f t="shared" si="624"/>
        <v/>
      </c>
      <c r="AC2053" s="20" t="str">
        <f t="shared" si="625"/>
        <v/>
      </c>
      <c r="AD2053" s="20" t="str">
        <f t="shared" si="600"/>
        <v/>
      </c>
      <c r="AE2053" s="20">
        <f t="shared" si="596"/>
        <v>0</v>
      </c>
      <c r="AG2053" s="19" t="str">
        <f t="shared" si="626"/>
        <v/>
      </c>
      <c r="AH2053" s="20" t="str">
        <f t="shared" si="627"/>
        <v/>
      </c>
      <c r="AI2053" s="67">
        <f t="shared" si="628"/>
        <v>0</v>
      </c>
    </row>
    <row r="2054" spans="1:35" ht="20.100000000000001" customHeight="1" x14ac:dyDescent="0.4">
      <c r="A2054" s="191" t="str">
        <f t="shared" si="608"/>
        <v/>
      </c>
      <c r="B2054" s="115" t="s">
        <v>5630</v>
      </c>
      <c r="C2054" s="116" t="s">
        <v>5631</v>
      </c>
      <c r="D2054" s="55" t="s">
        <v>2092</v>
      </c>
      <c r="E2054" s="54" t="s">
        <v>970</v>
      </c>
      <c r="F2054" s="141"/>
      <c r="G2054" s="29"/>
      <c r="H2054" s="150"/>
      <c r="I2054" s="4"/>
      <c r="J2054" s="4"/>
      <c r="K2054" s="197" t="str">
        <f t="shared" si="591"/>
        <v/>
      </c>
      <c r="L2054" s="78"/>
      <c r="M2054" s="202" t="str">
        <f t="shared" si="592"/>
        <v/>
      </c>
      <c r="N2054" s="66"/>
      <c r="T2054" s="19" t="str">
        <f t="shared" si="593"/>
        <v/>
      </c>
      <c r="U2054" s="19">
        <f t="shared" si="594"/>
        <v>0</v>
      </c>
      <c r="V2054" s="19">
        <f t="shared" si="595"/>
        <v>0</v>
      </c>
      <c r="W2054" s="19" t="str">
        <f t="shared" si="597"/>
        <v/>
      </c>
      <c r="X2054" s="19">
        <f t="shared" si="598"/>
        <v>0</v>
      </c>
      <c r="Y2054" s="19">
        <f t="shared" si="599"/>
        <v>0</v>
      </c>
      <c r="AB2054" s="19" t="str">
        <f t="shared" si="624"/>
        <v/>
      </c>
      <c r="AC2054" s="20" t="str">
        <f t="shared" si="625"/>
        <v/>
      </c>
      <c r="AD2054" s="20" t="str">
        <f t="shared" si="600"/>
        <v/>
      </c>
      <c r="AE2054" s="20">
        <f t="shared" si="596"/>
        <v>0</v>
      </c>
      <c r="AG2054" s="19" t="str">
        <f t="shared" si="626"/>
        <v/>
      </c>
      <c r="AH2054" s="20" t="str">
        <f t="shared" si="627"/>
        <v/>
      </c>
      <c r="AI2054" s="67">
        <f t="shared" si="628"/>
        <v>0</v>
      </c>
    </row>
    <row r="2055" spans="1:35" ht="20.100000000000001" customHeight="1" x14ac:dyDescent="0.4">
      <c r="A2055" s="191" t="str">
        <f t="shared" si="608"/>
        <v/>
      </c>
      <c r="B2055" s="115" t="s">
        <v>5632</v>
      </c>
      <c r="C2055" s="116" t="s">
        <v>5633</v>
      </c>
      <c r="D2055" s="55" t="s">
        <v>2092</v>
      </c>
      <c r="E2055" s="54" t="s">
        <v>970</v>
      </c>
      <c r="F2055" s="141"/>
      <c r="G2055" s="29"/>
      <c r="H2055" s="150"/>
      <c r="I2055" s="4"/>
      <c r="J2055" s="4"/>
      <c r="K2055" s="197" t="str">
        <f t="shared" si="591"/>
        <v/>
      </c>
      <c r="L2055" s="78"/>
      <c r="M2055" s="202" t="str">
        <f t="shared" si="592"/>
        <v/>
      </c>
      <c r="N2055" s="66"/>
      <c r="T2055" s="19" t="str">
        <f t="shared" si="593"/>
        <v/>
      </c>
      <c r="U2055" s="19">
        <f t="shared" si="594"/>
        <v>0</v>
      </c>
      <c r="V2055" s="19">
        <f t="shared" si="595"/>
        <v>0</v>
      </c>
      <c r="W2055" s="19" t="str">
        <f t="shared" si="597"/>
        <v/>
      </c>
      <c r="X2055" s="19">
        <f t="shared" si="598"/>
        <v>0</v>
      </c>
      <c r="Y2055" s="19">
        <f t="shared" si="599"/>
        <v>0</v>
      </c>
      <c r="AB2055" s="19" t="str">
        <f t="shared" si="624"/>
        <v/>
      </c>
      <c r="AC2055" s="20" t="str">
        <f t="shared" si="625"/>
        <v/>
      </c>
      <c r="AD2055" s="20" t="str">
        <f t="shared" si="600"/>
        <v/>
      </c>
      <c r="AE2055" s="20">
        <f t="shared" si="596"/>
        <v>0</v>
      </c>
      <c r="AG2055" s="19" t="str">
        <f t="shared" si="626"/>
        <v/>
      </c>
      <c r="AH2055" s="20" t="str">
        <f t="shared" si="627"/>
        <v/>
      </c>
      <c r="AI2055" s="67">
        <f t="shared" si="628"/>
        <v>0</v>
      </c>
    </row>
    <row r="2056" spans="1:35" ht="20.100000000000001" customHeight="1" x14ac:dyDescent="0.4">
      <c r="A2056" s="191" t="str">
        <f t="shared" si="608"/>
        <v/>
      </c>
      <c r="B2056" s="115" t="s">
        <v>5634</v>
      </c>
      <c r="C2056" s="116" t="s">
        <v>5635</v>
      </c>
      <c r="D2056" s="55" t="s">
        <v>2093</v>
      </c>
      <c r="E2056" s="54" t="s">
        <v>971</v>
      </c>
      <c r="F2056" s="141"/>
      <c r="G2056" s="29"/>
      <c r="H2056" s="150"/>
      <c r="I2056" s="4"/>
      <c r="J2056" s="4"/>
      <c r="K2056" s="197" t="str">
        <f t="shared" si="591"/>
        <v/>
      </c>
      <c r="L2056" s="78"/>
      <c r="M2056" s="202" t="str">
        <f t="shared" si="592"/>
        <v/>
      </c>
      <c r="N2056" s="66"/>
      <c r="T2056" s="19" t="str">
        <f t="shared" si="593"/>
        <v/>
      </c>
      <c r="U2056" s="19">
        <f t="shared" si="594"/>
        <v>0</v>
      </c>
      <c r="V2056" s="19">
        <f t="shared" si="595"/>
        <v>0</v>
      </c>
      <c r="W2056" s="19" t="str">
        <f t="shared" si="597"/>
        <v/>
      </c>
      <c r="X2056" s="19">
        <f t="shared" si="598"/>
        <v>0</v>
      </c>
      <c r="Y2056" s="19">
        <f t="shared" si="599"/>
        <v>0</v>
      </c>
      <c r="AB2056" s="19" t="str">
        <f t="shared" si="624"/>
        <v/>
      </c>
      <c r="AC2056" s="20" t="str">
        <f t="shared" si="625"/>
        <v/>
      </c>
      <c r="AD2056" s="20" t="str">
        <f t="shared" si="600"/>
        <v/>
      </c>
      <c r="AE2056" s="20">
        <f t="shared" si="596"/>
        <v>0</v>
      </c>
      <c r="AG2056" s="19" t="str">
        <f t="shared" si="626"/>
        <v/>
      </c>
      <c r="AH2056" s="20" t="str">
        <f t="shared" si="627"/>
        <v/>
      </c>
      <c r="AI2056" s="67">
        <f t="shared" si="628"/>
        <v>0</v>
      </c>
    </row>
    <row r="2057" spans="1:35" ht="20.100000000000001" customHeight="1" x14ac:dyDescent="0.4">
      <c r="A2057" s="191" t="str">
        <f t="shared" si="608"/>
        <v/>
      </c>
      <c r="B2057" s="115" t="s">
        <v>5636</v>
      </c>
      <c r="C2057" s="116" t="s">
        <v>5637</v>
      </c>
      <c r="D2057" s="55" t="s">
        <v>2093</v>
      </c>
      <c r="E2057" s="54" t="s">
        <v>971</v>
      </c>
      <c r="F2057" s="141"/>
      <c r="G2057" s="29"/>
      <c r="H2057" s="150"/>
      <c r="I2057" s="4"/>
      <c r="J2057" s="4"/>
      <c r="K2057" s="197" t="str">
        <f t="shared" si="591"/>
        <v/>
      </c>
      <c r="L2057" s="78"/>
      <c r="M2057" s="202" t="str">
        <f t="shared" si="592"/>
        <v/>
      </c>
      <c r="N2057" s="66"/>
      <c r="T2057" s="19" t="str">
        <f t="shared" si="593"/>
        <v/>
      </c>
      <c r="U2057" s="19">
        <f t="shared" si="594"/>
        <v>0</v>
      </c>
      <c r="V2057" s="19">
        <f t="shared" si="595"/>
        <v>0</v>
      </c>
      <c r="W2057" s="19" t="str">
        <f t="shared" si="597"/>
        <v/>
      </c>
      <c r="X2057" s="19">
        <f t="shared" si="598"/>
        <v>0</v>
      </c>
      <c r="Y2057" s="19">
        <f t="shared" si="599"/>
        <v>0</v>
      </c>
      <c r="AB2057" s="19" t="str">
        <f t="shared" si="624"/>
        <v/>
      </c>
      <c r="AC2057" s="20" t="str">
        <f t="shared" si="625"/>
        <v/>
      </c>
      <c r="AD2057" s="20" t="str">
        <f t="shared" si="600"/>
        <v/>
      </c>
      <c r="AE2057" s="20">
        <f t="shared" si="596"/>
        <v>0</v>
      </c>
      <c r="AG2057" s="19" t="str">
        <f t="shared" si="626"/>
        <v/>
      </c>
      <c r="AH2057" s="20" t="str">
        <f t="shared" si="627"/>
        <v/>
      </c>
      <c r="AI2057" s="67">
        <f t="shared" si="628"/>
        <v>0</v>
      </c>
    </row>
    <row r="2058" spans="1:35" ht="20.100000000000001" customHeight="1" x14ac:dyDescent="0.4">
      <c r="A2058" s="191" t="str">
        <f t="shared" si="608"/>
        <v/>
      </c>
      <c r="B2058" s="115" t="s">
        <v>5638</v>
      </c>
      <c r="C2058" s="116" t="s">
        <v>5639</v>
      </c>
      <c r="D2058" s="55" t="s">
        <v>2093</v>
      </c>
      <c r="E2058" s="54" t="s">
        <v>971</v>
      </c>
      <c r="F2058" s="141"/>
      <c r="G2058" s="29"/>
      <c r="H2058" s="150"/>
      <c r="I2058" s="4"/>
      <c r="J2058" s="4"/>
      <c r="K2058" s="197" t="str">
        <f t="shared" ref="K2058:K2088" si="629">IF(AE2058&gt;=1,"◎","")</f>
        <v/>
      </c>
      <c r="L2058" s="78"/>
      <c r="M2058" s="202" t="str">
        <f t="shared" ref="M2058:M2088" si="630">IF(AI2058&gt;=1,"当会の都合により無効局","")</f>
        <v/>
      </c>
      <c r="N2058" s="66"/>
      <c r="T2058" s="19" t="str">
        <f t="shared" ref="T2058:T2088" si="631">IF(OR(AB2058="JR2JEN",AB2058="JL1ERJ",AB2058="JJ0VCG"),1,"")</f>
        <v/>
      </c>
      <c r="U2058" s="19">
        <f t="shared" ref="U2058:U2088" si="632">IFERROR(DATEDIF($U$8,G2058,"d"),0)</f>
        <v>0</v>
      </c>
      <c r="V2058" s="19">
        <f t="shared" ref="V2058:V2088" si="633">IF(AND(T2058=1,U2058&gt;=1),1,0)</f>
        <v>0</v>
      </c>
      <c r="W2058" s="19" t="str">
        <f t="shared" si="597"/>
        <v/>
      </c>
      <c r="X2058" s="19">
        <f t="shared" si="598"/>
        <v>0</v>
      </c>
      <c r="Y2058" s="19">
        <f t="shared" si="599"/>
        <v>0</v>
      </c>
      <c r="AB2058" s="19" t="str">
        <f t="shared" si="624"/>
        <v/>
      </c>
      <c r="AC2058" s="20" t="str">
        <f t="shared" si="625"/>
        <v/>
      </c>
      <c r="AD2058" s="20" t="str">
        <f t="shared" si="600"/>
        <v/>
      </c>
      <c r="AE2058" s="20">
        <f t="shared" ref="AE2058:AE2088" si="634">SUM(AC2058:AD2058)+Y2058+V2058</f>
        <v>0</v>
      </c>
      <c r="AG2058" s="19" t="str">
        <f t="shared" si="626"/>
        <v/>
      </c>
      <c r="AH2058" s="20" t="str">
        <f t="shared" si="627"/>
        <v/>
      </c>
      <c r="AI2058" s="67">
        <f t="shared" si="628"/>
        <v>0</v>
      </c>
    </row>
    <row r="2059" spans="1:35" ht="20.100000000000001" customHeight="1" x14ac:dyDescent="0.4">
      <c r="A2059" s="191" t="str">
        <f t="shared" si="608"/>
        <v/>
      </c>
      <c r="B2059" s="132" t="s">
        <v>5640</v>
      </c>
      <c r="C2059" s="133" t="s">
        <v>5641</v>
      </c>
      <c r="D2059" s="134" t="s">
        <v>2094</v>
      </c>
      <c r="E2059" s="53" t="s">
        <v>972</v>
      </c>
      <c r="F2059" s="141"/>
      <c r="G2059" s="135"/>
      <c r="H2059" s="152"/>
      <c r="I2059" s="167"/>
      <c r="J2059" s="167"/>
      <c r="K2059" s="196" t="str">
        <f t="shared" si="629"/>
        <v/>
      </c>
      <c r="L2059" s="136"/>
      <c r="M2059" s="202" t="str">
        <f t="shared" si="630"/>
        <v/>
      </c>
      <c r="N2059" s="66"/>
      <c r="T2059" s="19" t="str">
        <f t="shared" si="631"/>
        <v/>
      </c>
      <c r="U2059" s="19">
        <f t="shared" si="632"/>
        <v>0</v>
      </c>
      <c r="V2059" s="19">
        <f t="shared" si="633"/>
        <v>0</v>
      </c>
      <c r="W2059" s="19" t="str">
        <f t="shared" ref="W2059:W2087" si="635">IF(OR(AB2059="JA8JXC"),1,"")</f>
        <v/>
      </c>
      <c r="X2059" s="19">
        <f t="shared" ref="X2059:X2087" si="636">IFERROR(DATEDIF($X$8,G2059,"d"),0)</f>
        <v>0</v>
      </c>
      <c r="Y2059" s="19">
        <f t="shared" ref="Y2059:Y2087" si="637">IF(AND(W2059=1,X2059&gt;=1),1,0)</f>
        <v>0</v>
      </c>
      <c r="AB2059" s="19" t="str">
        <f t="shared" si="624"/>
        <v/>
      </c>
      <c r="AC2059" s="20" t="str">
        <f t="shared" si="625"/>
        <v/>
      </c>
      <c r="AD2059" s="20" t="str">
        <f t="shared" ref="AD2059:AD2062" si="638">IF(OR(AB2059=$AI$4,AB2059=$AJ$4,AB2059=$AK$4,AB2059=$AL$4,AB2059=$AM$4,AB2059=$AN$4,AB2059=$AA$5,AB2059=$AB$5,AB2059=$AC$5,AB2059=$AD$5,AB2059=$AE$5,AB2059=$AF$5,AB2059=$AG$5,AB2059=$AH$5,AB2059=$AI$5, AB2059=$AJ$5,AB2059=$AK$5,AB2059=$AL$5,AB2059=$AM$5,AB2059=$AN$5,AB2059=$AA$6,AB2059=$AB$6,AB2059=$AC$6,AB2059=$AD$6,),1,"")</f>
        <v/>
      </c>
      <c r="AE2059" s="20">
        <f t="shared" si="634"/>
        <v>0</v>
      </c>
      <c r="AG2059" s="19" t="str">
        <f t="shared" si="626"/>
        <v/>
      </c>
      <c r="AH2059" s="20" t="str">
        <f t="shared" si="627"/>
        <v/>
      </c>
      <c r="AI2059" s="67">
        <f t="shared" si="628"/>
        <v>0</v>
      </c>
    </row>
    <row r="2060" spans="1:35" ht="20.100000000000001" customHeight="1" x14ac:dyDescent="0.4">
      <c r="A2060" s="191" t="str">
        <f t="shared" si="608"/>
        <v/>
      </c>
      <c r="B2060" s="132" t="s">
        <v>5642</v>
      </c>
      <c r="C2060" s="133" t="s">
        <v>5643</v>
      </c>
      <c r="D2060" s="134" t="s">
        <v>2094</v>
      </c>
      <c r="E2060" s="53" t="s">
        <v>972</v>
      </c>
      <c r="F2060" s="141"/>
      <c r="G2060" s="135"/>
      <c r="H2060" s="152"/>
      <c r="I2060" s="167"/>
      <c r="J2060" s="167"/>
      <c r="K2060" s="196" t="str">
        <f t="shared" si="629"/>
        <v/>
      </c>
      <c r="L2060" s="136"/>
      <c r="M2060" s="202" t="str">
        <f t="shared" si="630"/>
        <v/>
      </c>
      <c r="N2060" s="66"/>
      <c r="T2060" s="19" t="str">
        <f t="shared" si="631"/>
        <v/>
      </c>
      <c r="U2060" s="19">
        <f t="shared" si="632"/>
        <v>0</v>
      </c>
      <c r="V2060" s="19">
        <f t="shared" si="633"/>
        <v>0</v>
      </c>
      <c r="W2060" s="19" t="str">
        <f t="shared" si="635"/>
        <v/>
      </c>
      <c r="X2060" s="19">
        <f t="shared" si="636"/>
        <v>0</v>
      </c>
      <c r="Y2060" s="19">
        <f t="shared" si="637"/>
        <v>0</v>
      </c>
      <c r="AB2060" s="19" t="str">
        <f t="shared" si="624"/>
        <v/>
      </c>
      <c r="AC2060" s="20" t="str">
        <f t="shared" si="625"/>
        <v/>
      </c>
      <c r="AD2060" s="20" t="str">
        <f t="shared" si="638"/>
        <v/>
      </c>
      <c r="AE2060" s="20">
        <f t="shared" si="634"/>
        <v>0</v>
      </c>
      <c r="AG2060" s="19" t="str">
        <f t="shared" si="626"/>
        <v/>
      </c>
      <c r="AH2060" s="20" t="str">
        <f t="shared" si="627"/>
        <v/>
      </c>
      <c r="AI2060" s="67">
        <f t="shared" si="628"/>
        <v>0</v>
      </c>
    </row>
    <row r="2061" spans="1:35" ht="20.100000000000001" customHeight="1" x14ac:dyDescent="0.4">
      <c r="A2061" s="191" t="str">
        <f t="shared" si="608"/>
        <v/>
      </c>
      <c r="B2061" s="132" t="s">
        <v>5644</v>
      </c>
      <c r="C2061" s="133" t="s">
        <v>5645</v>
      </c>
      <c r="D2061" s="134" t="s">
        <v>2094</v>
      </c>
      <c r="E2061" s="53" t="s">
        <v>972</v>
      </c>
      <c r="F2061" s="141"/>
      <c r="G2061" s="135"/>
      <c r="H2061" s="152"/>
      <c r="I2061" s="167"/>
      <c r="J2061" s="167"/>
      <c r="K2061" s="196" t="str">
        <f t="shared" si="629"/>
        <v/>
      </c>
      <c r="L2061" s="136"/>
      <c r="M2061" s="202" t="str">
        <f t="shared" si="630"/>
        <v/>
      </c>
      <c r="N2061" s="66"/>
      <c r="T2061" s="19" t="str">
        <f t="shared" si="631"/>
        <v/>
      </c>
      <c r="U2061" s="19">
        <f t="shared" si="632"/>
        <v>0</v>
      </c>
      <c r="V2061" s="19">
        <f t="shared" si="633"/>
        <v>0</v>
      </c>
      <c r="W2061" s="19" t="str">
        <f t="shared" si="635"/>
        <v/>
      </c>
      <c r="X2061" s="19">
        <f t="shared" si="636"/>
        <v>0</v>
      </c>
      <c r="Y2061" s="19">
        <f t="shared" si="637"/>
        <v>0</v>
      </c>
      <c r="AB2061" s="19" t="str">
        <f t="shared" si="624"/>
        <v/>
      </c>
      <c r="AC2061" s="20" t="str">
        <f t="shared" si="625"/>
        <v/>
      </c>
      <c r="AD2061" s="20" t="str">
        <f t="shared" si="638"/>
        <v/>
      </c>
      <c r="AE2061" s="20">
        <f t="shared" si="634"/>
        <v>0</v>
      </c>
      <c r="AG2061" s="19" t="str">
        <f t="shared" si="626"/>
        <v/>
      </c>
      <c r="AH2061" s="20" t="str">
        <f t="shared" si="627"/>
        <v/>
      </c>
      <c r="AI2061" s="67">
        <f t="shared" si="628"/>
        <v>0</v>
      </c>
    </row>
    <row r="2062" spans="1:35" ht="20.100000000000001" customHeight="1" x14ac:dyDescent="0.4">
      <c r="A2062" s="191" t="str">
        <f t="shared" si="608"/>
        <v/>
      </c>
      <c r="B2062" s="115" t="s">
        <v>5646</v>
      </c>
      <c r="C2062" s="116" t="s">
        <v>5647</v>
      </c>
      <c r="D2062" s="55" t="s">
        <v>2094</v>
      </c>
      <c r="E2062" s="54" t="s">
        <v>972</v>
      </c>
      <c r="F2062" s="183"/>
      <c r="G2062" s="29"/>
      <c r="H2062" s="150"/>
      <c r="I2062" s="4"/>
      <c r="J2062" s="4"/>
      <c r="K2062" s="197" t="str">
        <f t="shared" si="629"/>
        <v/>
      </c>
      <c r="L2062" s="78"/>
      <c r="M2062" s="202" t="str">
        <f t="shared" si="630"/>
        <v/>
      </c>
      <c r="N2062" s="66"/>
      <c r="T2062" s="19" t="str">
        <f t="shared" si="631"/>
        <v/>
      </c>
      <c r="U2062" s="19">
        <f t="shared" si="632"/>
        <v>0</v>
      </c>
      <c r="V2062" s="19">
        <f t="shared" si="633"/>
        <v>0</v>
      </c>
      <c r="W2062" s="19" t="str">
        <f t="shared" si="635"/>
        <v/>
      </c>
      <c r="X2062" s="19">
        <f t="shared" si="636"/>
        <v>0</v>
      </c>
      <c r="Y2062" s="19">
        <f t="shared" si="637"/>
        <v>0</v>
      </c>
      <c r="AB2062" s="19" t="str">
        <f t="shared" si="624"/>
        <v/>
      </c>
      <c r="AC2062" s="20" t="str">
        <f t="shared" si="625"/>
        <v/>
      </c>
      <c r="AD2062" s="20" t="str">
        <f t="shared" si="638"/>
        <v/>
      </c>
      <c r="AE2062" s="20">
        <f t="shared" si="634"/>
        <v>0</v>
      </c>
      <c r="AG2062" s="19" t="str">
        <f t="shared" si="626"/>
        <v/>
      </c>
      <c r="AH2062" s="20" t="str">
        <f t="shared" si="627"/>
        <v/>
      </c>
      <c r="AI2062" s="67">
        <f t="shared" si="628"/>
        <v>0</v>
      </c>
    </row>
    <row r="2063" spans="1:35" ht="20.100000000000001" customHeight="1" x14ac:dyDescent="0.4">
      <c r="A2063" s="192" t="str">
        <f t="shared" si="608"/>
        <v/>
      </c>
      <c r="B2063" s="118" t="s">
        <v>5648</v>
      </c>
      <c r="C2063" s="119" t="s">
        <v>1313</v>
      </c>
      <c r="D2063" s="52" t="s">
        <v>2095</v>
      </c>
      <c r="E2063" s="51" t="s">
        <v>973</v>
      </c>
      <c r="F2063" s="217"/>
      <c r="G2063" s="30"/>
      <c r="H2063" s="151"/>
      <c r="I2063" s="3"/>
      <c r="J2063" s="3"/>
      <c r="K2063" s="198" t="str">
        <f t="shared" si="629"/>
        <v/>
      </c>
      <c r="L2063" s="79"/>
      <c r="M2063" s="202" t="str">
        <f t="shared" si="630"/>
        <v/>
      </c>
      <c r="N2063" s="66"/>
      <c r="T2063" s="19" t="str">
        <f t="shared" si="631"/>
        <v/>
      </c>
      <c r="U2063" s="19">
        <f t="shared" si="632"/>
        <v>0</v>
      </c>
      <c r="V2063" s="19">
        <f t="shared" si="633"/>
        <v>0</v>
      </c>
      <c r="W2063" s="19" t="str">
        <f t="shared" si="635"/>
        <v/>
      </c>
      <c r="X2063" s="19">
        <f t="shared" si="636"/>
        <v>0</v>
      </c>
      <c r="Y2063" s="19">
        <f t="shared" si="637"/>
        <v>0</v>
      </c>
      <c r="AB2063" s="19" t="str">
        <f t="shared" ref="AB2063:AB2087" si="639">LEFT(F2063,6)</f>
        <v/>
      </c>
      <c r="AC2063" s="20" t="str">
        <f t="shared" ref="AC2063:AC2087" si="640">IF(OR(AB2063=$AA$3,AB2063=$AB$3,AB2063=$AC$3,AB2063=$AD$3,AB2063=$AE$3,AB2063=$AF$3,AB2063=$AG$3,AB2063=$AH$3,AB2063=$AI$3,AB2063=$AJ$3,AB2063=$AK$3,AB2063=$AL$3,AB2063=$AM$3,AB2063=$AN$3,AB2063=$AA$4,AB2063=$AB$4,AB2063=$AC$4,AB2063=$AD$4,AB2063=$AE$4,AB2063=$AF$4,AB2063=$AG$4,AB2063=$AH$4),1,"")</f>
        <v/>
      </c>
      <c r="AD2063" s="20" t="str">
        <f t="shared" ref="AD2063:AD2087" si="641">IF(OR(AB2063=$AI$4,AB2063=$AJ$4,AB2063=$AK$4,AB2063=$AL$4,AB2063=$AM$4,AB2063=$AN$4,AB2063=$AA$5,AB2063=$AB$5,AB2063=$AC$5,AB2063=$AD$5,AB2063=$AE$5,AB2063=$AF$5,AB2063=$AG$5,AB2063=$AH$5,AB2063=$AI$5, AB2063=$AJ$5,AB2063=$AK$5,AB2063=$AL$5,AB2063=$AM$5,AB2063=$AN$5,AB2063=$AA$6,AB2063=$AB$6,AB2063=$AC$6,AB2063=$AD$6,),1,"")</f>
        <v/>
      </c>
      <c r="AE2063" s="20">
        <f t="shared" si="634"/>
        <v>0</v>
      </c>
      <c r="AG2063" s="19" t="str">
        <f t="shared" ref="AG2063:AG2087" si="642">LEFT(F2063,6)</f>
        <v/>
      </c>
      <c r="AH2063" s="20" t="str">
        <f t="shared" ref="AH2063:AH2087" si="643">IF(OR(AG2063=$AA$2,AG2063=$AB$2,AG2063=$AC$2,AG2063=$AD$2,AG2063=$AE$2,AG2063=$AF$2,AG2063=$AG$2,AG2063=$AH$2,AG2063=$AI$2,AG2063=$AJ$2,AG2063=$AK$2),1,"")</f>
        <v/>
      </c>
      <c r="AI2063" s="67">
        <f t="shared" ref="AI2063:AI2087" si="644">SUM(AH2063)</f>
        <v>0</v>
      </c>
    </row>
    <row r="2064" spans="1:35" ht="20.100000000000001" customHeight="1" x14ac:dyDescent="0.4">
      <c r="A2064" s="191" t="str">
        <f t="shared" si="608"/>
        <v/>
      </c>
      <c r="B2064" s="115" t="s">
        <v>5649</v>
      </c>
      <c r="C2064" s="116" t="s">
        <v>1314</v>
      </c>
      <c r="D2064" s="55" t="s">
        <v>2096</v>
      </c>
      <c r="E2064" s="54" t="s">
        <v>974</v>
      </c>
      <c r="F2064" s="183"/>
      <c r="G2064" s="29"/>
      <c r="H2064" s="150"/>
      <c r="I2064" s="4"/>
      <c r="J2064" s="4"/>
      <c r="K2064" s="197" t="str">
        <f t="shared" si="629"/>
        <v/>
      </c>
      <c r="L2064" s="78"/>
      <c r="M2064" s="202" t="str">
        <f t="shared" si="630"/>
        <v/>
      </c>
      <c r="N2064" s="66"/>
      <c r="T2064" s="19" t="str">
        <f t="shared" si="631"/>
        <v/>
      </c>
      <c r="U2064" s="19">
        <f t="shared" si="632"/>
        <v>0</v>
      </c>
      <c r="V2064" s="19">
        <f t="shared" si="633"/>
        <v>0</v>
      </c>
      <c r="W2064" s="19" t="str">
        <f t="shared" si="635"/>
        <v/>
      </c>
      <c r="X2064" s="19">
        <f t="shared" si="636"/>
        <v>0</v>
      </c>
      <c r="Y2064" s="19">
        <f t="shared" si="637"/>
        <v>0</v>
      </c>
      <c r="AB2064" s="19" t="str">
        <f t="shared" si="639"/>
        <v/>
      </c>
      <c r="AC2064" s="20" t="str">
        <f t="shared" si="640"/>
        <v/>
      </c>
      <c r="AD2064" s="20" t="str">
        <f t="shared" si="641"/>
        <v/>
      </c>
      <c r="AE2064" s="20">
        <f t="shared" si="634"/>
        <v>0</v>
      </c>
      <c r="AG2064" s="19" t="str">
        <f t="shared" si="642"/>
        <v/>
      </c>
      <c r="AH2064" s="20" t="str">
        <f t="shared" si="643"/>
        <v/>
      </c>
      <c r="AI2064" s="67">
        <f t="shared" si="644"/>
        <v>0</v>
      </c>
    </row>
    <row r="2065" spans="1:35" ht="20.100000000000001" customHeight="1" x14ac:dyDescent="0.4">
      <c r="A2065" s="191" t="str">
        <f t="shared" si="608"/>
        <v/>
      </c>
      <c r="B2065" s="115" t="s">
        <v>5650</v>
      </c>
      <c r="C2065" s="116" t="s">
        <v>5867</v>
      </c>
      <c r="D2065" s="55" t="s">
        <v>2097</v>
      </c>
      <c r="E2065" s="54" t="s">
        <v>975</v>
      </c>
      <c r="F2065" s="183"/>
      <c r="G2065" s="29"/>
      <c r="H2065" s="150"/>
      <c r="I2065" s="4"/>
      <c r="J2065" s="4"/>
      <c r="K2065" s="197" t="str">
        <f t="shared" si="629"/>
        <v/>
      </c>
      <c r="L2065" s="78"/>
      <c r="M2065" s="202" t="str">
        <f t="shared" si="630"/>
        <v/>
      </c>
      <c r="N2065" s="66"/>
      <c r="T2065" s="19" t="str">
        <f t="shared" si="631"/>
        <v/>
      </c>
      <c r="U2065" s="19">
        <f t="shared" si="632"/>
        <v>0</v>
      </c>
      <c r="V2065" s="19">
        <f t="shared" si="633"/>
        <v>0</v>
      </c>
      <c r="W2065" s="19" t="str">
        <f t="shared" si="635"/>
        <v/>
      </c>
      <c r="X2065" s="19">
        <f t="shared" si="636"/>
        <v>0</v>
      </c>
      <c r="Y2065" s="19">
        <f t="shared" si="637"/>
        <v>0</v>
      </c>
      <c r="AB2065" s="19" t="str">
        <f t="shared" si="639"/>
        <v/>
      </c>
      <c r="AC2065" s="20" t="str">
        <f t="shared" si="640"/>
        <v/>
      </c>
      <c r="AD2065" s="20" t="str">
        <f t="shared" si="641"/>
        <v/>
      </c>
      <c r="AE2065" s="20">
        <f t="shared" si="634"/>
        <v>0</v>
      </c>
      <c r="AG2065" s="19" t="str">
        <f t="shared" si="642"/>
        <v/>
      </c>
      <c r="AH2065" s="20" t="str">
        <f t="shared" si="643"/>
        <v/>
      </c>
      <c r="AI2065" s="67">
        <f t="shared" si="644"/>
        <v>0</v>
      </c>
    </row>
    <row r="2066" spans="1:35" ht="20.100000000000001" customHeight="1" x14ac:dyDescent="0.4">
      <c r="A2066" s="191" t="str">
        <f t="shared" si="608"/>
        <v/>
      </c>
      <c r="B2066" s="115" t="s">
        <v>5651</v>
      </c>
      <c r="C2066" s="116" t="s">
        <v>5653</v>
      </c>
      <c r="D2066" s="55" t="s">
        <v>2097</v>
      </c>
      <c r="E2066" s="54" t="s">
        <v>975</v>
      </c>
      <c r="F2066" s="183"/>
      <c r="G2066" s="29"/>
      <c r="H2066" s="150"/>
      <c r="I2066" s="4"/>
      <c r="J2066" s="4"/>
      <c r="K2066" s="197" t="str">
        <f t="shared" si="629"/>
        <v/>
      </c>
      <c r="L2066" s="78"/>
      <c r="M2066" s="202" t="str">
        <f t="shared" si="630"/>
        <v/>
      </c>
      <c r="N2066" s="66"/>
      <c r="T2066" s="19" t="str">
        <f t="shared" si="631"/>
        <v/>
      </c>
      <c r="U2066" s="19">
        <f t="shared" si="632"/>
        <v>0</v>
      </c>
      <c r="V2066" s="19">
        <f t="shared" si="633"/>
        <v>0</v>
      </c>
      <c r="W2066" s="19" t="str">
        <f t="shared" si="635"/>
        <v/>
      </c>
      <c r="X2066" s="19">
        <f t="shared" si="636"/>
        <v>0</v>
      </c>
      <c r="Y2066" s="19">
        <f t="shared" si="637"/>
        <v>0</v>
      </c>
      <c r="AB2066" s="19" t="str">
        <f t="shared" si="639"/>
        <v/>
      </c>
      <c r="AC2066" s="20" t="str">
        <f t="shared" si="640"/>
        <v/>
      </c>
      <c r="AD2066" s="20" t="str">
        <f t="shared" si="641"/>
        <v/>
      </c>
      <c r="AE2066" s="20">
        <f t="shared" si="634"/>
        <v>0</v>
      </c>
      <c r="AG2066" s="19" t="str">
        <f t="shared" si="642"/>
        <v/>
      </c>
      <c r="AH2066" s="20" t="str">
        <f t="shared" si="643"/>
        <v/>
      </c>
      <c r="AI2066" s="67">
        <f t="shared" si="644"/>
        <v>0</v>
      </c>
    </row>
    <row r="2067" spans="1:35" ht="20.100000000000001" customHeight="1" thickBot="1" x14ac:dyDescent="0.45">
      <c r="A2067" s="193" t="str">
        <f t="shared" si="608"/>
        <v/>
      </c>
      <c r="B2067" s="137" t="s">
        <v>5652</v>
      </c>
      <c r="C2067" s="117" t="s">
        <v>5654</v>
      </c>
      <c r="D2067" s="57" t="s">
        <v>2097</v>
      </c>
      <c r="E2067" s="56" t="s">
        <v>975</v>
      </c>
      <c r="F2067" s="142"/>
      <c r="G2067" s="31"/>
      <c r="H2067" s="153"/>
      <c r="I2067" s="168"/>
      <c r="J2067" s="168"/>
      <c r="K2067" s="199" t="str">
        <f t="shared" si="629"/>
        <v/>
      </c>
      <c r="L2067" s="80"/>
      <c r="M2067" s="205" t="str">
        <f t="shared" si="630"/>
        <v/>
      </c>
      <c r="N2067" s="66"/>
      <c r="T2067" s="19" t="str">
        <f t="shared" si="631"/>
        <v/>
      </c>
      <c r="U2067" s="19">
        <f t="shared" si="632"/>
        <v>0</v>
      </c>
      <c r="V2067" s="19">
        <f t="shared" si="633"/>
        <v>0</v>
      </c>
      <c r="W2067" s="19" t="str">
        <f t="shared" si="635"/>
        <v/>
      </c>
      <c r="X2067" s="19">
        <f t="shared" si="636"/>
        <v>0</v>
      </c>
      <c r="Y2067" s="19">
        <f t="shared" si="637"/>
        <v>0</v>
      </c>
      <c r="AB2067" s="19" t="str">
        <f t="shared" si="639"/>
        <v/>
      </c>
      <c r="AC2067" s="20" t="str">
        <f t="shared" si="640"/>
        <v/>
      </c>
      <c r="AD2067" s="20" t="str">
        <f t="shared" si="641"/>
        <v/>
      </c>
      <c r="AE2067" s="20">
        <f t="shared" si="634"/>
        <v>0</v>
      </c>
      <c r="AG2067" s="19" t="str">
        <f t="shared" si="642"/>
        <v/>
      </c>
      <c r="AH2067" s="20" t="str">
        <f t="shared" si="643"/>
        <v/>
      </c>
      <c r="AI2067" s="67">
        <f t="shared" si="644"/>
        <v>0</v>
      </c>
    </row>
    <row r="2068" spans="1:35" ht="20.100000000000001" customHeight="1" x14ac:dyDescent="0.4">
      <c r="A2068" s="192" t="str">
        <f t="shared" si="608"/>
        <v/>
      </c>
      <c r="B2068" s="118" t="s">
        <v>5655</v>
      </c>
      <c r="C2068" s="119" t="s">
        <v>5656</v>
      </c>
      <c r="D2068" s="52" t="s">
        <v>2098</v>
      </c>
      <c r="E2068" s="51" t="s">
        <v>976</v>
      </c>
      <c r="F2068" s="217"/>
      <c r="G2068" s="30"/>
      <c r="H2068" s="151"/>
      <c r="I2068" s="3"/>
      <c r="J2068" s="3"/>
      <c r="K2068" s="198" t="str">
        <f t="shared" si="629"/>
        <v/>
      </c>
      <c r="L2068" s="79"/>
      <c r="M2068" s="203" t="str">
        <f t="shared" si="630"/>
        <v/>
      </c>
      <c r="N2068" s="66"/>
      <c r="T2068" s="19" t="str">
        <f t="shared" si="631"/>
        <v/>
      </c>
      <c r="U2068" s="19">
        <f t="shared" si="632"/>
        <v>0</v>
      </c>
      <c r="V2068" s="19">
        <f t="shared" si="633"/>
        <v>0</v>
      </c>
      <c r="W2068" s="19" t="str">
        <f t="shared" si="635"/>
        <v/>
      </c>
      <c r="X2068" s="19">
        <f t="shared" si="636"/>
        <v>0</v>
      </c>
      <c r="Y2068" s="19">
        <f t="shared" si="637"/>
        <v>0</v>
      </c>
      <c r="AB2068" s="19" t="str">
        <f t="shared" si="639"/>
        <v/>
      </c>
      <c r="AC2068" s="20" t="str">
        <f t="shared" si="640"/>
        <v/>
      </c>
      <c r="AD2068" s="20" t="str">
        <f t="shared" si="641"/>
        <v/>
      </c>
      <c r="AE2068" s="20">
        <f t="shared" si="634"/>
        <v>0</v>
      </c>
      <c r="AG2068" s="19" t="str">
        <f t="shared" si="642"/>
        <v/>
      </c>
      <c r="AH2068" s="20" t="str">
        <f t="shared" si="643"/>
        <v/>
      </c>
      <c r="AI2068" s="67">
        <f t="shared" si="644"/>
        <v>0</v>
      </c>
    </row>
    <row r="2069" spans="1:35" ht="20.100000000000001" customHeight="1" x14ac:dyDescent="0.4">
      <c r="A2069" s="191" t="str">
        <f t="shared" si="608"/>
        <v/>
      </c>
      <c r="B2069" s="115" t="s">
        <v>5657</v>
      </c>
      <c r="C2069" s="116" t="s">
        <v>5658</v>
      </c>
      <c r="D2069" s="55" t="s">
        <v>2098</v>
      </c>
      <c r="E2069" s="54" t="s">
        <v>976</v>
      </c>
      <c r="F2069" s="183"/>
      <c r="G2069" s="29"/>
      <c r="H2069" s="150"/>
      <c r="I2069" s="4"/>
      <c r="J2069" s="4"/>
      <c r="K2069" s="197" t="str">
        <f t="shared" si="629"/>
        <v/>
      </c>
      <c r="L2069" s="78"/>
      <c r="M2069" s="202" t="str">
        <f t="shared" si="630"/>
        <v/>
      </c>
      <c r="N2069" s="66"/>
      <c r="T2069" s="19" t="str">
        <f t="shared" si="631"/>
        <v/>
      </c>
      <c r="U2069" s="19">
        <f t="shared" si="632"/>
        <v>0</v>
      </c>
      <c r="V2069" s="19">
        <f t="shared" si="633"/>
        <v>0</v>
      </c>
      <c r="W2069" s="19" t="str">
        <f t="shared" si="635"/>
        <v/>
      </c>
      <c r="X2069" s="19">
        <f t="shared" si="636"/>
        <v>0</v>
      </c>
      <c r="Y2069" s="19">
        <f t="shared" si="637"/>
        <v>0</v>
      </c>
      <c r="AB2069" s="19" t="str">
        <f t="shared" si="639"/>
        <v/>
      </c>
      <c r="AC2069" s="20" t="str">
        <f t="shared" si="640"/>
        <v/>
      </c>
      <c r="AD2069" s="20" t="str">
        <f t="shared" si="641"/>
        <v/>
      </c>
      <c r="AE2069" s="20">
        <f t="shared" si="634"/>
        <v>0</v>
      </c>
      <c r="AG2069" s="19" t="str">
        <f t="shared" si="642"/>
        <v/>
      </c>
      <c r="AH2069" s="20" t="str">
        <f t="shared" si="643"/>
        <v/>
      </c>
      <c r="AI2069" s="67">
        <f t="shared" si="644"/>
        <v>0</v>
      </c>
    </row>
    <row r="2070" spans="1:35" ht="20.100000000000001" customHeight="1" x14ac:dyDescent="0.4">
      <c r="A2070" s="191" t="str">
        <f t="shared" si="608"/>
        <v/>
      </c>
      <c r="B2070" s="115" t="s">
        <v>5659</v>
      </c>
      <c r="C2070" s="116" t="s">
        <v>5660</v>
      </c>
      <c r="D2070" s="55" t="s">
        <v>2098</v>
      </c>
      <c r="E2070" s="54" t="s">
        <v>976</v>
      </c>
      <c r="F2070" s="183"/>
      <c r="G2070" s="29"/>
      <c r="H2070" s="150"/>
      <c r="I2070" s="4"/>
      <c r="J2070" s="4"/>
      <c r="K2070" s="197" t="str">
        <f t="shared" si="629"/>
        <v/>
      </c>
      <c r="L2070" s="78"/>
      <c r="M2070" s="202" t="str">
        <f t="shared" si="630"/>
        <v/>
      </c>
      <c r="N2070" s="66"/>
      <c r="T2070" s="19" t="str">
        <f t="shared" si="631"/>
        <v/>
      </c>
      <c r="U2070" s="19">
        <f t="shared" si="632"/>
        <v>0</v>
      </c>
      <c r="V2070" s="19">
        <f t="shared" si="633"/>
        <v>0</v>
      </c>
      <c r="W2070" s="19" t="str">
        <f t="shared" si="635"/>
        <v/>
      </c>
      <c r="X2070" s="19">
        <f t="shared" si="636"/>
        <v>0</v>
      </c>
      <c r="Y2070" s="19">
        <f t="shared" si="637"/>
        <v>0</v>
      </c>
      <c r="AB2070" s="19" t="str">
        <f t="shared" si="639"/>
        <v/>
      </c>
      <c r="AC2070" s="20" t="str">
        <f t="shared" si="640"/>
        <v/>
      </c>
      <c r="AD2070" s="20" t="str">
        <f t="shared" si="641"/>
        <v/>
      </c>
      <c r="AE2070" s="20">
        <f t="shared" si="634"/>
        <v>0</v>
      </c>
      <c r="AG2070" s="19" t="str">
        <f t="shared" si="642"/>
        <v/>
      </c>
      <c r="AH2070" s="20" t="str">
        <f t="shared" si="643"/>
        <v/>
      </c>
      <c r="AI2070" s="67">
        <f t="shared" si="644"/>
        <v>0</v>
      </c>
    </row>
    <row r="2071" spans="1:35" ht="20.100000000000001" customHeight="1" x14ac:dyDescent="0.4">
      <c r="A2071" s="191" t="str">
        <f t="shared" si="608"/>
        <v/>
      </c>
      <c r="B2071" s="115" t="s">
        <v>5661</v>
      </c>
      <c r="C2071" s="116" t="s">
        <v>1315</v>
      </c>
      <c r="D2071" s="55" t="s">
        <v>2099</v>
      </c>
      <c r="E2071" s="54" t="s">
        <v>977</v>
      </c>
      <c r="F2071" s="183"/>
      <c r="G2071" s="29"/>
      <c r="H2071" s="150"/>
      <c r="I2071" s="4"/>
      <c r="J2071" s="4"/>
      <c r="K2071" s="197" t="str">
        <f t="shared" si="629"/>
        <v/>
      </c>
      <c r="L2071" s="78"/>
      <c r="M2071" s="202" t="str">
        <f t="shared" si="630"/>
        <v/>
      </c>
      <c r="N2071" s="66"/>
      <c r="T2071" s="19" t="str">
        <f t="shared" si="631"/>
        <v/>
      </c>
      <c r="U2071" s="19">
        <f t="shared" si="632"/>
        <v>0</v>
      </c>
      <c r="V2071" s="19">
        <f t="shared" si="633"/>
        <v>0</v>
      </c>
      <c r="W2071" s="19" t="str">
        <f t="shared" si="635"/>
        <v/>
      </c>
      <c r="X2071" s="19">
        <f t="shared" si="636"/>
        <v>0</v>
      </c>
      <c r="Y2071" s="19">
        <f t="shared" si="637"/>
        <v>0</v>
      </c>
      <c r="AB2071" s="19" t="str">
        <f t="shared" si="639"/>
        <v/>
      </c>
      <c r="AC2071" s="20" t="str">
        <f t="shared" si="640"/>
        <v/>
      </c>
      <c r="AD2071" s="20" t="str">
        <f t="shared" si="641"/>
        <v/>
      </c>
      <c r="AE2071" s="20">
        <f t="shared" si="634"/>
        <v>0</v>
      </c>
      <c r="AG2071" s="19" t="str">
        <f t="shared" si="642"/>
        <v/>
      </c>
      <c r="AH2071" s="20" t="str">
        <f t="shared" si="643"/>
        <v/>
      </c>
      <c r="AI2071" s="67">
        <f t="shared" si="644"/>
        <v>0</v>
      </c>
    </row>
    <row r="2072" spans="1:35" ht="20.100000000000001" customHeight="1" x14ac:dyDescent="0.4">
      <c r="A2072" s="191" t="str">
        <f t="shared" si="608"/>
        <v/>
      </c>
      <c r="B2072" s="115" t="s">
        <v>5662</v>
      </c>
      <c r="C2072" s="116" t="s">
        <v>1316</v>
      </c>
      <c r="D2072" s="55" t="s">
        <v>2100</v>
      </c>
      <c r="E2072" s="54" t="s">
        <v>978</v>
      </c>
      <c r="F2072" s="183"/>
      <c r="G2072" s="29"/>
      <c r="H2072" s="150"/>
      <c r="I2072" s="4"/>
      <c r="J2072" s="4"/>
      <c r="K2072" s="197" t="str">
        <f t="shared" si="629"/>
        <v/>
      </c>
      <c r="L2072" s="78"/>
      <c r="M2072" s="202" t="str">
        <f t="shared" si="630"/>
        <v/>
      </c>
      <c r="N2072" s="66"/>
      <c r="T2072" s="19" t="str">
        <f t="shared" si="631"/>
        <v/>
      </c>
      <c r="U2072" s="19">
        <f t="shared" si="632"/>
        <v>0</v>
      </c>
      <c r="V2072" s="19">
        <f t="shared" si="633"/>
        <v>0</v>
      </c>
      <c r="W2072" s="19" t="str">
        <f t="shared" si="635"/>
        <v/>
      </c>
      <c r="X2072" s="19">
        <f t="shared" si="636"/>
        <v>0</v>
      </c>
      <c r="Y2072" s="19">
        <f t="shared" si="637"/>
        <v>0</v>
      </c>
      <c r="AB2072" s="19" t="str">
        <f t="shared" si="639"/>
        <v/>
      </c>
      <c r="AC2072" s="20" t="str">
        <f t="shared" si="640"/>
        <v/>
      </c>
      <c r="AD2072" s="20" t="str">
        <f t="shared" si="641"/>
        <v/>
      </c>
      <c r="AE2072" s="20">
        <f t="shared" si="634"/>
        <v>0</v>
      </c>
      <c r="AG2072" s="19" t="str">
        <f t="shared" si="642"/>
        <v/>
      </c>
      <c r="AH2072" s="20" t="str">
        <f t="shared" si="643"/>
        <v/>
      </c>
      <c r="AI2072" s="67">
        <f t="shared" si="644"/>
        <v>0</v>
      </c>
    </row>
    <row r="2073" spans="1:35" ht="20.100000000000001" customHeight="1" x14ac:dyDescent="0.4">
      <c r="A2073" s="191" t="str">
        <f t="shared" si="608"/>
        <v/>
      </c>
      <c r="B2073" s="115" t="s">
        <v>5663</v>
      </c>
      <c r="C2073" s="116" t="s">
        <v>5665</v>
      </c>
      <c r="D2073" s="55" t="s">
        <v>2101</v>
      </c>
      <c r="E2073" s="54" t="s">
        <v>979</v>
      </c>
      <c r="F2073" s="183"/>
      <c r="G2073" s="29"/>
      <c r="H2073" s="150"/>
      <c r="I2073" s="4"/>
      <c r="J2073" s="4"/>
      <c r="K2073" s="197" t="str">
        <f t="shared" si="629"/>
        <v/>
      </c>
      <c r="L2073" s="78"/>
      <c r="M2073" s="202" t="str">
        <f t="shared" si="630"/>
        <v/>
      </c>
      <c r="N2073" s="66"/>
      <c r="T2073" s="19" t="str">
        <f t="shared" si="631"/>
        <v/>
      </c>
      <c r="U2073" s="19">
        <f t="shared" si="632"/>
        <v>0</v>
      </c>
      <c r="V2073" s="19">
        <f t="shared" si="633"/>
        <v>0</v>
      </c>
      <c r="W2073" s="19" t="str">
        <f t="shared" si="635"/>
        <v/>
      </c>
      <c r="X2073" s="19">
        <f t="shared" si="636"/>
        <v>0</v>
      </c>
      <c r="Y2073" s="19">
        <f t="shared" si="637"/>
        <v>0</v>
      </c>
      <c r="AB2073" s="19" t="str">
        <f t="shared" si="639"/>
        <v/>
      </c>
      <c r="AC2073" s="20" t="str">
        <f t="shared" si="640"/>
        <v/>
      </c>
      <c r="AD2073" s="20" t="str">
        <f t="shared" si="641"/>
        <v/>
      </c>
      <c r="AE2073" s="20">
        <f t="shared" si="634"/>
        <v>0</v>
      </c>
      <c r="AG2073" s="19" t="str">
        <f t="shared" si="642"/>
        <v/>
      </c>
      <c r="AH2073" s="20" t="str">
        <f t="shared" si="643"/>
        <v/>
      </c>
      <c r="AI2073" s="67">
        <f t="shared" si="644"/>
        <v>0</v>
      </c>
    </row>
    <row r="2074" spans="1:35" ht="20.100000000000001" customHeight="1" x14ac:dyDescent="0.4">
      <c r="A2074" s="191" t="str">
        <f t="shared" si="608"/>
        <v/>
      </c>
      <c r="B2074" s="115" t="s">
        <v>5664</v>
      </c>
      <c r="C2074" s="116" t="s">
        <v>5667</v>
      </c>
      <c r="D2074" s="55" t="s">
        <v>2101</v>
      </c>
      <c r="E2074" s="54" t="s">
        <v>979</v>
      </c>
      <c r="F2074" s="183"/>
      <c r="G2074" s="29"/>
      <c r="H2074" s="150"/>
      <c r="I2074" s="4"/>
      <c r="J2074" s="4"/>
      <c r="K2074" s="197" t="str">
        <f t="shared" si="629"/>
        <v/>
      </c>
      <c r="L2074" s="78"/>
      <c r="M2074" s="202" t="str">
        <f t="shared" si="630"/>
        <v/>
      </c>
      <c r="N2074" s="66"/>
      <c r="T2074" s="19" t="str">
        <f t="shared" si="631"/>
        <v/>
      </c>
      <c r="U2074" s="19">
        <f t="shared" si="632"/>
        <v>0</v>
      </c>
      <c r="V2074" s="19">
        <f t="shared" si="633"/>
        <v>0</v>
      </c>
      <c r="W2074" s="19" t="str">
        <f t="shared" si="635"/>
        <v/>
      </c>
      <c r="X2074" s="19">
        <f t="shared" si="636"/>
        <v>0</v>
      </c>
      <c r="Y2074" s="19">
        <f t="shared" si="637"/>
        <v>0</v>
      </c>
      <c r="AB2074" s="19" t="str">
        <f t="shared" si="639"/>
        <v/>
      </c>
      <c r="AC2074" s="20" t="str">
        <f t="shared" si="640"/>
        <v/>
      </c>
      <c r="AD2074" s="20" t="str">
        <f t="shared" si="641"/>
        <v/>
      </c>
      <c r="AE2074" s="20">
        <f t="shared" si="634"/>
        <v>0</v>
      </c>
      <c r="AG2074" s="19" t="str">
        <f t="shared" si="642"/>
        <v/>
      </c>
      <c r="AH2074" s="20" t="str">
        <f t="shared" si="643"/>
        <v/>
      </c>
      <c r="AI2074" s="67">
        <f t="shared" si="644"/>
        <v>0</v>
      </c>
    </row>
    <row r="2075" spans="1:35" ht="20.100000000000001" customHeight="1" x14ac:dyDescent="0.4">
      <c r="A2075" s="191" t="str">
        <f t="shared" si="608"/>
        <v/>
      </c>
      <c r="B2075" s="115" t="s">
        <v>5666</v>
      </c>
      <c r="C2075" s="116" t="s">
        <v>1317</v>
      </c>
      <c r="D2075" s="55" t="s">
        <v>2102</v>
      </c>
      <c r="E2075" s="54" t="s">
        <v>980</v>
      </c>
      <c r="F2075" s="183"/>
      <c r="G2075" s="29"/>
      <c r="H2075" s="150"/>
      <c r="I2075" s="4"/>
      <c r="J2075" s="4"/>
      <c r="K2075" s="197" t="str">
        <f t="shared" si="629"/>
        <v/>
      </c>
      <c r="L2075" s="78"/>
      <c r="M2075" s="202" t="str">
        <f t="shared" si="630"/>
        <v/>
      </c>
      <c r="N2075" s="66"/>
      <c r="T2075" s="19" t="str">
        <f t="shared" si="631"/>
        <v/>
      </c>
      <c r="U2075" s="19">
        <f t="shared" si="632"/>
        <v>0</v>
      </c>
      <c r="V2075" s="19">
        <f t="shared" si="633"/>
        <v>0</v>
      </c>
      <c r="W2075" s="19" t="str">
        <f t="shared" si="635"/>
        <v/>
      </c>
      <c r="X2075" s="19">
        <f t="shared" si="636"/>
        <v>0</v>
      </c>
      <c r="Y2075" s="19">
        <f t="shared" si="637"/>
        <v>0</v>
      </c>
      <c r="AB2075" s="19" t="str">
        <f t="shared" si="639"/>
        <v/>
      </c>
      <c r="AC2075" s="20" t="str">
        <f t="shared" si="640"/>
        <v/>
      </c>
      <c r="AD2075" s="20" t="str">
        <f t="shared" si="641"/>
        <v/>
      </c>
      <c r="AE2075" s="20">
        <f t="shared" si="634"/>
        <v>0</v>
      </c>
      <c r="AG2075" s="19" t="str">
        <f t="shared" si="642"/>
        <v/>
      </c>
      <c r="AH2075" s="20" t="str">
        <f t="shared" si="643"/>
        <v/>
      </c>
      <c r="AI2075" s="67">
        <f t="shared" si="644"/>
        <v>0</v>
      </c>
    </row>
    <row r="2076" spans="1:35" ht="20.100000000000001" customHeight="1" x14ac:dyDescent="0.4">
      <c r="A2076" s="191" t="str">
        <f t="shared" si="608"/>
        <v/>
      </c>
      <c r="B2076" s="115" t="s">
        <v>5668</v>
      </c>
      <c r="C2076" s="116" t="s">
        <v>1318</v>
      </c>
      <c r="D2076" s="55" t="s">
        <v>2103</v>
      </c>
      <c r="E2076" s="54" t="s">
        <v>981</v>
      </c>
      <c r="F2076" s="183"/>
      <c r="G2076" s="29"/>
      <c r="H2076" s="150"/>
      <c r="I2076" s="4"/>
      <c r="J2076" s="4"/>
      <c r="K2076" s="197" t="str">
        <f t="shared" si="629"/>
        <v/>
      </c>
      <c r="L2076" s="78"/>
      <c r="M2076" s="202" t="str">
        <f t="shared" si="630"/>
        <v/>
      </c>
      <c r="N2076" s="66"/>
      <c r="T2076" s="19" t="str">
        <f t="shared" si="631"/>
        <v/>
      </c>
      <c r="U2076" s="19">
        <f t="shared" si="632"/>
        <v>0</v>
      </c>
      <c r="V2076" s="19">
        <f t="shared" si="633"/>
        <v>0</v>
      </c>
      <c r="W2076" s="19" t="str">
        <f t="shared" si="635"/>
        <v/>
      </c>
      <c r="X2076" s="19">
        <f t="shared" si="636"/>
        <v>0</v>
      </c>
      <c r="Y2076" s="19">
        <f t="shared" si="637"/>
        <v>0</v>
      </c>
      <c r="AB2076" s="19" t="str">
        <f t="shared" si="639"/>
        <v/>
      </c>
      <c r="AC2076" s="20" t="str">
        <f t="shared" si="640"/>
        <v/>
      </c>
      <c r="AD2076" s="20" t="str">
        <f t="shared" si="641"/>
        <v/>
      </c>
      <c r="AE2076" s="20">
        <f t="shared" si="634"/>
        <v>0</v>
      </c>
      <c r="AG2076" s="19" t="str">
        <f t="shared" si="642"/>
        <v/>
      </c>
      <c r="AH2076" s="20" t="str">
        <f t="shared" si="643"/>
        <v/>
      </c>
      <c r="AI2076" s="67">
        <f t="shared" si="644"/>
        <v>0</v>
      </c>
    </row>
    <row r="2077" spans="1:35" ht="20.100000000000001" customHeight="1" x14ac:dyDescent="0.4">
      <c r="A2077" s="191" t="str">
        <f t="shared" si="608"/>
        <v/>
      </c>
      <c r="B2077" s="115" t="s">
        <v>5669</v>
      </c>
      <c r="C2077" s="116" t="s">
        <v>5671</v>
      </c>
      <c r="D2077" s="55" t="s">
        <v>2104</v>
      </c>
      <c r="E2077" s="54" t="s">
        <v>982</v>
      </c>
      <c r="F2077" s="183"/>
      <c r="G2077" s="29"/>
      <c r="H2077" s="150"/>
      <c r="I2077" s="4"/>
      <c r="J2077" s="4"/>
      <c r="K2077" s="197" t="str">
        <f t="shared" si="629"/>
        <v/>
      </c>
      <c r="L2077" s="78"/>
      <c r="M2077" s="202" t="str">
        <f t="shared" si="630"/>
        <v/>
      </c>
      <c r="N2077" s="66"/>
      <c r="T2077" s="19" t="str">
        <f t="shared" si="631"/>
        <v/>
      </c>
      <c r="U2077" s="19">
        <f t="shared" si="632"/>
        <v>0</v>
      </c>
      <c r="V2077" s="19">
        <f t="shared" si="633"/>
        <v>0</v>
      </c>
      <c r="W2077" s="19" t="str">
        <f t="shared" si="635"/>
        <v/>
      </c>
      <c r="X2077" s="19">
        <f t="shared" si="636"/>
        <v>0</v>
      </c>
      <c r="Y2077" s="19">
        <f t="shared" si="637"/>
        <v>0</v>
      </c>
      <c r="AB2077" s="19" t="str">
        <f t="shared" si="639"/>
        <v/>
      </c>
      <c r="AC2077" s="20" t="str">
        <f t="shared" si="640"/>
        <v/>
      </c>
      <c r="AD2077" s="20" t="str">
        <f t="shared" si="641"/>
        <v/>
      </c>
      <c r="AE2077" s="20">
        <f t="shared" si="634"/>
        <v>0</v>
      </c>
      <c r="AG2077" s="19" t="str">
        <f t="shared" si="642"/>
        <v/>
      </c>
      <c r="AH2077" s="20" t="str">
        <f t="shared" si="643"/>
        <v/>
      </c>
      <c r="AI2077" s="67">
        <f t="shared" si="644"/>
        <v>0</v>
      </c>
    </row>
    <row r="2078" spans="1:35" ht="20.100000000000001" customHeight="1" x14ac:dyDescent="0.4">
      <c r="A2078" s="191" t="str">
        <f t="shared" si="608"/>
        <v/>
      </c>
      <c r="B2078" s="115" t="s">
        <v>5670</v>
      </c>
      <c r="C2078" s="116" t="s">
        <v>5868</v>
      </c>
      <c r="D2078" s="55" t="s">
        <v>2105</v>
      </c>
      <c r="E2078" s="54" t="s">
        <v>983</v>
      </c>
      <c r="F2078" s="183"/>
      <c r="G2078" s="29"/>
      <c r="H2078" s="150"/>
      <c r="I2078" s="4"/>
      <c r="J2078" s="4"/>
      <c r="K2078" s="197" t="str">
        <f t="shared" si="629"/>
        <v/>
      </c>
      <c r="L2078" s="78"/>
      <c r="M2078" s="202" t="str">
        <f t="shared" si="630"/>
        <v/>
      </c>
      <c r="N2078" s="66"/>
      <c r="T2078" s="19" t="str">
        <f t="shared" si="631"/>
        <v/>
      </c>
      <c r="U2078" s="19">
        <f t="shared" si="632"/>
        <v>0</v>
      </c>
      <c r="V2078" s="19">
        <f t="shared" si="633"/>
        <v>0</v>
      </c>
      <c r="W2078" s="19" t="str">
        <f t="shared" si="635"/>
        <v/>
      </c>
      <c r="X2078" s="19">
        <f t="shared" si="636"/>
        <v>0</v>
      </c>
      <c r="Y2078" s="19">
        <f t="shared" si="637"/>
        <v>0</v>
      </c>
      <c r="AB2078" s="19" t="str">
        <f t="shared" si="639"/>
        <v/>
      </c>
      <c r="AC2078" s="20" t="str">
        <f t="shared" si="640"/>
        <v/>
      </c>
      <c r="AD2078" s="20" t="str">
        <f t="shared" si="641"/>
        <v/>
      </c>
      <c r="AE2078" s="20">
        <f t="shared" si="634"/>
        <v>0</v>
      </c>
      <c r="AG2078" s="19" t="str">
        <f t="shared" si="642"/>
        <v/>
      </c>
      <c r="AH2078" s="20" t="str">
        <f t="shared" si="643"/>
        <v/>
      </c>
      <c r="AI2078" s="67">
        <f t="shared" si="644"/>
        <v>0</v>
      </c>
    </row>
    <row r="2079" spans="1:35" ht="20.100000000000001" customHeight="1" x14ac:dyDescent="0.4">
      <c r="A2079" s="191" t="str">
        <f t="shared" si="608"/>
        <v/>
      </c>
      <c r="B2079" s="115" t="s">
        <v>5672</v>
      </c>
      <c r="C2079" s="116" t="s">
        <v>5674</v>
      </c>
      <c r="D2079" s="55" t="s">
        <v>2106</v>
      </c>
      <c r="E2079" s="54" t="s">
        <v>984</v>
      </c>
      <c r="F2079" s="183"/>
      <c r="G2079" s="29"/>
      <c r="H2079" s="150"/>
      <c r="I2079" s="4"/>
      <c r="J2079" s="4"/>
      <c r="K2079" s="197" t="str">
        <f t="shared" si="629"/>
        <v/>
      </c>
      <c r="L2079" s="78"/>
      <c r="M2079" s="202" t="str">
        <f t="shared" si="630"/>
        <v/>
      </c>
      <c r="N2079" s="66"/>
      <c r="T2079" s="19" t="str">
        <f t="shared" si="631"/>
        <v/>
      </c>
      <c r="U2079" s="19">
        <f t="shared" si="632"/>
        <v>0</v>
      </c>
      <c r="V2079" s="19">
        <f t="shared" si="633"/>
        <v>0</v>
      </c>
      <c r="W2079" s="19" t="str">
        <f t="shared" si="635"/>
        <v/>
      </c>
      <c r="X2079" s="19">
        <f t="shared" si="636"/>
        <v>0</v>
      </c>
      <c r="Y2079" s="19">
        <f t="shared" si="637"/>
        <v>0</v>
      </c>
      <c r="AB2079" s="19" t="str">
        <f t="shared" si="639"/>
        <v/>
      </c>
      <c r="AC2079" s="20" t="str">
        <f t="shared" si="640"/>
        <v/>
      </c>
      <c r="AD2079" s="20" t="str">
        <f t="shared" si="641"/>
        <v/>
      </c>
      <c r="AE2079" s="20">
        <f t="shared" si="634"/>
        <v>0</v>
      </c>
      <c r="AG2079" s="19" t="str">
        <f t="shared" si="642"/>
        <v/>
      </c>
      <c r="AH2079" s="20" t="str">
        <f t="shared" si="643"/>
        <v/>
      </c>
      <c r="AI2079" s="67">
        <f t="shared" si="644"/>
        <v>0</v>
      </c>
    </row>
    <row r="2080" spans="1:35" ht="20.100000000000001" customHeight="1" x14ac:dyDescent="0.4">
      <c r="A2080" s="191" t="str">
        <f t="shared" si="608"/>
        <v/>
      </c>
      <c r="B2080" s="115" t="s">
        <v>5673</v>
      </c>
      <c r="C2080" s="116" t="s">
        <v>5676</v>
      </c>
      <c r="D2080" s="55" t="s">
        <v>2106</v>
      </c>
      <c r="E2080" s="54" t="s">
        <v>984</v>
      </c>
      <c r="F2080" s="183"/>
      <c r="G2080" s="29"/>
      <c r="H2080" s="150"/>
      <c r="I2080" s="4"/>
      <c r="J2080" s="4"/>
      <c r="K2080" s="197" t="str">
        <f t="shared" si="629"/>
        <v/>
      </c>
      <c r="L2080" s="78"/>
      <c r="M2080" s="202" t="str">
        <f t="shared" si="630"/>
        <v/>
      </c>
      <c r="N2080" s="66"/>
      <c r="T2080" s="19" t="str">
        <f t="shared" si="631"/>
        <v/>
      </c>
      <c r="U2080" s="19">
        <f t="shared" si="632"/>
        <v>0</v>
      </c>
      <c r="V2080" s="19">
        <f t="shared" si="633"/>
        <v>0</v>
      </c>
      <c r="W2080" s="19" t="str">
        <f t="shared" si="635"/>
        <v/>
      </c>
      <c r="X2080" s="19">
        <f t="shared" si="636"/>
        <v>0</v>
      </c>
      <c r="Y2080" s="19">
        <f t="shared" si="637"/>
        <v>0</v>
      </c>
      <c r="AB2080" s="19" t="str">
        <f t="shared" si="639"/>
        <v/>
      </c>
      <c r="AC2080" s="20" t="str">
        <f t="shared" si="640"/>
        <v/>
      </c>
      <c r="AD2080" s="20" t="str">
        <f t="shared" si="641"/>
        <v/>
      </c>
      <c r="AE2080" s="20">
        <f t="shared" si="634"/>
        <v>0</v>
      </c>
      <c r="AG2080" s="19" t="str">
        <f t="shared" si="642"/>
        <v/>
      </c>
      <c r="AH2080" s="20" t="str">
        <f t="shared" si="643"/>
        <v/>
      </c>
      <c r="AI2080" s="67">
        <f t="shared" si="644"/>
        <v>0</v>
      </c>
    </row>
    <row r="2081" spans="1:35" ht="20.100000000000001" customHeight="1" x14ac:dyDescent="0.4">
      <c r="A2081" s="191" t="str">
        <f t="shared" si="608"/>
        <v/>
      </c>
      <c r="B2081" s="115" t="s">
        <v>5675</v>
      </c>
      <c r="C2081" s="116" t="s">
        <v>1319</v>
      </c>
      <c r="D2081" s="55" t="s">
        <v>2107</v>
      </c>
      <c r="E2081" s="54" t="s">
        <v>985</v>
      </c>
      <c r="F2081" s="183"/>
      <c r="G2081" s="29"/>
      <c r="H2081" s="150"/>
      <c r="I2081" s="4"/>
      <c r="J2081" s="4"/>
      <c r="K2081" s="197" t="str">
        <f t="shared" si="629"/>
        <v/>
      </c>
      <c r="L2081" s="78"/>
      <c r="M2081" s="202" t="str">
        <f t="shared" si="630"/>
        <v/>
      </c>
      <c r="N2081" s="66"/>
      <c r="T2081" s="19" t="str">
        <f t="shared" si="631"/>
        <v/>
      </c>
      <c r="U2081" s="19">
        <f t="shared" si="632"/>
        <v>0</v>
      </c>
      <c r="V2081" s="19">
        <f t="shared" si="633"/>
        <v>0</v>
      </c>
      <c r="W2081" s="19" t="str">
        <f t="shared" si="635"/>
        <v/>
      </c>
      <c r="X2081" s="19">
        <f t="shared" si="636"/>
        <v>0</v>
      </c>
      <c r="Y2081" s="19">
        <f t="shared" si="637"/>
        <v>0</v>
      </c>
      <c r="AB2081" s="19" t="str">
        <f t="shared" si="639"/>
        <v/>
      </c>
      <c r="AC2081" s="20" t="str">
        <f t="shared" si="640"/>
        <v/>
      </c>
      <c r="AD2081" s="20" t="str">
        <f t="shared" si="641"/>
        <v/>
      </c>
      <c r="AE2081" s="20">
        <f t="shared" si="634"/>
        <v>0</v>
      </c>
      <c r="AG2081" s="19" t="str">
        <f t="shared" si="642"/>
        <v/>
      </c>
      <c r="AH2081" s="20" t="str">
        <f t="shared" si="643"/>
        <v/>
      </c>
      <c r="AI2081" s="67">
        <f t="shared" si="644"/>
        <v>0</v>
      </c>
    </row>
    <row r="2082" spans="1:35" ht="20.100000000000001" customHeight="1" x14ac:dyDescent="0.4">
      <c r="A2082" s="191" t="str">
        <f t="shared" si="608"/>
        <v/>
      </c>
      <c r="B2082" s="115" t="s">
        <v>5677</v>
      </c>
      <c r="C2082" s="116" t="s">
        <v>1320</v>
      </c>
      <c r="D2082" s="55" t="s">
        <v>2108</v>
      </c>
      <c r="E2082" s="54" t="s">
        <v>986</v>
      </c>
      <c r="F2082" s="183"/>
      <c r="G2082" s="29"/>
      <c r="H2082" s="150"/>
      <c r="I2082" s="4"/>
      <c r="J2082" s="4"/>
      <c r="K2082" s="197" t="str">
        <f t="shared" si="629"/>
        <v/>
      </c>
      <c r="L2082" s="78"/>
      <c r="M2082" s="202" t="str">
        <f t="shared" si="630"/>
        <v/>
      </c>
      <c r="N2082" s="66"/>
      <c r="T2082" s="19" t="str">
        <f t="shared" si="631"/>
        <v/>
      </c>
      <c r="U2082" s="19">
        <f t="shared" si="632"/>
        <v>0</v>
      </c>
      <c r="V2082" s="19">
        <f t="shared" si="633"/>
        <v>0</v>
      </c>
      <c r="W2082" s="19" t="str">
        <f t="shared" si="635"/>
        <v/>
      </c>
      <c r="X2082" s="19">
        <f t="shared" si="636"/>
        <v>0</v>
      </c>
      <c r="Y2082" s="19">
        <f t="shared" si="637"/>
        <v>0</v>
      </c>
      <c r="AB2082" s="19" t="str">
        <f t="shared" si="639"/>
        <v/>
      </c>
      <c r="AC2082" s="20" t="str">
        <f t="shared" si="640"/>
        <v/>
      </c>
      <c r="AD2082" s="20" t="str">
        <f t="shared" si="641"/>
        <v/>
      </c>
      <c r="AE2082" s="20">
        <f t="shared" si="634"/>
        <v>0</v>
      </c>
      <c r="AG2082" s="19" t="str">
        <f t="shared" si="642"/>
        <v/>
      </c>
      <c r="AH2082" s="20" t="str">
        <f t="shared" si="643"/>
        <v/>
      </c>
      <c r="AI2082" s="67">
        <f t="shared" si="644"/>
        <v>0</v>
      </c>
    </row>
    <row r="2083" spans="1:35" ht="20.100000000000001" customHeight="1" x14ac:dyDescent="0.4">
      <c r="A2083" s="191" t="str">
        <f t="shared" si="608"/>
        <v/>
      </c>
      <c r="B2083" s="115" t="s">
        <v>5678</v>
      </c>
      <c r="C2083" s="116" t="s">
        <v>5680</v>
      </c>
      <c r="D2083" s="55" t="s">
        <v>2109</v>
      </c>
      <c r="E2083" s="54" t="s">
        <v>987</v>
      </c>
      <c r="F2083" s="183"/>
      <c r="G2083" s="29"/>
      <c r="H2083" s="150"/>
      <c r="I2083" s="4"/>
      <c r="J2083" s="4"/>
      <c r="K2083" s="197" t="str">
        <f t="shared" si="629"/>
        <v/>
      </c>
      <c r="L2083" s="78"/>
      <c r="M2083" s="202" t="str">
        <f t="shared" si="630"/>
        <v/>
      </c>
      <c r="N2083" s="66"/>
      <c r="T2083" s="19" t="str">
        <f t="shared" si="631"/>
        <v/>
      </c>
      <c r="U2083" s="19">
        <f t="shared" si="632"/>
        <v>0</v>
      </c>
      <c r="V2083" s="19">
        <f t="shared" si="633"/>
        <v>0</v>
      </c>
      <c r="W2083" s="19" t="str">
        <f t="shared" si="635"/>
        <v/>
      </c>
      <c r="X2083" s="19">
        <f t="shared" si="636"/>
        <v>0</v>
      </c>
      <c r="Y2083" s="19">
        <f t="shared" si="637"/>
        <v>0</v>
      </c>
      <c r="AB2083" s="19" t="str">
        <f t="shared" si="639"/>
        <v/>
      </c>
      <c r="AC2083" s="20" t="str">
        <f t="shared" si="640"/>
        <v/>
      </c>
      <c r="AD2083" s="20" t="str">
        <f t="shared" si="641"/>
        <v/>
      </c>
      <c r="AE2083" s="20">
        <f t="shared" si="634"/>
        <v>0</v>
      </c>
      <c r="AG2083" s="19" t="str">
        <f t="shared" si="642"/>
        <v/>
      </c>
      <c r="AH2083" s="20" t="str">
        <f t="shared" si="643"/>
        <v/>
      </c>
      <c r="AI2083" s="67">
        <f t="shared" si="644"/>
        <v>0</v>
      </c>
    </row>
    <row r="2084" spans="1:35" ht="20.100000000000001" customHeight="1" x14ac:dyDescent="0.4">
      <c r="A2084" s="191" t="str">
        <f t="shared" si="608"/>
        <v/>
      </c>
      <c r="B2084" s="115" t="s">
        <v>5679</v>
      </c>
      <c r="C2084" s="116" t="s">
        <v>5682</v>
      </c>
      <c r="D2084" s="55" t="s">
        <v>2109</v>
      </c>
      <c r="E2084" s="54" t="s">
        <v>987</v>
      </c>
      <c r="F2084" s="183"/>
      <c r="G2084" s="29"/>
      <c r="H2084" s="150"/>
      <c r="I2084" s="4"/>
      <c r="J2084" s="4"/>
      <c r="K2084" s="197" t="str">
        <f t="shared" si="629"/>
        <v/>
      </c>
      <c r="L2084" s="78"/>
      <c r="M2084" s="202" t="str">
        <f t="shared" si="630"/>
        <v/>
      </c>
      <c r="N2084" s="66"/>
      <c r="T2084" s="19" t="str">
        <f t="shared" si="631"/>
        <v/>
      </c>
      <c r="U2084" s="19">
        <f t="shared" si="632"/>
        <v>0</v>
      </c>
      <c r="V2084" s="19">
        <f t="shared" si="633"/>
        <v>0</v>
      </c>
      <c r="W2084" s="19" t="str">
        <f t="shared" si="635"/>
        <v/>
      </c>
      <c r="X2084" s="19">
        <f t="shared" si="636"/>
        <v>0</v>
      </c>
      <c r="Y2084" s="19">
        <f t="shared" si="637"/>
        <v>0</v>
      </c>
      <c r="AB2084" s="19" t="str">
        <f t="shared" si="639"/>
        <v/>
      </c>
      <c r="AC2084" s="20" t="str">
        <f t="shared" si="640"/>
        <v/>
      </c>
      <c r="AD2084" s="20" t="str">
        <f t="shared" si="641"/>
        <v/>
      </c>
      <c r="AE2084" s="20">
        <f t="shared" si="634"/>
        <v>0</v>
      </c>
      <c r="AG2084" s="19" t="str">
        <f t="shared" si="642"/>
        <v/>
      </c>
      <c r="AH2084" s="20" t="str">
        <f t="shared" si="643"/>
        <v/>
      </c>
      <c r="AI2084" s="67">
        <f t="shared" si="644"/>
        <v>0</v>
      </c>
    </row>
    <row r="2085" spans="1:35" ht="20.100000000000001" customHeight="1" x14ac:dyDescent="0.4">
      <c r="A2085" s="191" t="str">
        <f t="shared" si="608"/>
        <v/>
      </c>
      <c r="B2085" s="115" t="s">
        <v>5681</v>
      </c>
      <c r="C2085" s="116" t="s">
        <v>5684</v>
      </c>
      <c r="D2085" s="55" t="s">
        <v>2109</v>
      </c>
      <c r="E2085" s="54" t="s">
        <v>987</v>
      </c>
      <c r="F2085" s="183"/>
      <c r="G2085" s="29"/>
      <c r="H2085" s="150"/>
      <c r="I2085" s="4"/>
      <c r="J2085" s="4"/>
      <c r="K2085" s="197" t="str">
        <f t="shared" si="629"/>
        <v/>
      </c>
      <c r="L2085" s="78"/>
      <c r="M2085" s="202" t="str">
        <f t="shared" si="630"/>
        <v/>
      </c>
      <c r="N2085" s="66"/>
      <c r="T2085" s="19" t="str">
        <f t="shared" si="631"/>
        <v/>
      </c>
      <c r="U2085" s="19">
        <f t="shared" si="632"/>
        <v>0</v>
      </c>
      <c r="V2085" s="19">
        <f t="shared" si="633"/>
        <v>0</v>
      </c>
      <c r="W2085" s="19" t="str">
        <f t="shared" si="635"/>
        <v/>
      </c>
      <c r="X2085" s="19">
        <f t="shared" si="636"/>
        <v>0</v>
      </c>
      <c r="Y2085" s="19">
        <f t="shared" si="637"/>
        <v>0</v>
      </c>
      <c r="AB2085" s="19" t="str">
        <f t="shared" si="639"/>
        <v/>
      </c>
      <c r="AC2085" s="20" t="str">
        <f t="shared" si="640"/>
        <v/>
      </c>
      <c r="AD2085" s="20" t="str">
        <f t="shared" si="641"/>
        <v/>
      </c>
      <c r="AE2085" s="20">
        <f t="shared" si="634"/>
        <v>0</v>
      </c>
      <c r="AG2085" s="19" t="str">
        <f t="shared" si="642"/>
        <v/>
      </c>
      <c r="AH2085" s="20" t="str">
        <f t="shared" si="643"/>
        <v/>
      </c>
      <c r="AI2085" s="67">
        <f t="shared" si="644"/>
        <v>0</v>
      </c>
    </row>
    <row r="2086" spans="1:35" ht="20.100000000000001" customHeight="1" x14ac:dyDescent="0.4">
      <c r="A2086" s="191" t="str">
        <f t="shared" si="608"/>
        <v/>
      </c>
      <c r="B2086" s="115" t="s">
        <v>5683</v>
      </c>
      <c r="C2086" s="116" t="s">
        <v>5686</v>
      </c>
      <c r="D2086" s="55" t="s">
        <v>2110</v>
      </c>
      <c r="E2086" s="54" t="s">
        <v>988</v>
      </c>
      <c r="F2086" s="183"/>
      <c r="G2086" s="29"/>
      <c r="H2086" s="150"/>
      <c r="I2086" s="4"/>
      <c r="J2086" s="4"/>
      <c r="K2086" s="197" t="str">
        <f t="shared" si="629"/>
        <v/>
      </c>
      <c r="L2086" s="78"/>
      <c r="M2086" s="202" t="str">
        <f t="shared" si="630"/>
        <v/>
      </c>
      <c r="N2086" s="66"/>
      <c r="T2086" s="19" t="str">
        <f t="shared" si="631"/>
        <v/>
      </c>
      <c r="U2086" s="19">
        <f t="shared" si="632"/>
        <v>0</v>
      </c>
      <c r="V2086" s="19">
        <f t="shared" si="633"/>
        <v>0</v>
      </c>
      <c r="W2086" s="19" t="str">
        <f t="shared" si="635"/>
        <v/>
      </c>
      <c r="X2086" s="19">
        <f t="shared" si="636"/>
        <v>0</v>
      </c>
      <c r="Y2086" s="19">
        <f t="shared" si="637"/>
        <v>0</v>
      </c>
      <c r="AB2086" s="19" t="str">
        <f t="shared" si="639"/>
        <v/>
      </c>
      <c r="AC2086" s="20" t="str">
        <f t="shared" si="640"/>
        <v/>
      </c>
      <c r="AD2086" s="20" t="str">
        <f t="shared" si="641"/>
        <v/>
      </c>
      <c r="AE2086" s="20">
        <f t="shared" si="634"/>
        <v>0</v>
      </c>
      <c r="AG2086" s="19" t="str">
        <f t="shared" si="642"/>
        <v/>
      </c>
      <c r="AH2086" s="20" t="str">
        <f t="shared" si="643"/>
        <v/>
      </c>
      <c r="AI2086" s="67">
        <f t="shared" si="644"/>
        <v>0</v>
      </c>
    </row>
    <row r="2087" spans="1:35" ht="20.100000000000001" customHeight="1" x14ac:dyDescent="0.4">
      <c r="A2087" s="190" t="str">
        <f t="shared" si="608"/>
        <v/>
      </c>
      <c r="B2087" s="132" t="s">
        <v>5685</v>
      </c>
      <c r="C2087" s="133" t="s">
        <v>5688</v>
      </c>
      <c r="D2087" s="134" t="s">
        <v>2110</v>
      </c>
      <c r="E2087" s="53" t="s">
        <v>988</v>
      </c>
      <c r="F2087" s="230"/>
      <c r="G2087" s="135"/>
      <c r="H2087" s="152"/>
      <c r="I2087" s="167"/>
      <c r="J2087" s="167"/>
      <c r="K2087" s="196" t="str">
        <f t="shared" si="629"/>
        <v/>
      </c>
      <c r="L2087" s="136"/>
      <c r="M2087" s="202" t="str">
        <f t="shared" si="630"/>
        <v/>
      </c>
      <c r="N2087" s="66"/>
      <c r="T2087" s="19" t="str">
        <f t="shared" si="631"/>
        <v/>
      </c>
      <c r="U2087" s="19">
        <f t="shared" si="632"/>
        <v>0</v>
      </c>
      <c r="V2087" s="19">
        <f t="shared" si="633"/>
        <v>0</v>
      </c>
      <c r="W2087" s="19" t="str">
        <f t="shared" si="635"/>
        <v/>
      </c>
      <c r="X2087" s="19">
        <f t="shared" si="636"/>
        <v>0</v>
      </c>
      <c r="Y2087" s="19">
        <f t="shared" si="637"/>
        <v>0</v>
      </c>
      <c r="AB2087" s="19" t="str">
        <f t="shared" si="639"/>
        <v/>
      </c>
      <c r="AC2087" s="20" t="str">
        <f t="shared" si="640"/>
        <v/>
      </c>
      <c r="AD2087" s="20" t="str">
        <f t="shared" si="641"/>
        <v/>
      </c>
      <c r="AE2087" s="20">
        <f t="shared" si="634"/>
        <v>0</v>
      </c>
      <c r="AG2087" s="19" t="str">
        <f t="shared" si="642"/>
        <v/>
      </c>
      <c r="AH2087" s="20" t="str">
        <f t="shared" si="643"/>
        <v/>
      </c>
      <c r="AI2087" s="67">
        <f t="shared" si="644"/>
        <v>0</v>
      </c>
    </row>
    <row r="2088" spans="1:35" ht="20.100000000000001" customHeight="1" thickBot="1" x14ac:dyDescent="0.45">
      <c r="A2088" s="195" t="str">
        <f t="shared" si="608"/>
        <v/>
      </c>
      <c r="B2088" s="129" t="s">
        <v>5687</v>
      </c>
      <c r="C2088" s="130" t="s">
        <v>5689</v>
      </c>
      <c r="D2088" s="126" t="s">
        <v>2110</v>
      </c>
      <c r="E2088" s="125" t="s">
        <v>988</v>
      </c>
      <c r="F2088" s="143"/>
      <c r="G2088" s="127"/>
      <c r="H2088" s="154"/>
      <c r="I2088" s="169"/>
      <c r="J2088" s="169"/>
      <c r="K2088" s="200" t="str">
        <f t="shared" si="629"/>
        <v/>
      </c>
      <c r="L2088" s="128"/>
      <c r="M2088" s="208" t="str">
        <f t="shared" si="630"/>
        <v/>
      </c>
      <c r="N2088" s="66"/>
      <c r="T2088" s="19" t="str">
        <f t="shared" si="631"/>
        <v/>
      </c>
      <c r="U2088" s="19">
        <f t="shared" si="632"/>
        <v>0</v>
      </c>
      <c r="V2088" s="19">
        <f t="shared" si="633"/>
        <v>0</v>
      </c>
      <c r="W2088" s="19" t="str">
        <f t="shared" ref="W2088" si="645">IF(OR(AB2088="JA8JXC"),1,"")</f>
        <v/>
      </c>
      <c r="X2088" s="19">
        <f t="shared" ref="X2088" si="646">IFERROR(DATEDIF($X$8,G2088,"d"),0)</f>
        <v>0</v>
      </c>
      <c r="Y2088" s="19">
        <f t="shared" ref="Y2088" si="647">IF(AND(W2088=1,X2088&gt;=1),1,0)</f>
        <v>0</v>
      </c>
      <c r="AB2088" s="19" t="str">
        <f t="shared" ref="AB2088" si="648">LEFT(F2088,6)</f>
        <v/>
      </c>
      <c r="AC2088" s="20" t="str">
        <f t="shared" ref="AC2088" si="649">IF(OR(AB2088=$AA$3,AB2088=$AB$3,AB2088=$AC$3,AB2088=$AD$3,AB2088=$AE$3,AB2088=$AF$3,AB2088=$AG$3,AB2088=$AH$3,AB2088=$AI$3,AB2088=$AJ$3,AB2088=$AK$3,AB2088=$AL$3,AB2088=$AM$3,AB2088=$AN$3,AB2088=$AA$4,AB2088=$AB$4,AB2088=$AC$4,AB2088=$AD$4,AB2088=$AE$4,AB2088=$AF$4,AB2088=$AG$4,AB2088=$AH$4),1,"")</f>
        <v/>
      </c>
      <c r="AD2088" s="20" t="str">
        <f t="shared" ref="AD2088" si="650">IF(OR(AB2088=$AI$4,AB2088=$AJ$4,AB2088=$AK$4,AB2088=$AL$4,AB2088=$AM$4,AB2088=$AN$4,AB2088=$AA$5,AB2088=$AB$5,AB2088=$AC$5,AB2088=$AD$5,AB2088=$AE$5,AB2088=$AF$5,AB2088=$AG$5,AB2088=$AH$5,AB2088=$AI$5, AB2088=$AJ$5,AB2088=$AK$5,AB2088=$AL$5,AB2088=$AM$5,AB2088=$AN$5,AB2088=$AA$6,AB2088=$AB$6,AB2088=$AC$6,AB2088=$AD$6,),1,"")</f>
        <v/>
      </c>
      <c r="AE2088" s="20">
        <f t="shared" si="634"/>
        <v>0</v>
      </c>
      <c r="AG2088" s="19" t="str">
        <f t="shared" ref="AG2088" si="651">LEFT(F2088,6)</f>
        <v/>
      </c>
      <c r="AH2088" s="20" t="str">
        <f t="shared" ref="AH2088" si="652">IF(OR(AG2088=$AA$2,AG2088=$AB$2,AG2088=$AC$2,AG2088=$AD$2,AG2088=$AE$2,AG2088=$AF$2,AG2088=$AG$2,AG2088=$AH$2,AG2088=$AI$2,AG2088=$AJ$2,AG2088=$AK$2),1,"")</f>
        <v/>
      </c>
      <c r="AI2088" s="67">
        <f t="shared" ref="AI2088" si="653">SUM(AH2088)</f>
        <v>0</v>
      </c>
    </row>
    <row r="2089" spans="1:35" ht="20.100000000000001" customHeight="1" thickTop="1" x14ac:dyDescent="0.4">
      <c r="A2089" s="231"/>
      <c r="B2089" s="1"/>
      <c r="C2089" s="232"/>
      <c r="D2089" s="233"/>
      <c r="E2089" s="234"/>
      <c r="F2089" s="175"/>
      <c r="G2089" s="181"/>
      <c r="H2089" s="235"/>
      <c r="I2089" s="236"/>
      <c r="J2089" s="236"/>
      <c r="K2089" s="237"/>
      <c r="L2089" s="238"/>
      <c r="M2089" s="239"/>
      <c r="N2089" s="66"/>
      <c r="AC2089" s="20"/>
      <c r="AD2089" s="20"/>
      <c r="AE2089" s="20"/>
      <c r="AH2089" s="20"/>
    </row>
    <row r="2090" spans="1:35" ht="20.100000000000001" customHeight="1" x14ac:dyDescent="0.4">
      <c r="A2090" s="34"/>
      <c r="B2090" s="35" t="s">
        <v>188</v>
      </c>
      <c r="D2090" s="28"/>
      <c r="E2090" s="104" t="s">
        <v>5886</v>
      </c>
      <c r="F2090" s="35"/>
      <c r="G2090" s="35"/>
      <c r="H2090" s="155"/>
      <c r="I2090" s="35"/>
      <c r="J2090" s="35"/>
      <c r="K2090" s="35"/>
      <c r="L2090" s="81"/>
      <c r="M2090" s="35"/>
      <c r="N2090" s="66"/>
      <c r="AC2090" s="20"/>
      <c r="AD2090" s="20"/>
      <c r="AE2090" s="20"/>
      <c r="AH2090" s="20"/>
    </row>
    <row r="2091" spans="1:35" ht="20.100000000000001" customHeight="1" thickBot="1" x14ac:dyDescent="0.45">
      <c r="A2091" s="34"/>
      <c r="B2091" s="35" t="s">
        <v>195</v>
      </c>
      <c r="D2091" s="42"/>
      <c r="E2091" s="177" t="s">
        <v>5890</v>
      </c>
      <c r="G2091" s="98"/>
      <c r="H2091" s="156"/>
      <c r="J2091" s="98"/>
      <c r="K2091" s="98"/>
      <c r="L2091" s="98"/>
      <c r="M2091" s="68"/>
      <c r="N2091" s="66"/>
      <c r="AC2091" s="20"/>
      <c r="AD2091" s="20"/>
      <c r="AE2091" s="20"/>
      <c r="AH2091" s="20"/>
    </row>
    <row r="2092" spans="1:35" ht="20.100000000000001" customHeight="1" thickTop="1" x14ac:dyDescent="0.4">
      <c r="A2092" s="34"/>
      <c r="B2092" s="35" t="s">
        <v>189</v>
      </c>
      <c r="D2092" s="43"/>
      <c r="E2092" s="59" t="s">
        <v>5762</v>
      </c>
      <c r="F2092" s="144"/>
      <c r="G2092" s="60"/>
      <c r="H2092" s="157"/>
      <c r="I2092" s="144"/>
      <c r="J2092" s="144"/>
      <c r="K2092" s="60"/>
      <c r="L2092" s="102" t="s">
        <v>5768</v>
      </c>
      <c r="M2092" s="89"/>
      <c r="N2092" s="66"/>
      <c r="AC2092" s="20"/>
      <c r="AD2092" s="20"/>
      <c r="AE2092" s="20"/>
      <c r="AH2092" s="20"/>
    </row>
    <row r="2093" spans="1:35" ht="20.100000000000001" customHeight="1" x14ac:dyDescent="0.4">
      <c r="A2093" s="34"/>
      <c r="B2093" s="35" t="s">
        <v>190</v>
      </c>
      <c r="D2093" s="43"/>
      <c r="E2093" s="92" t="s">
        <v>5763</v>
      </c>
      <c r="F2093" s="145"/>
      <c r="G2093" s="93"/>
      <c r="H2093" s="158"/>
      <c r="I2093" s="145"/>
      <c r="J2093" s="145"/>
      <c r="K2093" s="93"/>
      <c r="L2093" s="103" t="s">
        <v>197</v>
      </c>
      <c r="M2093" s="179" t="s">
        <v>5888</v>
      </c>
      <c r="N2093" s="66"/>
      <c r="AC2093" s="20"/>
      <c r="AD2093" s="20"/>
      <c r="AE2093" s="20"/>
      <c r="AH2093" s="20"/>
    </row>
    <row r="2094" spans="1:35" ht="20.100000000000001" customHeight="1" x14ac:dyDescent="0.4">
      <c r="A2094" s="34"/>
      <c r="B2094" s="35" t="s">
        <v>191</v>
      </c>
      <c r="D2094" s="43"/>
      <c r="E2094" s="92" t="s">
        <v>5770</v>
      </c>
      <c r="F2094" s="145"/>
      <c r="G2094" s="93"/>
      <c r="H2094" s="158"/>
      <c r="I2094" s="145"/>
      <c r="J2094" s="145"/>
      <c r="K2094" s="93"/>
      <c r="L2094" s="178" t="s">
        <v>5887</v>
      </c>
      <c r="M2094" s="180" t="s">
        <v>5889</v>
      </c>
      <c r="N2094" s="66"/>
      <c r="AC2094" s="20"/>
      <c r="AD2094" s="20"/>
      <c r="AE2094" s="20"/>
      <c r="AH2094" s="20"/>
    </row>
    <row r="2095" spans="1:35" ht="20.100000000000001" customHeight="1" thickBot="1" x14ac:dyDescent="0.45">
      <c r="A2095" s="34"/>
      <c r="B2095" s="35" t="s">
        <v>192</v>
      </c>
      <c r="D2095" s="43"/>
      <c r="E2095" s="131" t="s">
        <v>5769</v>
      </c>
      <c r="F2095" s="146"/>
      <c r="G2095" s="109"/>
      <c r="H2095" s="159"/>
      <c r="I2095" s="146"/>
      <c r="J2095" s="146"/>
      <c r="K2095" s="109"/>
      <c r="L2095" s="110"/>
      <c r="M2095" s="89"/>
      <c r="N2095" s="66"/>
      <c r="AC2095" s="20"/>
      <c r="AD2095" s="20"/>
      <c r="AE2095" s="20"/>
      <c r="AH2095" s="20"/>
    </row>
    <row r="2096" spans="1:35" ht="20.100000000000001" customHeight="1" thickTop="1" thickBot="1" x14ac:dyDescent="0.45">
      <c r="A2096" s="34"/>
      <c r="B2096" s="35" t="s">
        <v>196</v>
      </c>
      <c r="D2096" s="43"/>
      <c r="E2096" s="61" t="s">
        <v>6021</v>
      </c>
      <c r="F2096" s="147" t="s">
        <v>8</v>
      </c>
      <c r="G2096" s="99" t="s">
        <v>9</v>
      </c>
      <c r="H2096" s="160" t="s">
        <v>10</v>
      </c>
      <c r="I2096" s="170" t="s">
        <v>11</v>
      </c>
      <c r="J2096" s="170" t="s">
        <v>12</v>
      </c>
      <c r="K2096" s="100" t="s">
        <v>13</v>
      </c>
      <c r="L2096" s="101" t="s">
        <v>77</v>
      </c>
      <c r="M2096" s="89"/>
      <c r="N2096" s="66"/>
      <c r="AC2096" s="20"/>
      <c r="AD2096" s="20"/>
      <c r="AE2096" s="20"/>
    </row>
    <row r="2097" spans="1:39" ht="20.100000000000001" customHeight="1" thickTop="1" x14ac:dyDescent="0.4">
      <c r="A2097" s="34"/>
      <c r="B2097" s="35" t="s">
        <v>193</v>
      </c>
      <c r="D2097" s="43">
        <v>1</v>
      </c>
      <c r="E2097" s="22"/>
      <c r="F2097" s="187"/>
      <c r="G2097" s="29"/>
      <c r="H2097" s="161"/>
      <c r="I2097" s="171"/>
      <c r="J2097" s="171"/>
      <c r="K2097" s="197" t="str">
        <f>IF(AE2097&gt;=1,"◎","")</f>
        <v/>
      </c>
      <c r="L2097" s="209" t="str">
        <f>IF(AM2097=2,"重複してます","")</f>
        <v/>
      </c>
      <c r="M2097" s="70"/>
      <c r="N2097" s="66"/>
      <c r="T2097" s="19" t="str">
        <f t="shared" ref="T2097:T2123" si="654">IF(OR(AB2097="JR2JEN",AB2097="JL1ERJ",AB2097="JJ0VCG"),1,"")</f>
        <v/>
      </c>
      <c r="U2097" s="19">
        <f t="shared" ref="U2097:U2123" si="655">IFERROR(DATEDIF($U$8,G2097,"d"),0)</f>
        <v>0</v>
      </c>
      <c r="V2097" s="19">
        <f t="shared" ref="V2097:V2123" si="656">IF(AND(T2097=1,U2097&gt;=1),1,0)</f>
        <v>0</v>
      </c>
      <c r="W2097" s="19" t="str">
        <f t="shared" ref="W2097" si="657">IF(OR(AB2097="JA8JXC"),1,"")</f>
        <v/>
      </c>
      <c r="X2097" s="19">
        <f t="shared" ref="X2097" si="658">IFERROR(DATEDIF($X$8,G2097,"d"),0)</f>
        <v>0</v>
      </c>
      <c r="Y2097" s="19">
        <f t="shared" ref="Y2097" si="659">IF(AND(W2097=1,X2097&gt;=1),1,0)</f>
        <v>0</v>
      </c>
      <c r="Z2097" s="19" t="str">
        <f>LEFT(F2097,6)</f>
        <v/>
      </c>
      <c r="AB2097" s="19" t="str">
        <f t="shared" ref="AB2097:AB2123" si="660">LEFT(F2097,6)</f>
        <v/>
      </c>
      <c r="AC2097" s="20" t="str">
        <f t="shared" ref="AC2097" si="661">IF(OR(AB2097=$AA$3,AB2097=$AB$3,AB2097=$AC$3,AB2097=$AD$3,AB2097=$AE$3,AB2097=$AF$3,AB2097=$AG$3,AB2097=$AH$3,AB2097=$AI$3,AB2097=$AJ$3,AB2097=$AK$3,AB2097=$AL$3,AB2097=$AM$3,AB2097=$AN$3,AB2097=$AA$4,AB2097=$AB$4,AB2097=$AC$4,AB2097=$AD$4,AB2097=$AE$4,AB2097=$AF$4,AB2097=$AG$4,AB2097=$AH$4),1,"")</f>
        <v/>
      </c>
      <c r="AD2097" s="20" t="str">
        <f t="shared" ref="AD2097" si="662">IF(OR(AB2097=$AI$4,AB2097=$AJ$4,AB2097=$AK$4,AB2097=$AL$4,AB2097=$AM$4,AB2097=$AN$4,AB2097=$AA$5,AB2097=$AB$5,AB2097=$AC$5,AB2097=$AD$5,AB2097=$AE$5,AB2097=$AF$5,AB2097=$AG$5,AB2097=$AH$5,AB2097=$AI$5, AB2097=$AJ$5,AB2097=$AK$5,AB2097=$AL$5,AB2097=$AM$5,AB2097=$AN$5,AB2097=$AA$6,AB2097=$AB$6,AB2097=$AC$6,AB2097=$AD$6,),1,"")</f>
        <v/>
      </c>
      <c r="AE2097" s="20">
        <f t="shared" ref="AE2097:AE2123" si="663">SUM(AC2097:AD2097)+Y2097+V2097</f>
        <v>0</v>
      </c>
      <c r="AG2097" s="19" t="str">
        <f t="shared" ref="AG2097:AG2123" si="664">LEFT(F2097,6)</f>
        <v/>
      </c>
      <c r="AH2097" s="19" t="str">
        <f t="shared" ref="AH2097" si="665">IF(OR(AG2097=$AA$2,AG2097=$AB$2,AG2097=$AC$2,AG2097=$AD$2,AG2097=$AE$2,AG2097=$AF$2,AG2097=$AG$2,AG2097=$AH$2,AG2097=$AI$2,AG2097=$AJ$2,AG2097=$AK$2),1,"")</f>
        <v/>
      </c>
      <c r="AI2097" s="67">
        <f t="shared" ref="AI2097" si="666">SUM(AH2097)</f>
        <v>0</v>
      </c>
      <c r="AK2097" s="19" t="str">
        <f>IF(COUNTIF(Z2097:$Z$2097,Z2097)&gt;1,1,"")</f>
        <v/>
      </c>
      <c r="AL2097" s="19" t="str">
        <f t="shared" ref="AL2097" si="667">IF(LEN(Z2097)&gt;4,1,"")</f>
        <v/>
      </c>
      <c r="AM2097" s="19">
        <f t="shared" ref="AM2097" si="668">SUM(AK2097:AL2097)</f>
        <v>0</v>
      </c>
    </row>
    <row r="2098" spans="1:39" ht="20.100000000000001" customHeight="1" x14ac:dyDescent="0.4">
      <c r="A2098" s="34"/>
      <c r="B2098" s="35" t="s">
        <v>194</v>
      </c>
      <c r="D2098" s="44">
        <v>2</v>
      </c>
      <c r="E2098" s="23"/>
      <c r="F2098" s="148"/>
      <c r="G2098" s="29"/>
      <c r="H2098" s="152"/>
      <c r="I2098" s="3"/>
      <c r="J2098" s="3"/>
      <c r="K2098" s="197" t="str">
        <f t="shared" ref="K2098:K2119" si="669">IF(AE2098&gt;=1,"◎","")</f>
        <v/>
      </c>
      <c r="L2098" s="209" t="str">
        <f t="shared" ref="L2098:L2116" si="670">IF(AM2098=2,"重複してます","")</f>
        <v/>
      </c>
      <c r="M2098" s="71"/>
      <c r="N2098" s="66"/>
      <c r="T2098" s="19" t="str">
        <f t="shared" si="654"/>
        <v/>
      </c>
      <c r="U2098" s="19">
        <f t="shared" si="655"/>
        <v>0</v>
      </c>
      <c r="V2098" s="19">
        <f t="shared" si="656"/>
        <v>0</v>
      </c>
      <c r="W2098" s="19" t="str">
        <f t="shared" ref="W2098:W2123" si="671">IF(OR(AB2098="JA8JXC"),1,"")</f>
        <v/>
      </c>
      <c r="X2098" s="19">
        <f t="shared" ref="X2098:X2123" si="672">IFERROR(DATEDIF($X$8,G2098,"d"),0)</f>
        <v>0</v>
      </c>
      <c r="Y2098" s="19">
        <f t="shared" ref="Y2098:Y2123" si="673">IF(AND(W2098=1,X2098&gt;=1),1,0)</f>
        <v>0</v>
      </c>
      <c r="Z2098" s="19" t="str">
        <f t="shared" ref="Z2098:Z2123" si="674">LEFT(F2098,6)</f>
        <v/>
      </c>
      <c r="AB2098" s="19" t="str">
        <f t="shared" si="660"/>
        <v/>
      </c>
      <c r="AC2098" s="20" t="str">
        <f t="shared" ref="AC2098:AC2124" si="675">IF(OR(AB2098=$AA$3,AB2098=$AB$3,AB2098=$AC$3,AB2098=$AD$3,AB2098=$AE$3,AB2098=$AF$3,AB2098=$AG$3,AB2098=$AH$3,AB2098=$AI$3,AB2098=$AJ$3,AB2098=$AK$3,AB2098=$AL$3,AB2098=$AM$3,AB2098=$AN$3,AB2098=$AA$4,AB2098=$AB$4,AB2098=$AC$4,AB2098=$AD$4,AB2098=$AE$4,AB2098=$AF$4,AB2098=$AG$4,AB2098=$AH$4),1,"")</f>
        <v/>
      </c>
      <c r="AD2098" s="20" t="str">
        <f>IF(OR(AB2098=$AI$4,AB2098=$AJ$4,AB2098=$AK$4,AB2098=$AL$4,AB2098=$AM$4,AB2098=$AN$4,AB2098=$AA$5,AB2098=$AB$5,AB2098=$AC$5,AB2098=$AD$5,AB2098=$AE$5,AB2098=$AF$5,AB2098=$AG$5,AB2098=$AH$5,AB2098=$AI$5, AB2098=$AJ$5,AB2098=$AK$5,AB2098=$AL$5,AB2098=$AM$5,AB2098=$AN$5,AB2098=$AA$6,AB2098=$AB$6,AB2098=$AC$6,AB2098=$AD$6,),1,"")</f>
        <v/>
      </c>
      <c r="AE2098" s="20">
        <f t="shared" si="663"/>
        <v>0</v>
      </c>
      <c r="AG2098" s="19" t="str">
        <f t="shared" si="664"/>
        <v/>
      </c>
      <c r="AH2098" s="19" t="str">
        <f t="shared" ref="AH2098:AH2123" si="676">IF(OR(AG2098=$AA$2,AG2098=$AB$2,AG2098=$AC$2,AG2098=$AD$2,AG2098=$AE$2,AG2098=$AF$2,AG2098=$AG$2,AG2098=$AH$2,AG2098=$AI$2,AG2098=$AJ$2,AG2098=$AK$2),1,"")</f>
        <v/>
      </c>
      <c r="AI2098" s="67">
        <f t="shared" ref="AI2098:AI2123" si="677">SUM(AH2098)</f>
        <v>0</v>
      </c>
      <c r="AK2098" s="19">
        <f>IF(COUNTIF(Z$2097:$Z2098,Z2098)&gt;1,1,"")</f>
        <v>1</v>
      </c>
      <c r="AL2098" s="19" t="str">
        <f t="shared" ref="AL2098:AL2117" si="678">IF(LEN(Z2098)&gt;4,1,"")</f>
        <v/>
      </c>
      <c r="AM2098" s="19">
        <f t="shared" ref="AM2098:AM2123" si="679">SUM(AK2098:AL2098)</f>
        <v>1</v>
      </c>
    </row>
    <row r="2099" spans="1:39" ht="20.100000000000001" customHeight="1" x14ac:dyDescent="0.4">
      <c r="A2099" s="34"/>
      <c r="B2099" s="35" t="s">
        <v>5772</v>
      </c>
      <c r="D2099" s="43">
        <v>3</v>
      </c>
      <c r="E2099" s="24"/>
      <c r="F2099" s="148"/>
      <c r="G2099" s="29"/>
      <c r="H2099" s="150"/>
      <c r="I2099" s="4"/>
      <c r="J2099" s="4"/>
      <c r="K2099" s="197" t="str">
        <f t="shared" si="669"/>
        <v/>
      </c>
      <c r="L2099" s="209" t="str">
        <f t="shared" si="670"/>
        <v/>
      </c>
      <c r="M2099" s="71"/>
      <c r="N2099" s="66"/>
      <c r="T2099" s="19" t="str">
        <f t="shared" si="654"/>
        <v/>
      </c>
      <c r="U2099" s="19">
        <f t="shared" si="655"/>
        <v>0</v>
      </c>
      <c r="V2099" s="19">
        <f t="shared" si="656"/>
        <v>0</v>
      </c>
      <c r="W2099" s="19" t="str">
        <f t="shared" si="671"/>
        <v/>
      </c>
      <c r="X2099" s="19">
        <f t="shared" si="672"/>
        <v>0</v>
      </c>
      <c r="Y2099" s="19">
        <f t="shared" si="673"/>
        <v>0</v>
      </c>
      <c r="Z2099" s="19" t="str">
        <f t="shared" si="674"/>
        <v/>
      </c>
      <c r="AB2099" s="19" t="str">
        <f t="shared" si="660"/>
        <v/>
      </c>
      <c r="AC2099" s="20" t="str">
        <f>IF(OR(AB2099=$AA$3,AB2099=$AB$3,AB2099=$AC$3,AB2099=$AD$3,AB2099=$AE$3,AB2099=$AF$3,AB2099=$AG$3,AB2099=$AH$3,AB2099=$AI$3,AB2099=$AJ$3,AB2099=$AK$3,AB2099=$AL$3,AB2099=$AM$3,AB2099=$AN$3,AB2099=$AA$4,AB2099=$AB$4,AB2099=$AC$4,AB2099=$AD$4,AB2099=$AE$4,AB2099=$AF$4,AB2099=$AG$4,AB2099=$AH$4),1,"")</f>
        <v/>
      </c>
      <c r="AD2099" s="20" t="str">
        <f t="shared" ref="AD2099:AD2124" si="680">IF(OR(AB2099=$AI$4,AB2099=$AJ$4,AB2099=$AK$4,AB2099=$AL$4,AB2099=$AM$4,AB2099=$AN$4,AB2099=$AA$5,AB2099=$AB$5,AB2099=$AC$5,AB2099=$AD$5,AB2099=$AE$5,AB2099=$AF$5,AB2099=$AG$5,AB2099=$AH$5,AB2099=$AI$5, AB2099=$AJ$5,AB2099=$AK$5,AB2099=$AL$5,AB2099=$AM$5,AB2099=$AN$5,AB2099=$AA$6,AB2099=$AB$6,AB2099=$AC$6,AB2099=$AD$6,),1,"")</f>
        <v/>
      </c>
      <c r="AE2099" s="20">
        <f t="shared" si="663"/>
        <v>0</v>
      </c>
      <c r="AG2099" s="19" t="str">
        <f t="shared" si="664"/>
        <v/>
      </c>
      <c r="AH2099" s="19" t="str">
        <f t="shared" si="676"/>
        <v/>
      </c>
      <c r="AI2099" s="67">
        <f t="shared" si="677"/>
        <v>0</v>
      </c>
      <c r="AK2099" s="19">
        <f>IF(COUNTIF(Z$2097:$Z2099,Z2099)&gt;1,1,"")</f>
        <v>1</v>
      </c>
      <c r="AL2099" s="19" t="str">
        <f t="shared" si="678"/>
        <v/>
      </c>
      <c r="AM2099" s="19">
        <f t="shared" si="679"/>
        <v>1</v>
      </c>
    </row>
    <row r="2100" spans="1:39" ht="20.100000000000001" customHeight="1" x14ac:dyDescent="0.4">
      <c r="A2100" s="34"/>
      <c r="B2100" s="35" t="s">
        <v>5771</v>
      </c>
      <c r="D2100" s="44">
        <v>4</v>
      </c>
      <c r="E2100" s="24"/>
      <c r="F2100" s="148"/>
      <c r="G2100" s="29"/>
      <c r="H2100" s="162"/>
      <c r="I2100" s="4"/>
      <c r="J2100" s="4"/>
      <c r="K2100" s="197" t="str">
        <f t="shared" si="669"/>
        <v/>
      </c>
      <c r="L2100" s="209" t="str">
        <f t="shared" si="670"/>
        <v/>
      </c>
      <c r="M2100" s="71"/>
      <c r="N2100" s="66"/>
      <c r="T2100" s="19" t="str">
        <f t="shared" si="654"/>
        <v/>
      </c>
      <c r="U2100" s="19">
        <f t="shared" si="655"/>
        <v>0</v>
      </c>
      <c r="V2100" s="19">
        <f t="shared" si="656"/>
        <v>0</v>
      </c>
      <c r="W2100" s="19" t="str">
        <f t="shared" si="671"/>
        <v/>
      </c>
      <c r="X2100" s="19">
        <f t="shared" si="672"/>
        <v>0</v>
      </c>
      <c r="Y2100" s="19">
        <f t="shared" si="673"/>
        <v>0</v>
      </c>
      <c r="Z2100" s="19" t="str">
        <f t="shared" si="674"/>
        <v/>
      </c>
      <c r="AB2100" s="19" t="str">
        <f t="shared" si="660"/>
        <v/>
      </c>
      <c r="AC2100" s="20" t="str">
        <f t="shared" si="675"/>
        <v/>
      </c>
      <c r="AD2100" s="20" t="str">
        <f t="shared" si="680"/>
        <v/>
      </c>
      <c r="AE2100" s="20">
        <f t="shared" si="663"/>
        <v>0</v>
      </c>
      <c r="AG2100" s="19" t="str">
        <f t="shared" si="664"/>
        <v/>
      </c>
      <c r="AH2100" s="19" t="str">
        <f t="shared" si="676"/>
        <v/>
      </c>
      <c r="AI2100" s="67">
        <f t="shared" si="677"/>
        <v>0</v>
      </c>
      <c r="AK2100" s="19">
        <f>IF(COUNTIF(Z$2097:$Z2100,Z2100)&gt;1,1,"")</f>
        <v>1</v>
      </c>
      <c r="AL2100" s="19" t="str">
        <f t="shared" si="678"/>
        <v/>
      </c>
      <c r="AM2100" s="19">
        <f t="shared" si="679"/>
        <v>1</v>
      </c>
    </row>
    <row r="2101" spans="1:39" ht="20.100000000000001" customHeight="1" x14ac:dyDescent="0.4">
      <c r="A2101" s="34"/>
      <c r="D2101" s="43">
        <v>5</v>
      </c>
      <c r="E2101" s="24"/>
      <c r="F2101" s="148"/>
      <c r="G2101" s="29"/>
      <c r="H2101" s="152"/>
      <c r="I2101" s="4"/>
      <c r="J2101" s="4"/>
      <c r="K2101" s="197" t="str">
        <f t="shared" si="669"/>
        <v/>
      </c>
      <c r="L2101" s="209" t="str">
        <f t="shared" si="670"/>
        <v/>
      </c>
      <c r="M2101" s="71"/>
      <c r="N2101" s="66"/>
      <c r="T2101" s="19" t="str">
        <f t="shared" si="654"/>
        <v/>
      </c>
      <c r="U2101" s="19">
        <f t="shared" si="655"/>
        <v>0</v>
      </c>
      <c r="V2101" s="19">
        <f t="shared" si="656"/>
        <v>0</v>
      </c>
      <c r="W2101" s="19" t="str">
        <f t="shared" si="671"/>
        <v/>
      </c>
      <c r="X2101" s="19">
        <f t="shared" si="672"/>
        <v>0</v>
      </c>
      <c r="Y2101" s="19">
        <f t="shared" si="673"/>
        <v>0</v>
      </c>
      <c r="Z2101" s="19" t="str">
        <f t="shared" si="674"/>
        <v/>
      </c>
      <c r="AB2101" s="19" t="str">
        <f t="shared" si="660"/>
        <v/>
      </c>
      <c r="AC2101" s="20" t="str">
        <f>IF(OR(AB2101=$AA$3,AB2101=$AB$3,AB2101=$AC$3,AB2101=$AD$3,AB2101=$AE$3,AB2101=$AF$3,AB2101=$AG$3,AB2101=$AH$3,AB2101=$AI$3,AB2101=$AJ$3,AB2101=$AK$3,AB2101=$AL$3,AB2101=$AM$3,AB2101=$AN$3,AB2101=$AA$4,AB2101=$AB$4,AB2101=$AC$4,AB2101=$AD$4,AB2101=$AE$4,AB2101=$AF$4,AB2101=$AG$4,AB2101=$AH$4),1,"")</f>
        <v/>
      </c>
      <c r="AD2101" s="20" t="str">
        <f t="shared" si="680"/>
        <v/>
      </c>
      <c r="AE2101" s="20">
        <f t="shared" si="663"/>
        <v>0</v>
      </c>
      <c r="AG2101" s="19" t="str">
        <f t="shared" si="664"/>
        <v/>
      </c>
      <c r="AH2101" s="19" t="str">
        <f t="shared" si="676"/>
        <v/>
      </c>
      <c r="AI2101" s="67">
        <f t="shared" si="677"/>
        <v>0</v>
      </c>
      <c r="AK2101" s="19">
        <f>IF(COUNTIF(Z$2097:$Z2101,Z2101)&gt;1,1,"")</f>
        <v>1</v>
      </c>
      <c r="AL2101" s="19" t="str">
        <f t="shared" si="678"/>
        <v/>
      </c>
      <c r="AM2101" s="19">
        <f t="shared" si="679"/>
        <v>1</v>
      </c>
    </row>
    <row r="2102" spans="1:39" ht="20.100000000000001" customHeight="1" x14ac:dyDescent="0.4">
      <c r="A2102" s="34"/>
      <c r="D2102" s="44">
        <v>6</v>
      </c>
      <c r="E2102" s="24"/>
      <c r="F2102" s="148"/>
      <c r="G2102" s="29"/>
      <c r="H2102" s="152"/>
      <c r="I2102" s="4"/>
      <c r="J2102" s="4"/>
      <c r="K2102" s="197" t="str">
        <f t="shared" si="669"/>
        <v/>
      </c>
      <c r="L2102" s="209" t="str">
        <f t="shared" si="670"/>
        <v/>
      </c>
      <c r="M2102" s="71"/>
      <c r="N2102" s="66"/>
      <c r="T2102" s="19" t="str">
        <f t="shared" si="654"/>
        <v/>
      </c>
      <c r="U2102" s="19">
        <f t="shared" si="655"/>
        <v>0</v>
      </c>
      <c r="V2102" s="19">
        <f t="shared" si="656"/>
        <v>0</v>
      </c>
      <c r="W2102" s="19" t="str">
        <f t="shared" si="671"/>
        <v/>
      </c>
      <c r="X2102" s="19">
        <f t="shared" si="672"/>
        <v>0</v>
      </c>
      <c r="Y2102" s="19">
        <f t="shared" si="673"/>
        <v>0</v>
      </c>
      <c r="Z2102" s="19" t="str">
        <f t="shared" si="674"/>
        <v/>
      </c>
      <c r="AB2102" s="19" t="str">
        <f t="shared" si="660"/>
        <v/>
      </c>
      <c r="AC2102" s="20" t="str">
        <f t="shared" si="675"/>
        <v/>
      </c>
      <c r="AD2102" s="20" t="str">
        <f t="shared" si="680"/>
        <v/>
      </c>
      <c r="AE2102" s="20">
        <f t="shared" si="663"/>
        <v>0</v>
      </c>
      <c r="AG2102" s="19" t="str">
        <f t="shared" si="664"/>
        <v/>
      </c>
      <c r="AH2102" s="19" t="str">
        <f t="shared" si="676"/>
        <v/>
      </c>
      <c r="AI2102" s="67">
        <f t="shared" si="677"/>
        <v>0</v>
      </c>
      <c r="AK2102" s="19">
        <f>IF(COUNTIF(Z$2097:$Z2102,Z2102)&gt;1,1,"")</f>
        <v>1</v>
      </c>
      <c r="AL2102" s="19" t="str">
        <f t="shared" si="678"/>
        <v/>
      </c>
      <c r="AM2102" s="19">
        <f t="shared" si="679"/>
        <v>1</v>
      </c>
    </row>
    <row r="2103" spans="1:39" ht="20.100000000000001" customHeight="1" x14ac:dyDescent="0.4">
      <c r="A2103" s="34"/>
      <c r="C2103" s="19"/>
      <c r="D2103" s="43">
        <v>7</v>
      </c>
      <c r="E2103" s="24"/>
      <c r="F2103" s="148"/>
      <c r="G2103" s="29"/>
      <c r="H2103" s="150"/>
      <c r="I2103" s="4"/>
      <c r="J2103" s="4"/>
      <c r="K2103" s="197" t="str">
        <f t="shared" si="669"/>
        <v/>
      </c>
      <c r="L2103" s="209" t="str">
        <f t="shared" si="670"/>
        <v/>
      </c>
      <c r="M2103" s="71"/>
      <c r="N2103" s="66"/>
      <c r="T2103" s="19" t="str">
        <f t="shared" si="654"/>
        <v/>
      </c>
      <c r="U2103" s="19">
        <f t="shared" si="655"/>
        <v>0</v>
      </c>
      <c r="V2103" s="19">
        <f t="shared" si="656"/>
        <v>0</v>
      </c>
      <c r="W2103" s="19" t="str">
        <f t="shared" si="671"/>
        <v/>
      </c>
      <c r="X2103" s="19">
        <f t="shared" si="672"/>
        <v>0</v>
      </c>
      <c r="Y2103" s="19">
        <f t="shared" si="673"/>
        <v>0</v>
      </c>
      <c r="Z2103" s="19" t="str">
        <f t="shared" si="674"/>
        <v/>
      </c>
      <c r="AB2103" s="19" t="str">
        <f t="shared" si="660"/>
        <v/>
      </c>
      <c r="AC2103" s="20" t="str">
        <f>IF(OR(AB2103=$AA$3,AB2103=$AB$3,AB2103=$AC$3,AB2103=$AD$3,AB2103=$AE$3,AB2103=$AF$3,AB2103=$AG$3,AB2103=$AH$3,AB2103=$AI$3,AB2103=$AJ$3,AB2103=$AK$3,AB2103=$AL$3,AB2103=$AM$3,AB2103=$AN$3,AB2103=$AA$4,AB2103=$AB$4,AB2103=$AC$4,AB2103=$AD$4,AB2103=$AE$4,AB2103=$AF$4,AB2103=$AG$4,AB2103=$AH$4),1,"")</f>
        <v/>
      </c>
      <c r="AD2103" s="20" t="str">
        <f t="shared" si="680"/>
        <v/>
      </c>
      <c r="AE2103" s="20">
        <f t="shared" si="663"/>
        <v>0</v>
      </c>
      <c r="AG2103" s="19" t="str">
        <f t="shared" si="664"/>
        <v/>
      </c>
      <c r="AH2103" s="19" t="str">
        <f t="shared" si="676"/>
        <v/>
      </c>
      <c r="AI2103" s="67">
        <f t="shared" si="677"/>
        <v>0</v>
      </c>
      <c r="AK2103" s="19">
        <f>IF(COUNTIF(Z$2097:$Z2103,Z2103)&gt;1,1,"")</f>
        <v>1</v>
      </c>
      <c r="AL2103" s="19" t="str">
        <f t="shared" si="678"/>
        <v/>
      </c>
      <c r="AM2103" s="19">
        <f t="shared" si="679"/>
        <v>1</v>
      </c>
    </row>
    <row r="2104" spans="1:39" ht="20.100000000000001" customHeight="1" x14ac:dyDescent="0.4">
      <c r="A2104" s="34"/>
      <c r="B2104" s="35"/>
      <c r="D2104" s="44">
        <v>8</v>
      </c>
      <c r="E2104" s="25"/>
      <c r="F2104" s="148"/>
      <c r="G2104" s="29"/>
      <c r="H2104" s="162"/>
      <c r="I2104" s="4"/>
      <c r="J2104" s="4"/>
      <c r="K2104" s="197" t="str">
        <f t="shared" si="669"/>
        <v/>
      </c>
      <c r="L2104" s="209" t="str">
        <f t="shared" si="670"/>
        <v/>
      </c>
      <c r="M2104" s="71"/>
      <c r="N2104" s="66"/>
      <c r="T2104" s="19" t="str">
        <f t="shared" si="654"/>
        <v/>
      </c>
      <c r="U2104" s="19">
        <f t="shared" si="655"/>
        <v>0</v>
      </c>
      <c r="V2104" s="19">
        <f t="shared" si="656"/>
        <v>0</v>
      </c>
      <c r="W2104" s="19" t="str">
        <f t="shared" si="671"/>
        <v/>
      </c>
      <c r="X2104" s="19">
        <f t="shared" si="672"/>
        <v>0</v>
      </c>
      <c r="Y2104" s="19">
        <f t="shared" si="673"/>
        <v>0</v>
      </c>
      <c r="Z2104" s="19" t="str">
        <f t="shared" si="674"/>
        <v/>
      </c>
      <c r="AB2104" s="19" t="str">
        <f t="shared" si="660"/>
        <v/>
      </c>
      <c r="AC2104" s="20" t="str">
        <f t="shared" si="675"/>
        <v/>
      </c>
      <c r="AD2104" s="20" t="str">
        <f t="shared" si="680"/>
        <v/>
      </c>
      <c r="AE2104" s="20">
        <f t="shared" si="663"/>
        <v>0</v>
      </c>
      <c r="AG2104" s="19" t="str">
        <f t="shared" si="664"/>
        <v/>
      </c>
      <c r="AH2104" s="19" t="str">
        <f t="shared" si="676"/>
        <v/>
      </c>
      <c r="AI2104" s="67">
        <f t="shared" si="677"/>
        <v>0</v>
      </c>
      <c r="AK2104" s="19">
        <f>IF(COUNTIF(Z$2097:$Z2104,Z2104)&gt;1,1,"")</f>
        <v>1</v>
      </c>
      <c r="AL2104" s="19" t="str">
        <f t="shared" si="678"/>
        <v/>
      </c>
      <c r="AM2104" s="19">
        <f t="shared" si="679"/>
        <v>1</v>
      </c>
    </row>
    <row r="2105" spans="1:39" ht="20.100000000000001" customHeight="1" x14ac:dyDescent="0.4">
      <c r="A2105" s="34"/>
      <c r="B2105" s="35"/>
      <c r="D2105" s="43">
        <v>9</v>
      </c>
      <c r="E2105" s="23"/>
      <c r="F2105" s="148"/>
      <c r="G2105" s="29"/>
      <c r="H2105" s="150"/>
      <c r="I2105" s="4"/>
      <c r="J2105" s="4"/>
      <c r="K2105" s="197" t="str">
        <f t="shared" si="669"/>
        <v/>
      </c>
      <c r="L2105" s="209" t="str">
        <f t="shared" si="670"/>
        <v/>
      </c>
      <c r="M2105" s="71"/>
      <c r="N2105" s="66"/>
      <c r="T2105" s="19" t="str">
        <f t="shared" si="654"/>
        <v/>
      </c>
      <c r="U2105" s="19">
        <f t="shared" si="655"/>
        <v>0</v>
      </c>
      <c r="V2105" s="19">
        <f t="shared" si="656"/>
        <v>0</v>
      </c>
      <c r="W2105" s="19" t="str">
        <f t="shared" si="671"/>
        <v/>
      </c>
      <c r="X2105" s="19">
        <f t="shared" si="672"/>
        <v>0</v>
      </c>
      <c r="Y2105" s="19">
        <f t="shared" si="673"/>
        <v>0</v>
      </c>
      <c r="Z2105" s="19" t="str">
        <f t="shared" si="674"/>
        <v/>
      </c>
      <c r="AB2105" s="19" t="str">
        <f t="shared" si="660"/>
        <v/>
      </c>
      <c r="AC2105" s="20" t="str">
        <f>IF(OR(AB2105=$AA$3,AB2105=$AB$3,AB2105=$AC$3,AB2105=$AD$3,AB2105=$AE$3,AB2105=$AF$3,AB2105=$AG$3,AB2105=$AH$3,AB2105=$AI$3,AB2105=$AJ$3,AB2105=$AK$3,AB2105=$AL$3,AB2105=$AM$3,AB2105=$AN$3,AB2105=$AA$4,AB2105=$AB$4,AB2105=$AC$4,AB2105=$AD$4,AB2105=$AE$4,AB2105=$AF$4,AB2105=$AG$4,AB2105=$AH$4),1,"")</f>
        <v/>
      </c>
      <c r="AD2105" s="20" t="str">
        <f t="shared" si="680"/>
        <v/>
      </c>
      <c r="AE2105" s="20">
        <f t="shared" si="663"/>
        <v>0</v>
      </c>
      <c r="AG2105" s="19" t="str">
        <f t="shared" si="664"/>
        <v/>
      </c>
      <c r="AH2105" s="19" t="str">
        <f t="shared" si="676"/>
        <v/>
      </c>
      <c r="AI2105" s="67">
        <f t="shared" si="677"/>
        <v>0</v>
      </c>
      <c r="AK2105" s="19">
        <f>IF(COUNTIF(Z$2097:$Z2105,Z2105)&gt;1,1,"")</f>
        <v>1</v>
      </c>
      <c r="AL2105" s="19" t="str">
        <f t="shared" si="678"/>
        <v/>
      </c>
      <c r="AM2105" s="19">
        <f t="shared" si="679"/>
        <v>1</v>
      </c>
    </row>
    <row r="2106" spans="1:39" ht="20.100000000000001" customHeight="1" x14ac:dyDescent="0.4">
      <c r="A2106" s="34"/>
      <c r="B2106" s="35"/>
      <c r="D2106" s="44">
        <v>10</v>
      </c>
      <c r="E2106" s="25"/>
      <c r="F2106" s="148"/>
      <c r="G2106" s="29"/>
      <c r="H2106" s="162"/>
      <c r="I2106" s="4"/>
      <c r="J2106" s="4"/>
      <c r="K2106" s="197" t="str">
        <f t="shared" si="669"/>
        <v/>
      </c>
      <c r="L2106" s="209" t="str">
        <f t="shared" si="670"/>
        <v/>
      </c>
      <c r="M2106" s="71"/>
      <c r="N2106" s="66"/>
      <c r="T2106" s="19" t="str">
        <f t="shared" si="654"/>
        <v/>
      </c>
      <c r="U2106" s="19">
        <f t="shared" si="655"/>
        <v>0</v>
      </c>
      <c r="V2106" s="19">
        <f t="shared" si="656"/>
        <v>0</v>
      </c>
      <c r="W2106" s="19" t="str">
        <f t="shared" si="671"/>
        <v/>
      </c>
      <c r="X2106" s="19">
        <f t="shared" si="672"/>
        <v>0</v>
      </c>
      <c r="Y2106" s="19">
        <f t="shared" si="673"/>
        <v>0</v>
      </c>
      <c r="Z2106" s="19" t="str">
        <f t="shared" si="674"/>
        <v/>
      </c>
      <c r="AB2106" s="19" t="str">
        <f t="shared" si="660"/>
        <v/>
      </c>
      <c r="AC2106" s="20" t="str">
        <f t="shared" si="675"/>
        <v/>
      </c>
      <c r="AD2106" s="20" t="str">
        <f t="shared" si="680"/>
        <v/>
      </c>
      <c r="AE2106" s="20">
        <f t="shared" si="663"/>
        <v>0</v>
      </c>
      <c r="AG2106" s="19" t="str">
        <f t="shared" si="664"/>
        <v/>
      </c>
      <c r="AH2106" s="19" t="str">
        <f t="shared" si="676"/>
        <v/>
      </c>
      <c r="AI2106" s="67">
        <f t="shared" si="677"/>
        <v>0</v>
      </c>
      <c r="AK2106" s="19">
        <f>IF(COUNTIF(Z$2097:$Z2106,Z2106)&gt;1,1,"")</f>
        <v>1</v>
      </c>
      <c r="AL2106" s="19" t="str">
        <f t="shared" si="678"/>
        <v/>
      </c>
      <c r="AM2106" s="19">
        <f t="shared" si="679"/>
        <v>1</v>
      </c>
    </row>
    <row r="2107" spans="1:39" ht="20.100000000000001" customHeight="1" x14ac:dyDescent="0.4">
      <c r="A2107" s="34"/>
      <c r="B2107" s="34"/>
      <c r="D2107" s="43">
        <v>11</v>
      </c>
      <c r="E2107" s="23"/>
      <c r="F2107" s="148"/>
      <c r="G2107" s="29"/>
      <c r="H2107" s="152"/>
      <c r="I2107" s="4"/>
      <c r="J2107" s="4"/>
      <c r="K2107" s="197" t="str">
        <f t="shared" si="669"/>
        <v/>
      </c>
      <c r="L2107" s="209" t="str">
        <f t="shared" si="670"/>
        <v/>
      </c>
      <c r="M2107" s="71"/>
      <c r="N2107" s="66"/>
      <c r="T2107" s="19" t="str">
        <f t="shared" si="654"/>
        <v/>
      </c>
      <c r="U2107" s="19">
        <f t="shared" si="655"/>
        <v>0</v>
      </c>
      <c r="V2107" s="19">
        <f t="shared" si="656"/>
        <v>0</v>
      </c>
      <c r="W2107" s="19" t="str">
        <f t="shared" si="671"/>
        <v/>
      </c>
      <c r="X2107" s="19">
        <f t="shared" si="672"/>
        <v>0</v>
      </c>
      <c r="Y2107" s="19">
        <f t="shared" si="673"/>
        <v>0</v>
      </c>
      <c r="Z2107" s="19" t="str">
        <f t="shared" si="674"/>
        <v/>
      </c>
      <c r="AB2107" s="19" t="str">
        <f t="shared" si="660"/>
        <v/>
      </c>
      <c r="AC2107" s="20" t="str">
        <f>IF(OR(AB2107=$AA$3,AB2107=$AB$3,AB2107=$AC$3,AB2107=$AD$3,AB2107=$AE$3,AB2107=$AF$3,AB2107=$AG$3,AB2107=$AH$3,AB2107=$AI$3,AB2107=$AJ$3,AB2107=$AK$3,AB2107=$AL$3,AB2107=$AM$3,AB2107=$AN$3,AB2107=$AA$4,AB2107=$AB$4,AB2107=$AC$4,AB2107=$AD$4,AB2107=$AE$4,AB2107=$AF$4,AB2107=$AG$4,AB2107=$AH$4),1,"")</f>
        <v/>
      </c>
      <c r="AD2107" s="20" t="str">
        <f t="shared" si="680"/>
        <v/>
      </c>
      <c r="AE2107" s="20">
        <f t="shared" si="663"/>
        <v>0</v>
      </c>
      <c r="AG2107" s="19" t="str">
        <f t="shared" si="664"/>
        <v/>
      </c>
      <c r="AH2107" s="19" t="str">
        <f t="shared" si="676"/>
        <v/>
      </c>
      <c r="AI2107" s="67">
        <f t="shared" si="677"/>
        <v>0</v>
      </c>
      <c r="AK2107" s="19">
        <f>IF(COUNTIF(Z$2097:$Z2107,Z2107)&gt;1,1,"")</f>
        <v>1</v>
      </c>
      <c r="AL2107" s="19" t="str">
        <f t="shared" si="678"/>
        <v/>
      </c>
      <c r="AM2107" s="19">
        <f t="shared" si="679"/>
        <v>1</v>
      </c>
    </row>
    <row r="2108" spans="1:39" ht="20.100000000000001" customHeight="1" x14ac:dyDescent="0.4">
      <c r="A2108" s="34"/>
      <c r="B2108" s="34"/>
      <c r="D2108" s="44">
        <v>12</v>
      </c>
      <c r="E2108" s="24"/>
      <c r="F2108" s="148"/>
      <c r="G2108" s="29"/>
      <c r="H2108" s="152"/>
      <c r="I2108" s="4"/>
      <c r="J2108" s="4"/>
      <c r="K2108" s="197" t="str">
        <f t="shared" si="669"/>
        <v/>
      </c>
      <c r="L2108" s="209" t="str">
        <f t="shared" si="670"/>
        <v/>
      </c>
      <c r="M2108" s="71"/>
      <c r="N2108" s="66"/>
      <c r="T2108" s="19" t="str">
        <f t="shared" si="654"/>
        <v/>
      </c>
      <c r="U2108" s="19">
        <f t="shared" si="655"/>
        <v>0</v>
      </c>
      <c r="V2108" s="19">
        <f t="shared" si="656"/>
        <v>0</v>
      </c>
      <c r="W2108" s="19" t="str">
        <f t="shared" si="671"/>
        <v/>
      </c>
      <c r="X2108" s="19">
        <f t="shared" si="672"/>
        <v>0</v>
      </c>
      <c r="Y2108" s="19">
        <f t="shared" si="673"/>
        <v>0</v>
      </c>
      <c r="Z2108" s="19" t="str">
        <f t="shared" si="674"/>
        <v/>
      </c>
      <c r="AB2108" s="19" t="str">
        <f t="shared" si="660"/>
        <v/>
      </c>
      <c r="AC2108" s="20" t="str">
        <f t="shared" si="675"/>
        <v/>
      </c>
      <c r="AD2108" s="20" t="str">
        <f t="shared" si="680"/>
        <v/>
      </c>
      <c r="AE2108" s="20">
        <f t="shared" si="663"/>
        <v>0</v>
      </c>
      <c r="AG2108" s="19" t="str">
        <f t="shared" si="664"/>
        <v/>
      </c>
      <c r="AH2108" s="19" t="str">
        <f t="shared" si="676"/>
        <v/>
      </c>
      <c r="AI2108" s="67">
        <f t="shared" si="677"/>
        <v>0</v>
      </c>
      <c r="AK2108" s="19">
        <f>IF(COUNTIF(Z$2097:$Z2108,Z2108)&gt;1,1,"")</f>
        <v>1</v>
      </c>
      <c r="AL2108" s="19" t="str">
        <f t="shared" si="678"/>
        <v/>
      </c>
      <c r="AM2108" s="19">
        <f t="shared" si="679"/>
        <v>1</v>
      </c>
    </row>
    <row r="2109" spans="1:39" ht="20.100000000000001" customHeight="1" x14ac:dyDescent="0.4">
      <c r="A2109" s="34"/>
      <c r="B2109" s="34"/>
      <c r="D2109" s="43">
        <v>13</v>
      </c>
      <c r="E2109" s="24"/>
      <c r="F2109" s="148"/>
      <c r="G2109" s="29"/>
      <c r="H2109" s="152"/>
      <c r="I2109" s="4"/>
      <c r="J2109" s="4"/>
      <c r="K2109" s="197" t="str">
        <f t="shared" si="669"/>
        <v/>
      </c>
      <c r="L2109" s="209" t="str">
        <f t="shared" si="670"/>
        <v/>
      </c>
      <c r="M2109" s="71"/>
      <c r="N2109" s="66"/>
      <c r="T2109" s="19" t="str">
        <f t="shared" si="654"/>
        <v/>
      </c>
      <c r="U2109" s="19">
        <f t="shared" si="655"/>
        <v>0</v>
      </c>
      <c r="V2109" s="19">
        <f t="shared" si="656"/>
        <v>0</v>
      </c>
      <c r="W2109" s="19" t="str">
        <f t="shared" si="671"/>
        <v/>
      </c>
      <c r="X2109" s="19">
        <f t="shared" si="672"/>
        <v>0</v>
      </c>
      <c r="Y2109" s="19">
        <f t="shared" si="673"/>
        <v>0</v>
      </c>
      <c r="Z2109" s="19" t="str">
        <f t="shared" si="674"/>
        <v/>
      </c>
      <c r="AB2109" s="19" t="str">
        <f t="shared" si="660"/>
        <v/>
      </c>
      <c r="AC2109" s="20" t="str">
        <f>IF(OR(AB2109=$AA$3,AB2109=$AB$3,AB2109=$AC$3,AB2109=$AD$3,AB2109=$AE$3,AB2109=$AF$3,AB2109=$AG$3,AB2109=$AH$3,AB2109=$AI$3,AB2109=$AJ$3,AB2109=$AK$3,AB2109=$AL$3,AB2109=$AM$3,AB2109=$AN$3,AB2109=$AA$4,AB2109=$AB$4,AB2109=$AC$4,AB2109=$AD$4,AB2109=$AE$4,AB2109=$AF$4,AB2109=$AG$4,AB2109=$AH$4),1,"")</f>
        <v/>
      </c>
      <c r="AD2109" s="20" t="str">
        <f t="shared" si="680"/>
        <v/>
      </c>
      <c r="AE2109" s="20">
        <f t="shared" si="663"/>
        <v>0</v>
      </c>
      <c r="AG2109" s="19" t="str">
        <f t="shared" si="664"/>
        <v/>
      </c>
      <c r="AH2109" s="19" t="str">
        <f t="shared" si="676"/>
        <v/>
      </c>
      <c r="AI2109" s="67">
        <f t="shared" si="677"/>
        <v>0</v>
      </c>
      <c r="AK2109" s="19">
        <f>IF(COUNTIF(Z$2097:$Z2109,Z2109)&gt;1,1,"")</f>
        <v>1</v>
      </c>
      <c r="AL2109" s="19" t="str">
        <f t="shared" si="678"/>
        <v/>
      </c>
      <c r="AM2109" s="19">
        <f t="shared" si="679"/>
        <v>1</v>
      </c>
    </row>
    <row r="2110" spans="1:39" ht="20.100000000000001" customHeight="1" x14ac:dyDescent="0.4">
      <c r="A2110" s="34"/>
      <c r="B2110" s="34"/>
      <c r="D2110" s="44">
        <v>14</v>
      </c>
      <c r="E2110" s="24"/>
      <c r="F2110" s="148"/>
      <c r="G2110" s="29"/>
      <c r="H2110" s="152"/>
      <c r="I2110" s="4"/>
      <c r="J2110" s="4"/>
      <c r="K2110" s="197" t="str">
        <f t="shared" si="669"/>
        <v/>
      </c>
      <c r="L2110" s="209" t="str">
        <f t="shared" si="670"/>
        <v/>
      </c>
      <c r="M2110" s="71"/>
      <c r="N2110" s="66"/>
      <c r="T2110" s="19" t="str">
        <f t="shared" si="654"/>
        <v/>
      </c>
      <c r="U2110" s="19">
        <f t="shared" si="655"/>
        <v>0</v>
      </c>
      <c r="V2110" s="19">
        <f t="shared" si="656"/>
        <v>0</v>
      </c>
      <c r="W2110" s="19" t="str">
        <f t="shared" si="671"/>
        <v/>
      </c>
      <c r="X2110" s="19">
        <f t="shared" si="672"/>
        <v>0</v>
      </c>
      <c r="Y2110" s="19">
        <f t="shared" si="673"/>
        <v>0</v>
      </c>
      <c r="Z2110" s="19" t="str">
        <f t="shared" si="674"/>
        <v/>
      </c>
      <c r="AB2110" s="19" t="str">
        <f t="shared" si="660"/>
        <v/>
      </c>
      <c r="AC2110" s="20" t="str">
        <f t="shared" si="675"/>
        <v/>
      </c>
      <c r="AD2110" s="20" t="str">
        <f t="shared" si="680"/>
        <v/>
      </c>
      <c r="AE2110" s="20">
        <f t="shared" si="663"/>
        <v>0</v>
      </c>
      <c r="AG2110" s="19" t="str">
        <f t="shared" si="664"/>
        <v/>
      </c>
      <c r="AH2110" s="19" t="str">
        <f t="shared" si="676"/>
        <v/>
      </c>
      <c r="AI2110" s="67">
        <f t="shared" si="677"/>
        <v>0</v>
      </c>
      <c r="AK2110" s="19">
        <f>IF(COUNTIF(Z$2097:$Z2110,Z2110)&gt;1,1,"")</f>
        <v>1</v>
      </c>
      <c r="AL2110" s="19" t="str">
        <f t="shared" si="678"/>
        <v/>
      </c>
      <c r="AM2110" s="19">
        <f t="shared" si="679"/>
        <v>1</v>
      </c>
    </row>
    <row r="2111" spans="1:39" ht="20.100000000000001" customHeight="1" x14ac:dyDescent="0.4">
      <c r="A2111" s="34"/>
      <c r="B2111" s="34"/>
      <c r="D2111" s="43">
        <v>15</v>
      </c>
      <c r="E2111" s="25"/>
      <c r="F2111" s="148"/>
      <c r="G2111" s="29"/>
      <c r="H2111" s="152"/>
      <c r="I2111" s="4"/>
      <c r="J2111" s="4"/>
      <c r="K2111" s="197" t="str">
        <f t="shared" si="669"/>
        <v/>
      </c>
      <c r="L2111" s="209" t="str">
        <f t="shared" si="670"/>
        <v/>
      </c>
      <c r="M2111" s="71"/>
      <c r="N2111" s="66"/>
      <c r="T2111" s="19" t="str">
        <f t="shared" si="654"/>
        <v/>
      </c>
      <c r="U2111" s="19">
        <f t="shared" si="655"/>
        <v>0</v>
      </c>
      <c r="V2111" s="19">
        <f t="shared" si="656"/>
        <v>0</v>
      </c>
      <c r="W2111" s="19" t="str">
        <f t="shared" si="671"/>
        <v/>
      </c>
      <c r="X2111" s="19">
        <f t="shared" si="672"/>
        <v>0</v>
      </c>
      <c r="Y2111" s="19">
        <f t="shared" si="673"/>
        <v>0</v>
      </c>
      <c r="Z2111" s="19" t="str">
        <f t="shared" si="674"/>
        <v/>
      </c>
      <c r="AB2111" s="19" t="str">
        <f t="shared" si="660"/>
        <v/>
      </c>
      <c r="AC2111" s="20" t="str">
        <f>IF(OR(AB2111=$AA$3,AB2111=$AB$3,AB2111=$AC$3,AB2111=$AD$3,AB2111=$AE$3,AB2111=$AF$3,AB2111=$AG$3,AB2111=$AH$3,AB2111=$AI$3,AB2111=$AJ$3,AB2111=$AK$3,AB2111=$AL$3,AB2111=$AM$3,AB2111=$AN$3,AB2111=$AA$4,AB2111=$AB$4,AB2111=$AC$4,AB2111=$AD$4,AB2111=$AE$4,AB2111=$AF$4,AB2111=$AG$4,AB2111=$AH$4),1,"")</f>
        <v/>
      </c>
      <c r="AD2111" s="20" t="str">
        <f t="shared" si="680"/>
        <v/>
      </c>
      <c r="AE2111" s="20">
        <f t="shared" si="663"/>
        <v>0</v>
      </c>
      <c r="AG2111" s="19" t="str">
        <f t="shared" si="664"/>
        <v/>
      </c>
      <c r="AH2111" s="19" t="str">
        <f t="shared" si="676"/>
        <v/>
      </c>
      <c r="AI2111" s="67">
        <f t="shared" si="677"/>
        <v>0</v>
      </c>
      <c r="AK2111" s="19">
        <f>IF(COUNTIF(Z$2097:$Z2111,Z2111)&gt;1,1,"")</f>
        <v>1</v>
      </c>
      <c r="AL2111" s="19" t="str">
        <f t="shared" si="678"/>
        <v/>
      </c>
      <c r="AM2111" s="19">
        <f t="shared" si="679"/>
        <v>1</v>
      </c>
    </row>
    <row r="2112" spans="1:39" ht="20.100000000000001" customHeight="1" x14ac:dyDescent="0.4">
      <c r="A2112" s="34"/>
      <c r="B2112" s="34"/>
      <c r="D2112" s="44">
        <v>16</v>
      </c>
      <c r="E2112" s="25"/>
      <c r="F2112" s="148"/>
      <c r="G2112" s="29"/>
      <c r="H2112" s="152"/>
      <c r="I2112" s="4"/>
      <c r="J2112" s="4"/>
      <c r="K2112" s="197" t="str">
        <f t="shared" si="669"/>
        <v/>
      </c>
      <c r="L2112" s="209" t="str">
        <f t="shared" si="670"/>
        <v/>
      </c>
      <c r="M2112" s="71"/>
      <c r="N2112" s="66"/>
      <c r="T2112" s="19" t="str">
        <f t="shared" si="654"/>
        <v/>
      </c>
      <c r="U2112" s="19">
        <f t="shared" si="655"/>
        <v>0</v>
      </c>
      <c r="V2112" s="19">
        <f t="shared" si="656"/>
        <v>0</v>
      </c>
      <c r="W2112" s="19" t="str">
        <f t="shared" si="671"/>
        <v/>
      </c>
      <c r="X2112" s="19">
        <f t="shared" si="672"/>
        <v>0</v>
      </c>
      <c r="Y2112" s="19">
        <f t="shared" si="673"/>
        <v>0</v>
      </c>
      <c r="Z2112" s="19" t="str">
        <f t="shared" si="674"/>
        <v/>
      </c>
      <c r="AB2112" s="19" t="str">
        <f t="shared" si="660"/>
        <v/>
      </c>
      <c r="AC2112" s="20" t="str">
        <f t="shared" si="675"/>
        <v/>
      </c>
      <c r="AD2112" s="20" t="str">
        <f t="shared" si="680"/>
        <v/>
      </c>
      <c r="AE2112" s="20">
        <f t="shared" si="663"/>
        <v>0</v>
      </c>
      <c r="AG2112" s="19" t="str">
        <f t="shared" si="664"/>
        <v/>
      </c>
      <c r="AH2112" s="19" t="str">
        <f t="shared" si="676"/>
        <v/>
      </c>
      <c r="AI2112" s="67">
        <f t="shared" si="677"/>
        <v>0</v>
      </c>
      <c r="AK2112" s="19">
        <f>IF(COUNTIF(Z$2097:$Z2112,Z2112)&gt;1,1,"")</f>
        <v>1</v>
      </c>
      <c r="AL2112" s="19" t="str">
        <f t="shared" si="678"/>
        <v/>
      </c>
      <c r="AM2112" s="19">
        <f t="shared" si="679"/>
        <v>1</v>
      </c>
    </row>
    <row r="2113" spans="1:39" ht="20.100000000000001" customHeight="1" x14ac:dyDescent="0.4">
      <c r="A2113" s="34"/>
      <c r="B2113" s="34"/>
      <c r="D2113" s="43">
        <v>17</v>
      </c>
      <c r="E2113" s="25"/>
      <c r="F2113" s="148"/>
      <c r="G2113" s="29"/>
      <c r="H2113" s="152"/>
      <c r="I2113" s="4"/>
      <c r="J2113" s="4"/>
      <c r="K2113" s="197" t="str">
        <f t="shared" si="669"/>
        <v/>
      </c>
      <c r="L2113" s="209" t="str">
        <f t="shared" si="670"/>
        <v/>
      </c>
      <c r="M2113" s="71"/>
      <c r="N2113" s="66"/>
      <c r="T2113" s="19" t="str">
        <f t="shared" si="654"/>
        <v/>
      </c>
      <c r="U2113" s="19">
        <f t="shared" si="655"/>
        <v>0</v>
      </c>
      <c r="V2113" s="19">
        <f t="shared" si="656"/>
        <v>0</v>
      </c>
      <c r="W2113" s="19" t="str">
        <f t="shared" si="671"/>
        <v/>
      </c>
      <c r="X2113" s="19">
        <f t="shared" si="672"/>
        <v>0</v>
      </c>
      <c r="Y2113" s="19">
        <f t="shared" si="673"/>
        <v>0</v>
      </c>
      <c r="Z2113" s="19" t="str">
        <f t="shared" si="674"/>
        <v/>
      </c>
      <c r="AB2113" s="19" t="str">
        <f t="shared" si="660"/>
        <v/>
      </c>
      <c r="AC2113" s="20" t="str">
        <f>IF(OR(AB2113=$AA$3,AB2113=$AB$3,AB2113=$AC$3,AB2113=$AD$3,AB2113=$AE$3,AB2113=$AF$3,AB2113=$AG$3,AB2113=$AH$3,AB2113=$AI$3,AB2113=$AJ$3,AB2113=$AK$3,AB2113=$AL$3,AB2113=$AM$3,AB2113=$AN$3,AB2113=$AA$4,AB2113=$AB$4,AB2113=$AC$4,AB2113=$AD$4,AB2113=$AE$4,AB2113=$AF$4,AB2113=$AG$4,AB2113=$AH$4),1,"")</f>
        <v/>
      </c>
      <c r="AD2113" s="20" t="str">
        <f t="shared" si="680"/>
        <v/>
      </c>
      <c r="AE2113" s="20">
        <f t="shared" si="663"/>
        <v>0</v>
      </c>
      <c r="AG2113" s="19" t="str">
        <f t="shared" si="664"/>
        <v/>
      </c>
      <c r="AH2113" s="19" t="str">
        <f t="shared" si="676"/>
        <v/>
      </c>
      <c r="AI2113" s="67">
        <f t="shared" si="677"/>
        <v>0</v>
      </c>
      <c r="AK2113" s="19">
        <f>IF(COUNTIF(Z$2097:$Z2113,Z2113)&gt;1,1,"")</f>
        <v>1</v>
      </c>
      <c r="AL2113" s="19" t="str">
        <f t="shared" si="678"/>
        <v/>
      </c>
      <c r="AM2113" s="19">
        <f t="shared" si="679"/>
        <v>1</v>
      </c>
    </row>
    <row r="2114" spans="1:39" ht="20.100000000000001" customHeight="1" x14ac:dyDescent="0.4">
      <c r="A2114" s="34"/>
      <c r="B2114" s="34"/>
      <c r="D2114" s="44">
        <v>18</v>
      </c>
      <c r="E2114" s="26"/>
      <c r="F2114" s="148"/>
      <c r="G2114" s="29"/>
      <c r="H2114" s="152"/>
      <c r="I2114" s="3"/>
      <c r="J2114" s="3"/>
      <c r="K2114" s="197" t="str">
        <f t="shared" si="669"/>
        <v/>
      </c>
      <c r="L2114" s="209" t="str">
        <f t="shared" si="670"/>
        <v/>
      </c>
      <c r="M2114" s="71"/>
      <c r="N2114" s="66"/>
      <c r="T2114" s="19" t="str">
        <f t="shared" si="654"/>
        <v/>
      </c>
      <c r="U2114" s="19">
        <f t="shared" si="655"/>
        <v>0</v>
      </c>
      <c r="V2114" s="19">
        <f t="shared" si="656"/>
        <v>0</v>
      </c>
      <c r="W2114" s="19" t="str">
        <f t="shared" si="671"/>
        <v/>
      </c>
      <c r="X2114" s="19">
        <f t="shared" si="672"/>
        <v>0</v>
      </c>
      <c r="Y2114" s="19">
        <f t="shared" si="673"/>
        <v>0</v>
      </c>
      <c r="Z2114" s="19" t="str">
        <f t="shared" si="674"/>
        <v/>
      </c>
      <c r="AB2114" s="19" t="str">
        <f t="shared" si="660"/>
        <v/>
      </c>
      <c r="AC2114" s="20" t="str">
        <f t="shared" si="675"/>
        <v/>
      </c>
      <c r="AD2114" s="20" t="str">
        <f t="shared" si="680"/>
        <v/>
      </c>
      <c r="AE2114" s="20">
        <f t="shared" si="663"/>
        <v>0</v>
      </c>
      <c r="AG2114" s="19" t="str">
        <f t="shared" si="664"/>
        <v/>
      </c>
      <c r="AH2114" s="19" t="str">
        <f t="shared" si="676"/>
        <v/>
      </c>
      <c r="AI2114" s="67">
        <f t="shared" si="677"/>
        <v>0</v>
      </c>
      <c r="AK2114" s="19">
        <f>IF(COUNTIF(Z$2097:$Z2114,Z2114)&gt;1,1,"")</f>
        <v>1</v>
      </c>
      <c r="AL2114" s="19" t="str">
        <f t="shared" si="678"/>
        <v/>
      </c>
      <c r="AM2114" s="19">
        <f t="shared" si="679"/>
        <v>1</v>
      </c>
    </row>
    <row r="2115" spans="1:39" ht="20.100000000000001" customHeight="1" x14ac:dyDescent="0.4">
      <c r="A2115" s="34"/>
      <c r="B2115" s="34"/>
      <c r="D2115" s="43">
        <v>19</v>
      </c>
      <c r="E2115" s="25"/>
      <c r="F2115" s="148"/>
      <c r="G2115" s="29"/>
      <c r="H2115" s="152"/>
      <c r="I2115" s="4"/>
      <c r="J2115" s="4"/>
      <c r="K2115" s="197" t="str">
        <f t="shared" si="669"/>
        <v/>
      </c>
      <c r="L2115" s="209" t="str">
        <f t="shared" si="670"/>
        <v/>
      </c>
      <c r="M2115" s="71"/>
      <c r="N2115" s="66"/>
      <c r="T2115" s="19" t="str">
        <f t="shared" si="654"/>
        <v/>
      </c>
      <c r="U2115" s="19">
        <f t="shared" si="655"/>
        <v>0</v>
      </c>
      <c r="V2115" s="19">
        <f t="shared" si="656"/>
        <v>0</v>
      </c>
      <c r="W2115" s="19" t="str">
        <f t="shared" si="671"/>
        <v/>
      </c>
      <c r="X2115" s="19">
        <f t="shared" si="672"/>
        <v>0</v>
      </c>
      <c r="Y2115" s="19">
        <f t="shared" si="673"/>
        <v>0</v>
      </c>
      <c r="Z2115" s="19" t="str">
        <f t="shared" si="674"/>
        <v/>
      </c>
      <c r="AB2115" s="19" t="str">
        <f t="shared" si="660"/>
        <v/>
      </c>
      <c r="AC2115" s="20" t="str">
        <f>IF(OR(AB2115=$AA$3,AB2115=$AB$3,AB2115=$AC$3,AB2115=$AD$3,AB2115=$AE$3,AB2115=$AF$3,AB2115=$AG$3,AB2115=$AH$3,AB2115=$AI$3,AB2115=$AJ$3,AB2115=$AK$3,AB2115=$AL$3,AB2115=$AM$3,AB2115=$AN$3,AB2115=$AA$4,AB2115=$AB$4,AB2115=$AC$4,AB2115=$AD$4,AB2115=$AE$4,AB2115=$AF$4,AB2115=$AG$4,AB2115=$AH$4),1,"")</f>
        <v/>
      </c>
      <c r="AD2115" s="20" t="str">
        <f t="shared" si="680"/>
        <v/>
      </c>
      <c r="AE2115" s="20">
        <f t="shared" si="663"/>
        <v>0</v>
      </c>
      <c r="AG2115" s="19" t="str">
        <f t="shared" si="664"/>
        <v/>
      </c>
      <c r="AH2115" s="19" t="str">
        <f t="shared" si="676"/>
        <v/>
      </c>
      <c r="AI2115" s="67">
        <f t="shared" si="677"/>
        <v>0</v>
      </c>
      <c r="AK2115" s="19">
        <f>IF(COUNTIF(Z$2097:$Z2115,Z2115)&gt;1,1,"")</f>
        <v>1</v>
      </c>
      <c r="AL2115" s="19" t="str">
        <f t="shared" si="678"/>
        <v/>
      </c>
      <c r="AM2115" s="19">
        <f t="shared" si="679"/>
        <v>1</v>
      </c>
    </row>
    <row r="2116" spans="1:39" ht="20.100000000000001" customHeight="1" thickBot="1" x14ac:dyDescent="0.45">
      <c r="A2116" s="34"/>
      <c r="B2116" s="34"/>
      <c r="D2116" s="44">
        <v>20</v>
      </c>
      <c r="E2116" s="27"/>
      <c r="F2116" s="173"/>
      <c r="G2116" s="135"/>
      <c r="H2116" s="154"/>
      <c r="I2116" s="172"/>
      <c r="J2116" s="172"/>
      <c r="K2116" s="196" t="str">
        <f t="shared" si="669"/>
        <v/>
      </c>
      <c r="L2116" s="210" t="str">
        <f t="shared" si="670"/>
        <v/>
      </c>
      <c r="M2116" s="71"/>
      <c r="N2116" s="66"/>
      <c r="T2116" s="19" t="str">
        <f t="shared" si="654"/>
        <v/>
      </c>
      <c r="U2116" s="19">
        <f t="shared" si="655"/>
        <v>0</v>
      </c>
      <c r="V2116" s="19">
        <f t="shared" si="656"/>
        <v>0</v>
      </c>
      <c r="W2116" s="19" t="str">
        <f t="shared" si="671"/>
        <v/>
      </c>
      <c r="X2116" s="19">
        <f t="shared" si="672"/>
        <v>0</v>
      </c>
      <c r="Y2116" s="19">
        <f t="shared" si="673"/>
        <v>0</v>
      </c>
      <c r="Z2116" s="19" t="str">
        <f t="shared" si="674"/>
        <v/>
      </c>
      <c r="AB2116" s="19" t="str">
        <f t="shared" si="660"/>
        <v/>
      </c>
      <c r="AC2116" s="20" t="str">
        <f t="shared" si="675"/>
        <v/>
      </c>
      <c r="AD2116" s="20" t="str">
        <f t="shared" si="680"/>
        <v/>
      </c>
      <c r="AE2116" s="20">
        <f t="shared" si="663"/>
        <v>0</v>
      </c>
      <c r="AG2116" s="19" t="str">
        <f t="shared" si="664"/>
        <v/>
      </c>
      <c r="AH2116" s="19" t="str">
        <f t="shared" si="676"/>
        <v/>
      </c>
      <c r="AI2116" s="67">
        <f t="shared" si="677"/>
        <v>0</v>
      </c>
      <c r="AK2116" s="19">
        <f>IF(COUNTIF(Z$2097:$Z2116,Z2116)&gt;1,1,"")</f>
        <v>1</v>
      </c>
      <c r="AL2116" s="19" t="str">
        <f t="shared" si="678"/>
        <v/>
      </c>
      <c r="AM2116" s="19">
        <f t="shared" si="679"/>
        <v>1</v>
      </c>
    </row>
    <row r="2117" spans="1:39" ht="20.100000000000001" customHeight="1" thickTop="1" x14ac:dyDescent="0.4">
      <c r="A2117" s="34"/>
      <c r="B2117" s="34"/>
      <c r="D2117" s="28"/>
      <c r="E2117" s="19"/>
      <c r="F2117" s="174"/>
      <c r="G2117" s="229"/>
      <c r="H2117" s="163"/>
      <c r="I2117" s="19"/>
      <c r="J2117" s="19"/>
      <c r="K2117" s="211" t="str">
        <f t="shared" si="669"/>
        <v/>
      </c>
      <c r="L2117" s="212"/>
      <c r="M2117" s="71"/>
      <c r="N2117" s="66"/>
      <c r="T2117" s="19" t="str">
        <f t="shared" si="654"/>
        <v/>
      </c>
      <c r="U2117" s="19">
        <f t="shared" si="655"/>
        <v>0</v>
      </c>
      <c r="V2117" s="19">
        <f t="shared" si="656"/>
        <v>0</v>
      </c>
      <c r="W2117" s="19" t="str">
        <f t="shared" si="671"/>
        <v/>
      </c>
      <c r="X2117" s="19">
        <f t="shared" si="672"/>
        <v>0</v>
      </c>
      <c r="Y2117" s="19">
        <f t="shared" si="673"/>
        <v>0</v>
      </c>
      <c r="Z2117" s="19" t="str">
        <f t="shared" si="674"/>
        <v/>
      </c>
      <c r="AB2117" s="19" t="str">
        <f t="shared" si="660"/>
        <v/>
      </c>
      <c r="AC2117" s="20" t="str">
        <f t="shared" si="675"/>
        <v/>
      </c>
      <c r="AD2117" s="20" t="str">
        <f t="shared" si="680"/>
        <v/>
      </c>
      <c r="AE2117" s="20">
        <f t="shared" si="663"/>
        <v>0</v>
      </c>
      <c r="AG2117" s="19" t="str">
        <f t="shared" si="664"/>
        <v/>
      </c>
      <c r="AH2117" s="19" t="str">
        <f t="shared" si="676"/>
        <v/>
      </c>
      <c r="AI2117" s="67">
        <f t="shared" si="677"/>
        <v>0</v>
      </c>
      <c r="AK2117" s="19">
        <f>IF(COUNTIF(Z$2097:$Z2117,Z2117)&gt;1,1,"")</f>
        <v>1</v>
      </c>
      <c r="AL2117" s="19" t="str">
        <f t="shared" si="678"/>
        <v/>
      </c>
      <c r="AM2117" s="19">
        <f t="shared" si="679"/>
        <v>1</v>
      </c>
    </row>
    <row r="2118" spans="1:39" ht="20.100000000000001" customHeight="1" x14ac:dyDescent="0.4">
      <c r="A2118" s="34"/>
      <c r="B2118" s="34"/>
      <c r="D2118" s="28"/>
      <c r="E2118" s="35"/>
      <c r="F2118" s="175"/>
      <c r="G2118" s="181"/>
      <c r="H2118" s="155"/>
      <c r="I2118" s="35"/>
      <c r="J2118" s="35"/>
      <c r="K2118" s="213" t="str">
        <f t="shared" si="669"/>
        <v/>
      </c>
      <c r="L2118" s="214" t="str">
        <f>IF(AM2118=2,"重複してます","")</f>
        <v/>
      </c>
      <c r="M2118" s="35"/>
      <c r="N2118" s="65"/>
      <c r="T2118" s="19" t="str">
        <f t="shared" si="654"/>
        <v/>
      </c>
      <c r="U2118" s="19">
        <f t="shared" si="655"/>
        <v>0</v>
      </c>
      <c r="V2118" s="19">
        <f t="shared" si="656"/>
        <v>0</v>
      </c>
      <c r="W2118" s="19" t="str">
        <f t="shared" si="671"/>
        <v/>
      </c>
      <c r="X2118" s="19">
        <f t="shared" si="672"/>
        <v>0</v>
      </c>
      <c r="Y2118" s="19">
        <f t="shared" si="673"/>
        <v>0</v>
      </c>
      <c r="Z2118" s="19" t="str">
        <f t="shared" si="674"/>
        <v/>
      </c>
      <c r="AB2118" s="19" t="str">
        <f t="shared" si="660"/>
        <v/>
      </c>
      <c r="AC2118" s="20" t="str">
        <f>IF(OR(AB2118=$AA$3,AB2118=$AB$3,AB2118=$AC$3,AB2118=$AD$3,AB2118=$AE$3,AB2118=$AF$3,AB2118=$AG$3,AB2118=$AH$3,AB2118=$AI$3,AB2118=$AJ$3,AB2118=$AK$3,AB2118=$AL$3,AB2118=$AM$3,AB2118=$AN$3,AB2118=$AA$4,AB2118=$AB$4,AB2118=$AC$4,AB2118=$AD$4,AB2118=$AE$4,AB2118=$AF$4,AB2118=$AG$4,AB2118=$AH$4),1,"")</f>
        <v/>
      </c>
      <c r="AD2118" s="20" t="str">
        <f t="shared" si="680"/>
        <v/>
      </c>
      <c r="AE2118" s="20">
        <f t="shared" si="663"/>
        <v>0</v>
      </c>
      <c r="AG2118" s="19" t="str">
        <f t="shared" si="664"/>
        <v/>
      </c>
      <c r="AH2118" s="19" t="str">
        <f t="shared" si="676"/>
        <v/>
      </c>
      <c r="AI2118" s="67">
        <f t="shared" si="677"/>
        <v>0</v>
      </c>
      <c r="AK2118" s="19">
        <f>IF(COUNTIF(Z$2097:$Z2118,Z2118)&gt;1,1,"")</f>
        <v>1</v>
      </c>
      <c r="AL2118" s="19" t="str">
        <f t="shared" ref="AL2118:AL2123" si="681">IF(LEN(Z2118)&gt;4,1,"")</f>
        <v/>
      </c>
      <c r="AM2118" s="19">
        <f t="shared" si="679"/>
        <v>1</v>
      </c>
    </row>
    <row r="2119" spans="1:39" ht="20.100000000000001" customHeight="1" x14ac:dyDescent="0.4">
      <c r="F2119" s="175"/>
      <c r="G2119" s="90"/>
      <c r="H2119" s="164"/>
      <c r="K2119" s="215" t="str">
        <f t="shared" si="669"/>
        <v/>
      </c>
      <c r="L2119" s="216" t="str">
        <f>IF(AM2119=2,"重複してます","")</f>
        <v/>
      </c>
      <c r="N2119" s="65"/>
      <c r="T2119" s="19" t="str">
        <f t="shared" si="654"/>
        <v/>
      </c>
      <c r="U2119" s="19">
        <f t="shared" si="655"/>
        <v>0</v>
      </c>
      <c r="V2119" s="19">
        <f t="shared" si="656"/>
        <v>0</v>
      </c>
      <c r="W2119" s="19" t="str">
        <f t="shared" si="671"/>
        <v/>
      </c>
      <c r="X2119" s="19">
        <f t="shared" si="672"/>
        <v>0</v>
      </c>
      <c r="Y2119" s="19">
        <f t="shared" si="673"/>
        <v>0</v>
      </c>
      <c r="Z2119" s="19" t="str">
        <f t="shared" si="674"/>
        <v/>
      </c>
      <c r="AB2119" s="19" t="str">
        <f t="shared" si="660"/>
        <v/>
      </c>
      <c r="AC2119" s="20" t="str">
        <f t="shared" si="675"/>
        <v/>
      </c>
      <c r="AD2119" s="20" t="str">
        <f t="shared" si="680"/>
        <v/>
      </c>
      <c r="AE2119" s="20">
        <f t="shared" si="663"/>
        <v>0</v>
      </c>
      <c r="AG2119" s="19" t="str">
        <f t="shared" si="664"/>
        <v/>
      </c>
      <c r="AH2119" s="19" t="str">
        <f t="shared" si="676"/>
        <v/>
      </c>
      <c r="AI2119" s="67">
        <f t="shared" si="677"/>
        <v>0</v>
      </c>
      <c r="AK2119" s="19">
        <f>IF(COUNTIF(Z$2097:$Z2119,Z2119)&gt;1,1,"")</f>
        <v>1</v>
      </c>
      <c r="AL2119" s="19" t="str">
        <f t="shared" si="681"/>
        <v/>
      </c>
      <c r="AM2119" s="19">
        <f t="shared" si="679"/>
        <v>1</v>
      </c>
    </row>
    <row r="2120" spans="1:39" ht="20.100000000000001" customHeight="1" x14ac:dyDescent="0.4">
      <c r="F2120" s="175"/>
      <c r="G2120" s="90"/>
      <c r="H2120" s="164"/>
      <c r="K2120" s="215"/>
      <c r="L2120" s="216"/>
      <c r="N2120" s="65"/>
      <c r="T2120" s="19" t="str">
        <f t="shared" si="654"/>
        <v/>
      </c>
      <c r="U2120" s="19">
        <f t="shared" si="655"/>
        <v>0</v>
      </c>
      <c r="V2120" s="19">
        <f t="shared" si="656"/>
        <v>0</v>
      </c>
      <c r="W2120" s="19" t="str">
        <f t="shared" si="671"/>
        <v/>
      </c>
      <c r="X2120" s="19">
        <f t="shared" si="672"/>
        <v>0</v>
      </c>
      <c r="Y2120" s="19">
        <f t="shared" si="673"/>
        <v>0</v>
      </c>
      <c r="Z2120" s="19" t="str">
        <f t="shared" si="674"/>
        <v/>
      </c>
      <c r="AB2120" s="19" t="str">
        <f t="shared" si="660"/>
        <v/>
      </c>
      <c r="AC2120" s="20" t="str">
        <f>IF(OR(AB2120=$AA$3,AB2120=$AB$3,AB2120=$AC$3,AB2120=$AD$3,AB2120=$AE$3,AB2120=$AF$3,AB2120=$AG$3,AB2120=$AH$3,AB2120=$AI$3,AB2120=$AJ$3,AB2120=$AK$3,AB2120=$AL$3,AB2120=$AM$3,AB2120=$AN$3,AB2120=$AA$4,AB2120=$AB$4,AB2120=$AC$4,AB2120=$AD$4,AB2120=$AE$4,AB2120=$AF$4,AB2120=$AG$4,AB2120=$AH$4),1,"")</f>
        <v/>
      </c>
      <c r="AD2120" s="20" t="str">
        <f t="shared" si="680"/>
        <v/>
      </c>
      <c r="AE2120" s="20">
        <f t="shared" si="663"/>
        <v>0</v>
      </c>
      <c r="AG2120" s="19" t="str">
        <f t="shared" si="664"/>
        <v/>
      </c>
      <c r="AH2120" s="19" t="str">
        <f t="shared" si="676"/>
        <v/>
      </c>
      <c r="AI2120" s="67">
        <f t="shared" si="677"/>
        <v>0</v>
      </c>
      <c r="AK2120" s="19">
        <f>IF(COUNTIF(Z$2097:$Z2120,Z2120)&gt;1,1,"")</f>
        <v>1</v>
      </c>
      <c r="AL2120" s="19" t="str">
        <f t="shared" si="681"/>
        <v/>
      </c>
      <c r="AM2120" s="19">
        <f t="shared" si="679"/>
        <v>1</v>
      </c>
    </row>
    <row r="2121" spans="1:39" ht="20.100000000000001" customHeight="1" x14ac:dyDescent="0.4">
      <c r="F2121" s="175"/>
      <c r="G2121" s="91"/>
      <c r="H2121" s="164"/>
      <c r="N2121" s="65"/>
      <c r="T2121" s="19" t="str">
        <f t="shared" si="654"/>
        <v/>
      </c>
      <c r="U2121" s="19">
        <f t="shared" si="655"/>
        <v>0</v>
      </c>
      <c r="V2121" s="19">
        <f t="shared" si="656"/>
        <v>0</v>
      </c>
      <c r="W2121" s="19" t="str">
        <f t="shared" si="671"/>
        <v/>
      </c>
      <c r="X2121" s="19">
        <f t="shared" si="672"/>
        <v>0</v>
      </c>
      <c r="Y2121" s="19">
        <f t="shared" si="673"/>
        <v>0</v>
      </c>
      <c r="Z2121" s="19" t="str">
        <f t="shared" si="674"/>
        <v/>
      </c>
      <c r="AB2121" s="19" t="str">
        <f t="shared" si="660"/>
        <v/>
      </c>
      <c r="AC2121" s="20" t="str">
        <f t="shared" si="675"/>
        <v/>
      </c>
      <c r="AD2121" s="20" t="str">
        <f t="shared" si="680"/>
        <v/>
      </c>
      <c r="AE2121" s="20">
        <f t="shared" si="663"/>
        <v>0</v>
      </c>
      <c r="AG2121" s="19" t="str">
        <f t="shared" si="664"/>
        <v/>
      </c>
      <c r="AH2121" s="19" t="str">
        <f t="shared" si="676"/>
        <v/>
      </c>
      <c r="AI2121" s="67">
        <f t="shared" si="677"/>
        <v>0</v>
      </c>
      <c r="AK2121" s="19">
        <f>IF(COUNTIF(Z$2097:$Z2121,Z2121)&gt;1,1,"")</f>
        <v>1</v>
      </c>
      <c r="AL2121" s="19" t="str">
        <f t="shared" si="681"/>
        <v/>
      </c>
      <c r="AM2121" s="19">
        <f t="shared" si="679"/>
        <v>1</v>
      </c>
    </row>
    <row r="2122" spans="1:39" ht="20.100000000000001" customHeight="1" x14ac:dyDescent="0.4">
      <c r="F2122" s="175"/>
      <c r="G2122" s="91"/>
      <c r="H2122" s="138"/>
      <c r="N2122" s="65"/>
      <c r="T2122" s="19" t="str">
        <f t="shared" si="654"/>
        <v/>
      </c>
      <c r="U2122" s="19">
        <f t="shared" si="655"/>
        <v>0</v>
      </c>
      <c r="V2122" s="19">
        <f t="shared" si="656"/>
        <v>0</v>
      </c>
      <c r="W2122" s="19" t="str">
        <f t="shared" si="671"/>
        <v/>
      </c>
      <c r="X2122" s="19">
        <f t="shared" si="672"/>
        <v>0</v>
      </c>
      <c r="Y2122" s="19">
        <f t="shared" si="673"/>
        <v>0</v>
      </c>
      <c r="Z2122" s="19" t="str">
        <f t="shared" si="674"/>
        <v/>
      </c>
      <c r="AB2122" s="19" t="str">
        <f t="shared" si="660"/>
        <v/>
      </c>
      <c r="AC2122" s="20" t="str">
        <f>IF(OR(AB2122=$AA$3,AB2122=$AB$3,AB2122=$AC$3,AB2122=$AD$3,AB2122=$AE$3,AB2122=$AF$3,AB2122=$AG$3,AB2122=$AH$3,AB2122=$AI$3,AB2122=$AJ$3,AB2122=$AK$3,AB2122=$AL$3,AB2122=$AM$3,AB2122=$AN$3,AB2122=$AA$4,AB2122=$AB$4,AB2122=$AC$4,AB2122=$AD$4,AB2122=$AE$4,AB2122=$AF$4,AB2122=$AG$4,AB2122=$AH$4),1,"")</f>
        <v/>
      </c>
      <c r="AD2122" s="20" t="str">
        <f t="shared" si="680"/>
        <v/>
      </c>
      <c r="AE2122" s="20">
        <f t="shared" si="663"/>
        <v>0</v>
      </c>
      <c r="AG2122" s="19" t="str">
        <f t="shared" si="664"/>
        <v/>
      </c>
      <c r="AH2122" s="19" t="str">
        <f t="shared" si="676"/>
        <v/>
      </c>
      <c r="AI2122" s="67">
        <f t="shared" si="677"/>
        <v>0</v>
      </c>
      <c r="AK2122" s="19">
        <f>IF(COUNTIF(Z$2097:$Z2122,Z2122)&gt;1,1,"")</f>
        <v>1</v>
      </c>
      <c r="AL2122" s="19" t="str">
        <f t="shared" si="681"/>
        <v/>
      </c>
      <c r="AM2122" s="19">
        <f t="shared" si="679"/>
        <v>1</v>
      </c>
    </row>
    <row r="2123" spans="1:39" ht="20.100000000000001" customHeight="1" x14ac:dyDescent="0.4">
      <c r="F2123" s="175"/>
      <c r="G2123" s="91"/>
      <c r="H2123" s="138"/>
      <c r="N2123" s="65"/>
      <c r="T2123" s="19" t="str">
        <f t="shared" si="654"/>
        <v/>
      </c>
      <c r="U2123" s="19">
        <f t="shared" si="655"/>
        <v>0</v>
      </c>
      <c r="V2123" s="19">
        <f t="shared" si="656"/>
        <v>0</v>
      </c>
      <c r="W2123" s="19" t="str">
        <f t="shared" si="671"/>
        <v/>
      </c>
      <c r="X2123" s="19">
        <f t="shared" si="672"/>
        <v>0</v>
      </c>
      <c r="Y2123" s="19">
        <f t="shared" si="673"/>
        <v>0</v>
      </c>
      <c r="Z2123" s="19" t="str">
        <f t="shared" si="674"/>
        <v/>
      </c>
      <c r="AB2123" s="19" t="str">
        <f t="shared" si="660"/>
        <v/>
      </c>
      <c r="AC2123" s="20" t="str">
        <f t="shared" si="675"/>
        <v/>
      </c>
      <c r="AD2123" s="20" t="str">
        <f t="shared" si="680"/>
        <v/>
      </c>
      <c r="AE2123" s="19">
        <f t="shared" si="663"/>
        <v>0</v>
      </c>
      <c r="AG2123" s="19" t="str">
        <f t="shared" si="664"/>
        <v/>
      </c>
      <c r="AH2123" s="19" t="str">
        <f t="shared" si="676"/>
        <v/>
      </c>
      <c r="AI2123" s="67">
        <f t="shared" si="677"/>
        <v>0</v>
      </c>
      <c r="AK2123" s="19">
        <f>IF(COUNTIF(Z$2097:$Z2123,Z2123)&gt;1,1,"")</f>
        <v>1</v>
      </c>
      <c r="AL2123" s="19" t="str">
        <f t="shared" si="681"/>
        <v/>
      </c>
      <c r="AM2123" s="19">
        <f t="shared" si="679"/>
        <v>1</v>
      </c>
    </row>
    <row r="2124" spans="1:39" ht="20.100000000000001" customHeight="1" x14ac:dyDescent="0.4">
      <c r="G2124" s="91"/>
      <c r="H2124" s="138"/>
      <c r="N2124" s="65"/>
      <c r="Z2124" s="19" t="str">
        <f t="shared" ref="Z2124" si="682">LEFT(F2124,6)</f>
        <v/>
      </c>
      <c r="AB2124" s="19" t="str">
        <f t="shared" ref="AB2124" si="683">LEFT(F2124,6)</f>
        <v/>
      </c>
      <c r="AC2124" s="20" t="str">
        <f t="shared" si="675"/>
        <v/>
      </c>
      <c r="AD2124" s="20" t="str">
        <f t="shared" si="680"/>
        <v/>
      </c>
      <c r="AG2124" s="19" t="str">
        <f t="shared" ref="AG2124" si="684">LEFT(F2124,6)</f>
        <v/>
      </c>
      <c r="AH2124" s="19" t="str">
        <f t="shared" ref="AH2124" si="685">IF(OR(AG2124=$AA$2,AG2124=$AB$2,AG2124=$AC$2,AG2124=$AD$2,AG2124=$AE$2,AG2124=$AF$2,AG2124=$AG$2,AG2124=$AH$2,AG2124=$AI$2,AG2124=$AJ$2,AG2124=$AK$2),1,"")</f>
        <v/>
      </c>
      <c r="AI2124" s="67">
        <f t="shared" ref="AI2124" si="686">SUM(AH2124)</f>
        <v>0</v>
      </c>
      <c r="AK2124" s="19">
        <f>IF(COUNTIF(Z$2097:$Z2124,Z2124)&gt;1,1,"")</f>
        <v>1</v>
      </c>
      <c r="AL2124" s="19" t="str">
        <f t="shared" ref="AL2124" si="687">IF(LEN(Z2124)&gt;4,1,"")</f>
        <v/>
      </c>
      <c r="AM2124" s="19">
        <f t="shared" ref="AM2124" si="688">SUM(AK2124:AL2124)</f>
        <v>1</v>
      </c>
    </row>
    <row r="2125" spans="1:39" ht="20.100000000000001" customHeight="1" x14ac:dyDescent="0.4">
      <c r="G2125" s="91"/>
      <c r="H2125" s="138"/>
      <c r="AC2125" s="20"/>
      <c r="AD2125" s="20"/>
    </row>
    <row r="2126" spans="1:39" ht="20.100000000000001" customHeight="1" x14ac:dyDescent="0.4">
      <c r="AC2126" s="20"/>
      <c r="AD2126" s="20"/>
    </row>
    <row r="2127" spans="1:39" ht="20.100000000000001" customHeight="1" x14ac:dyDescent="0.4">
      <c r="AC2127" s="20"/>
      <c r="AD2127" s="20"/>
    </row>
    <row r="2128" spans="1:39" ht="20.100000000000001" customHeight="1" x14ac:dyDescent="0.4">
      <c r="AC2128" s="20"/>
      <c r="AD2128" s="20"/>
    </row>
    <row r="2129" spans="29:30" ht="20.100000000000001" customHeight="1" x14ac:dyDescent="0.4">
      <c r="AC2129" s="20"/>
      <c r="AD2129" s="20"/>
    </row>
    <row r="2130" spans="29:30" ht="20.100000000000001" customHeight="1" x14ac:dyDescent="0.4">
      <c r="AC2130" s="20"/>
      <c r="AD2130" s="20"/>
    </row>
    <row r="2131" spans="29:30" ht="20.100000000000001" customHeight="1" x14ac:dyDescent="0.4">
      <c r="AC2131" s="20"/>
      <c r="AD2131" s="20"/>
    </row>
    <row r="2132" spans="29:30" ht="20.100000000000001" customHeight="1" x14ac:dyDescent="0.4">
      <c r="AC2132" s="20"/>
      <c r="AD2132" s="20"/>
    </row>
    <row r="2133" spans="29:30" ht="20.100000000000001" customHeight="1" x14ac:dyDescent="0.4">
      <c r="AC2133" s="20"/>
      <c r="AD2133" s="20"/>
    </row>
    <row r="2134" spans="29:30" ht="20.100000000000001" customHeight="1" x14ac:dyDescent="0.4">
      <c r="AC2134" s="20"/>
      <c r="AD2134" s="20"/>
    </row>
    <row r="2135" spans="29:30" ht="20.100000000000001" customHeight="1" x14ac:dyDescent="0.4">
      <c r="AC2135" s="20"/>
      <c r="AD2135" s="20"/>
    </row>
    <row r="2136" spans="29:30" ht="20.100000000000001" customHeight="1" x14ac:dyDescent="0.4">
      <c r="AC2136" s="20"/>
      <c r="AD2136" s="20"/>
    </row>
    <row r="2137" spans="29:30" ht="20.100000000000001" customHeight="1" x14ac:dyDescent="0.4">
      <c r="AC2137" s="20"/>
      <c r="AD2137" s="20"/>
    </row>
    <row r="2138" spans="29:30" ht="20.100000000000001" customHeight="1" x14ac:dyDescent="0.4">
      <c r="AC2138" s="20"/>
      <c r="AD2138" s="20"/>
    </row>
    <row r="2139" spans="29:30" ht="20.100000000000001" customHeight="1" x14ac:dyDescent="0.4">
      <c r="AC2139" s="20"/>
      <c r="AD2139" s="20"/>
    </row>
    <row r="2140" spans="29:30" ht="20.100000000000001" customHeight="1" x14ac:dyDescent="0.4">
      <c r="AC2140" s="20"/>
      <c r="AD2140" s="20"/>
    </row>
    <row r="2141" spans="29:30" ht="20.100000000000001" customHeight="1" x14ac:dyDescent="0.4">
      <c r="AC2141" s="20"/>
      <c r="AD2141" s="20"/>
    </row>
    <row r="2142" spans="29:30" ht="20.100000000000001" customHeight="1" x14ac:dyDescent="0.4">
      <c r="AC2142" s="20"/>
      <c r="AD2142" s="20"/>
    </row>
    <row r="2143" spans="29:30" ht="20.100000000000001" customHeight="1" x14ac:dyDescent="0.4">
      <c r="AC2143" s="20"/>
      <c r="AD2143" s="20"/>
    </row>
    <row r="2144" spans="29:30" ht="20.100000000000001" customHeight="1" x14ac:dyDescent="0.4">
      <c r="AC2144" s="20"/>
      <c r="AD2144" s="20"/>
    </row>
    <row r="2145" spans="29:30" ht="20.100000000000001" customHeight="1" x14ac:dyDescent="0.4">
      <c r="AC2145" s="20"/>
      <c r="AD2145" s="20"/>
    </row>
    <row r="2146" spans="29:30" ht="20.100000000000001" customHeight="1" x14ac:dyDescent="0.4">
      <c r="AC2146" s="20"/>
      <c r="AD2146" s="20"/>
    </row>
    <row r="2147" spans="29:30" ht="20.100000000000001" customHeight="1" x14ac:dyDescent="0.4">
      <c r="AC2147" s="20"/>
      <c r="AD2147" s="20"/>
    </row>
    <row r="2148" spans="29:30" ht="20.100000000000001" customHeight="1" x14ac:dyDescent="0.4">
      <c r="AC2148" s="20"/>
      <c r="AD2148" s="20"/>
    </row>
    <row r="2149" spans="29:30" ht="20.100000000000001" customHeight="1" x14ac:dyDescent="0.4">
      <c r="AC2149" s="20"/>
      <c r="AD2149" s="20"/>
    </row>
    <row r="2150" spans="29:30" ht="20.100000000000001" customHeight="1" x14ac:dyDescent="0.4">
      <c r="AC2150" s="20"/>
      <c r="AD2150" s="20"/>
    </row>
    <row r="2151" spans="29:30" ht="20.100000000000001" customHeight="1" x14ac:dyDescent="0.4">
      <c r="AC2151" s="20"/>
      <c r="AD2151" s="20"/>
    </row>
    <row r="2152" spans="29:30" ht="20.100000000000001" customHeight="1" x14ac:dyDescent="0.4">
      <c r="AC2152" s="20"/>
      <c r="AD2152" s="20"/>
    </row>
    <row r="2153" spans="29:30" ht="20.100000000000001" customHeight="1" x14ac:dyDescent="0.4">
      <c r="AC2153" s="20"/>
      <c r="AD2153" s="20"/>
    </row>
    <row r="2154" spans="29:30" ht="20.100000000000001" customHeight="1" x14ac:dyDescent="0.4">
      <c r="AC2154" s="20"/>
      <c r="AD2154" s="20"/>
    </row>
    <row r="2155" spans="29:30" ht="20.100000000000001" customHeight="1" x14ac:dyDescent="0.4">
      <c r="AC2155" s="20"/>
      <c r="AD2155" s="20"/>
    </row>
    <row r="2156" spans="29:30" ht="20.100000000000001" customHeight="1" x14ac:dyDescent="0.4">
      <c r="AC2156" s="20"/>
      <c r="AD2156" s="20"/>
    </row>
    <row r="2157" spans="29:30" ht="20.100000000000001" customHeight="1" x14ac:dyDescent="0.4">
      <c r="AC2157" s="20"/>
      <c r="AD2157" s="20"/>
    </row>
    <row r="2158" spans="29:30" ht="20.100000000000001" customHeight="1" x14ac:dyDescent="0.4">
      <c r="AC2158" s="20"/>
      <c r="AD2158" s="20"/>
    </row>
    <row r="2159" spans="29:30" ht="20.100000000000001" customHeight="1" x14ac:dyDescent="0.4">
      <c r="AC2159" s="20"/>
      <c r="AD2159" s="20"/>
    </row>
    <row r="2160" spans="29:30" ht="20.100000000000001" customHeight="1" x14ac:dyDescent="0.4">
      <c r="AC2160" s="20"/>
      <c r="AD2160" s="20"/>
    </row>
    <row r="2161" spans="29:30" ht="20.100000000000001" customHeight="1" x14ac:dyDescent="0.4">
      <c r="AC2161" s="20"/>
      <c r="AD2161" s="20"/>
    </row>
    <row r="2162" spans="29:30" ht="20.100000000000001" customHeight="1" x14ac:dyDescent="0.4">
      <c r="AC2162" s="20"/>
      <c r="AD2162" s="20"/>
    </row>
    <row r="2163" spans="29:30" ht="20.100000000000001" customHeight="1" x14ac:dyDescent="0.4">
      <c r="AC2163" s="20"/>
      <c r="AD2163" s="20"/>
    </row>
    <row r="2164" spans="29:30" ht="20.100000000000001" customHeight="1" x14ac:dyDescent="0.4">
      <c r="AC2164" s="20"/>
      <c r="AD2164" s="20"/>
    </row>
    <row r="2165" spans="29:30" ht="20.100000000000001" customHeight="1" x14ac:dyDescent="0.4">
      <c r="AC2165" s="20"/>
      <c r="AD2165" s="20"/>
    </row>
    <row r="2166" spans="29:30" ht="20.100000000000001" customHeight="1" x14ac:dyDescent="0.4">
      <c r="AC2166" s="20"/>
      <c r="AD2166" s="20"/>
    </row>
    <row r="2167" spans="29:30" ht="20.100000000000001" customHeight="1" x14ac:dyDescent="0.4">
      <c r="AC2167" s="20"/>
      <c r="AD2167" s="20"/>
    </row>
    <row r="2168" spans="29:30" ht="20.100000000000001" customHeight="1" x14ac:dyDescent="0.4">
      <c r="AC2168" s="20"/>
      <c r="AD2168" s="20"/>
    </row>
    <row r="2169" spans="29:30" ht="20.100000000000001" customHeight="1" x14ac:dyDescent="0.4">
      <c r="AC2169" s="20"/>
      <c r="AD2169" s="20"/>
    </row>
    <row r="2170" spans="29:30" ht="20.100000000000001" customHeight="1" x14ac:dyDescent="0.4">
      <c r="AC2170" s="20"/>
      <c r="AD2170" s="20"/>
    </row>
    <row r="2171" spans="29:30" ht="20.100000000000001" customHeight="1" x14ac:dyDescent="0.4">
      <c r="AC2171" s="20"/>
      <c r="AD2171" s="20"/>
    </row>
    <row r="2172" spans="29:30" ht="20.100000000000001" customHeight="1" x14ac:dyDescent="0.4">
      <c r="AC2172" s="20"/>
      <c r="AD2172" s="20"/>
    </row>
    <row r="2173" spans="29:30" ht="20.100000000000001" customHeight="1" x14ac:dyDescent="0.4">
      <c r="AC2173" s="20"/>
      <c r="AD2173" s="20"/>
    </row>
    <row r="2174" spans="29:30" ht="20.100000000000001" customHeight="1" x14ac:dyDescent="0.4">
      <c r="AC2174" s="20"/>
      <c r="AD2174" s="20"/>
    </row>
    <row r="2175" spans="29:30" ht="20.100000000000001" customHeight="1" x14ac:dyDescent="0.4">
      <c r="AC2175" s="20"/>
      <c r="AD2175" s="20"/>
    </row>
    <row r="2176" spans="29:30" ht="20.100000000000001" customHeight="1" x14ac:dyDescent="0.4">
      <c r="AC2176" s="20"/>
      <c r="AD2176" s="20"/>
    </row>
    <row r="2177" spans="29:30" ht="20.100000000000001" customHeight="1" x14ac:dyDescent="0.4">
      <c r="AC2177" s="20"/>
      <c r="AD2177" s="20"/>
    </row>
    <row r="2178" spans="29:30" ht="20.100000000000001" customHeight="1" x14ac:dyDescent="0.4">
      <c r="AC2178" s="20"/>
      <c r="AD2178" s="20"/>
    </row>
    <row r="2179" spans="29:30" ht="20.100000000000001" customHeight="1" x14ac:dyDescent="0.4">
      <c r="AC2179" s="20"/>
      <c r="AD2179" s="20"/>
    </row>
    <row r="2180" spans="29:30" ht="20.100000000000001" customHeight="1" x14ac:dyDescent="0.4">
      <c r="AC2180" s="20"/>
      <c r="AD2180" s="20"/>
    </row>
    <row r="2181" spans="29:30" ht="20.100000000000001" customHeight="1" x14ac:dyDescent="0.4">
      <c r="AC2181" s="20"/>
      <c r="AD2181" s="20"/>
    </row>
    <row r="2182" spans="29:30" ht="20.100000000000001" customHeight="1" x14ac:dyDescent="0.4">
      <c r="AC2182" s="20" t="str">
        <f t="shared" ref="AC2182:AC2213" si="689">IF(OR(AB2182=$AA$3,AB2182=$AB$3,AB2182=$AC$3,AB2182=$AD$3,AB2182=$AE$3,AB2182=$AF$3,AB2182=$AG$3,AB2182=$AH$3,AB2182=$AI$3,AB2182=$AJ$3,AB2182=$AK$3,AB2182=$AL$3,AB2182=$AM$3,AB2182=$AN$3,AB2182=$AA$4,AB2182=$AB$4,AB2182=$AC$4,AB2182=$AD$4,AB2182=$AE$4,AB2182=$AF$4,AB2182=$AG$4,AB2182=$AH$4),1,"")</f>
        <v/>
      </c>
      <c r="AD2182" s="20">
        <f t="shared" ref="AD2182:AD2213" si="690">IF(OR(AB2182=$AI$4,AB2182=$AJ$4,AB2182=$AK$4,AB2182=$AL$4,AB2182=$AM$4,AB2182=$AN$4,AB2182=$AA$5,AB2182=$AB$5,AB2182=$AC$5,AB2182=$AD$5,AB2182=$AE$5,AB2182=$AF$5,AB2182=$AG$5,AB2182=$AH$5,AB2182=$AI$5, AB2182=$AJ$5,AB2182=$AK$5,AB2182=$AL$5,AB2182=$AM$5,AB2182=$AN$5,AB2182=$AA$6,AB2182=$AB$6,AB2182=$AC$6,AB2182=$AD$6,AB2182=$AE$6),1,"")</f>
        <v>1</v>
      </c>
    </row>
    <row r="2183" spans="29:30" ht="20.100000000000001" customHeight="1" x14ac:dyDescent="0.4">
      <c r="AC2183" s="20" t="str">
        <f t="shared" si="689"/>
        <v/>
      </c>
      <c r="AD2183" s="20">
        <f t="shared" si="690"/>
        <v>1</v>
      </c>
    </row>
    <row r="2184" spans="29:30" ht="20.100000000000001" customHeight="1" x14ac:dyDescent="0.4">
      <c r="AC2184" s="20" t="str">
        <f t="shared" si="689"/>
        <v/>
      </c>
      <c r="AD2184" s="20">
        <f t="shared" si="690"/>
        <v>1</v>
      </c>
    </row>
    <row r="2185" spans="29:30" ht="20.100000000000001" customHeight="1" x14ac:dyDescent="0.4">
      <c r="AC2185" s="20" t="str">
        <f t="shared" si="689"/>
        <v/>
      </c>
      <c r="AD2185" s="20">
        <f t="shared" si="690"/>
        <v>1</v>
      </c>
    </row>
    <row r="2186" spans="29:30" ht="20.100000000000001" customHeight="1" x14ac:dyDescent="0.4">
      <c r="AC2186" s="20" t="str">
        <f t="shared" si="689"/>
        <v/>
      </c>
      <c r="AD2186" s="20">
        <f t="shared" si="690"/>
        <v>1</v>
      </c>
    </row>
    <row r="2187" spans="29:30" ht="20.100000000000001" customHeight="1" x14ac:dyDescent="0.4">
      <c r="AC2187" s="20" t="str">
        <f t="shared" si="689"/>
        <v/>
      </c>
      <c r="AD2187" s="20">
        <f t="shared" si="690"/>
        <v>1</v>
      </c>
    </row>
    <row r="2188" spans="29:30" ht="20.100000000000001" customHeight="1" x14ac:dyDescent="0.4">
      <c r="AC2188" s="20" t="str">
        <f t="shared" si="689"/>
        <v/>
      </c>
      <c r="AD2188" s="20">
        <f t="shared" si="690"/>
        <v>1</v>
      </c>
    </row>
    <row r="2189" spans="29:30" ht="20.100000000000001" customHeight="1" x14ac:dyDescent="0.4">
      <c r="AC2189" s="20" t="str">
        <f t="shared" si="689"/>
        <v/>
      </c>
      <c r="AD2189" s="20">
        <f t="shared" si="690"/>
        <v>1</v>
      </c>
    </row>
    <row r="2190" spans="29:30" ht="20.100000000000001" customHeight="1" x14ac:dyDescent="0.4">
      <c r="AC2190" s="20" t="str">
        <f t="shared" si="689"/>
        <v/>
      </c>
      <c r="AD2190" s="20">
        <f t="shared" si="690"/>
        <v>1</v>
      </c>
    </row>
    <row r="2191" spans="29:30" ht="20.100000000000001" customHeight="1" x14ac:dyDescent="0.4">
      <c r="AC2191" s="20" t="str">
        <f t="shared" si="689"/>
        <v/>
      </c>
      <c r="AD2191" s="20">
        <f t="shared" si="690"/>
        <v>1</v>
      </c>
    </row>
    <row r="2192" spans="29:30" ht="20.100000000000001" customHeight="1" x14ac:dyDescent="0.4">
      <c r="AC2192" s="20" t="str">
        <f t="shared" si="689"/>
        <v/>
      </c>
      <c r="AD2192" s="20">
        <f t="shared" si="690"/>
        <v>1</v>
      </c>
    </row>
    <row r="2193" spans="29:30" ht="20.100000000000001" customHeight="1" x14ac:dyDescent="0.4">
      <c r="AC2193" s="20" t="str">
        <f t="shared" si="689"/>
        <v/>
      </c>
      <c r="AD2193" s="20">
        <f t="shared" si="690"/>
        <v>1</v>
      </c>
    </row>
    <row r="2194" spans="29:30" ht="20.100000000000001" customHeight="1" x14ac:dyDescent="0.4">
      <c r="AC2194" s="20" t="str">
        <f t="shared" si="689"/>
        <v/>
      </c>
      <c r="AD2194" s="20">
        <f t="shared" si="690"/>
        <v>1</v>
      </c>
    </row>
    <row r="2195" spans="29:30" ht="20.100000000000001" customHeight="1" x14ac:dyDescent="0.4">
      <c r="AC2195" s="20" t="str">
        <f t="shared" si="689"/>
        <v/>
      </c>
      <c r="AD2195" s="20">
        <f t="shared" si="690"/>
        <v>1</v>
      </c>
    </row>
    <row r="2196" spans="29:30" ht="20.100000000000001" customHeight="1" x14ac:dyDescent="0.4">
      <c r="AC2196" s="20" t="str">
        <f t="shared" si="689"/>
        <v/>
      </c>
      <c r="AD2196" s="20">
        <f t="shared" si="690"/>
        <v>1</v>
      </c>
    </row>
    <row r="2197" spans="29:30" ht="20.100000000000001" customHeight="1" x14ac:dyDescent="0.4">
      <c r="AC2197" s="20" t="str">
        <f t="shared" si="689"/>
        <v/>
      </c>
      <c r="AD2197" s="20">
        <f t="shared" si="690"/>
        <v>1</v>
      </c>
    </row>
    <row r="2198" spans="29:30" ht="20.100000000000001" customHeight="1" x14ac:dyDescent="0.4">
      <c r="AC2198" s="20" t="str">
        <f t="shared" si="689"/>
        <v/>
      </c>
      <c r="AD2198" s="20">
        <f t="shared" si="690"/>
        <v>1</v>
      </c>
    </row>
    <row r="2199" spans="29:30" ht="20.100000000000001" customHeight="1" x14ac:dyDescent="0.4">
      <c r="AC2199" s="20" t="str">
        <f t="shared" si="689"/>
        <v/>
      </c>
      <c r="AD2199" s="20">
        <f t="shared" si="690"/>
        <v>1</v>
      </c>
    </row>
    <row r="2200" spans="29:30" ht="20.100000000000001" customHeight="1" x14ac:dyDescent="0.4">
      <c r="AC2200" s="20" t="str">
        <f t="shared" si="689"/>
        <v/>
      </c>
      <c r="AD2200" s="20">
        <f t="shared" si="690"/>
        <v>1</v>
      </c>
    </row>
    <row r="2201" spans="29:30" ht="20.100000000000001" customHeight="1" x14ac:dyDescent="0.4">
      <c r="AC2201" s="20" t="str">
        <f t="shared" si="689"/>
        <v/>
      </c>
      <c r="AD2201" s="20">
        <f t="shared" si="690"/>
        <v>1</v>
      </c>
    </row>
    <row r="2202" spans="29:30" ht="20.100000000000001" customHeight="1" x14ac:dyDescent="0.4">
      <c r="AC2202" s="20" t="str">
        <f t="shared" si="689"/>
        <v/>
      </c>
      <c r="AD2202" s="20">
        <f t="shared" si="690"/>
        <v>1</v>
      </c>
    </row>
    <row r="2203" spans="29:30" ht="20.100000000000001" customHeight="1" x14ac:dyDescent="0.4">
      <c r="AC2203" s="20" t="str">
        <f t="shared" si="689"/>
        <v/>
      </c>
      <c r="AD2203" s="20">
        <f t="shared" si="690"/>
        <v>1</v>
      </c>
    </row>
    <row r="2204" spans="29:30" ht="20.100000000000001" customHeight="1" x14ac:dyDescent="0.4">
      <c r="AC2204" s="20" t="str">
        <f t="shared" si="689"/>
        <v/>
      </c>
      <c r="AD2204" s="20">
        <f t="shared" si="690"/>
        <v>1</v>
      </c>
    </row>
    <row r="2205" spans="29:30" ht="20.100000000000001" customHeight="1" x14ac:dyDescent="0.4">
      <c r="AC2205" s="20" t="str">
        <f t="shared" si="689"/>
        <v/>
      </c>
      <c r="AD2205" s="20">
        <f t="shared" si="690"/>
        <v>1</v>
      </c>
    </row>
    <row r="2206" spans="29:30" ht="20.100000000000001" customHeight="1" x14ac:dyDescent="0.4">
      <c r="AC2206" s="20" t="str">
        <f t="shared" si="689"/>
        <v/>
      </c>
      <c r="AD2206" s="20">
        <f t="shared" si="690"/>
        <v>1</v>
      </c>
    </row>
    <row r="2207" spans="29:30" ht="20.100000000000001" customHeight="1" x14ac:dyDescent="0.4">
      <c r="AC2207" s="20" t="str">
        <f t="shared" si="689"/>
        <v/>
      </c>
      <c r="AD2207" s="20">
        <f t="shared" si="690"/>
        <v>1</v>
      </c>
    </row>
    <row r="2208" spans="29:30" ht="20.100000000000001" customHeight="1" x14ac:dyDescent="0.4">
      <c r="AC2208" s="20" t="str">
        <f t="shared" si="689"/>
        <v/>
      </c>
      <c r="AD2208" s="20">
        <f t="shared" si="690"/>
        <v>1</v>
      </c>
    </row>
    <row r="2209" spans="29:30" ht="20.100000000000001" customHeight="1" x14ac:dyDescent="0.4">
      <c r="AC2209" s="20" t="str">
        <f t="shared" si="689"/>
        <v/>
      </c>
      <c r="AD2209" s="20">
        <f t="shared" si="690"/>
        <v>1</v>
      </c>
    </row>
    <row r="2210" spans="29:30" ht="20.100000000000001" customHeight="1" x14ac:dyDescent="0.4">
      <c r="AC2210" s="20" t="str">
        <f t="shared" si="689"/>
        <v/>
      </c>
      <c r="AD2210" s="20">
        <f t="shared" si="690"/>
        <v>1</v>
      </c>
    </row>
    <row r="2211" spans="29:30" ht="20.100000000000001" customHeight="1" x14ac:dyDescent="0.4">
      <c r="AC2211" s="20" t="str">
        <f t="shared" si="689"/>
        <v/>
      </c>
      <c r="AD2211" s="20">
        <f t="shared" si="690"/>
        <v>1</v>
      </c>
    </row>
    <row r="2212" spans="29:30" ht="20.100000000000001" customHeight="1" x14ac:dyDescent="0.4">
      <c r="AC2212" s="20" t="str">
        <f t="shared" si="689"/>
        <v/>
      </c>
      <c r="AD2212" s="20">
        <f t="shared" si="690"/>
        <v>1</v>
      </c>
    </row>
    <row r="2213" spans="29:30" ht="20.100000000000001" customHeight="1" x14ac:dyDescent="0.4">
      <c r="AC2213" s="20" t="str">
        <f t="shared" si="689"/>
        <v/>
      </c>
      <c r="AD2213" s="20">
        <f t="shared" si="690"/>
        <v>1</v>
      </c>
    </row>
    <row r="2214" spans="29:30" ht="20.100000000000001" customHeight="1" x14ac:dyDescent="0.4">
      <c r="AC2214" s="20" t="str">
        <f t="shared" ref="AC2214:AC2245" si="691">IF(OR(AB2214=$AA$3,AB2214=$AB$3,AB2214=$AC$3,AB2214=$AD$3,AB2214=$AE$3,AB2214=$AF$3,AB2214=$AG$3,AB2214=$AH$3,AB2214=$AI$3,AB2214=$AJ$3,AB2214=$AK$3,AB2214=$AL$3,AB2214=$AM$3,AB2214=$AN$3,AB2214=$AA$4,AB2214=$AB$4,AB2214=$AC$4,AB2214=$AD$4,AB2214=$AE$4,AB2214=$AF$4,AB2214=$AG$4,AB2214=$AH$4),1,"")</f>
        <v/>
      </c>
      <c r="AD2214" s="20">
        <f t="shared" ref="AD2214:AD2245" si="692">IF(OR(AB2214=$AI$4,AB2214=$AJ$4,AB2214=$AK$4,AB2214=$AL$4,AB2214=$AM$4,AB2214=$AN$4,AB2214=$AA$5,AB2214=$AB$5,AB2214=$AC$5,AB2214=$AD$5,AB2214=$AE$5,AB2214=$AF$5,AB2214=$AG$5,AB2214=$AH$5,AB2214=$AI$5, AB2214=$AJ$5,AB2214=$AK$5,AB2214=$AL$5,AB2214=$AM$5,AB2214=$AN$5,AB2214=$AA$6,AB2214=$AB$6,AB2214=$AC$6,AB2214=$AD$6,AB2214=$AE$6),1,"")</f>
        <v>1</v>
      </c>
    </row>
    <row r="2215" spans="29:30" ht="20.100000000000001" customHeight="1" x14ac:dyDescent="0.4">
      <c r="AC2215" s="20" t="str">
        <f t="shared" si="691"/>
        <v/>
      </c>
      <c r="AD2215" s="20">
        <f t="shared" si="692"/>
        <v>1</v>
      </c>
    </row>
    <row r="2216" spans="29:30" ht="20.100000000000001" customHeight="1" x14ac:dyDescent="0.4">
      <c r="AC2216" s="20" t="str">
        <f t="shared" si="691"/>
        <v/>
      </c>
      <c r="AD2216" s="20">
        <f t="shared" si="692"/>
        <v>1</v>
      </c>
    </row>
    <row r="2217" spans="29:30" ht="20.100000000000001" customHeight="1" x14ac:dyDescent="0.4">
      <c r="AC2217" s="20" t="str">
        <f t="shared" si="691"/>
        <v/>
      </c>
      <c r="AD2217" s="20">
        <f t="shared" si="692"/>
        <v>1</v>
      </c>
    </row>
    <row r="2218" spans="29:30" ht="20.100000000000001" customHeight="1" x14ac:dyDescent="0.4">
      <c r="AC2218" s="20" t="str">
        <f t="shared" si="691"/>
        <v/>
      </c>
      <c r="AD2218" s="20">
        <f t="shared" si="692"/>
        <v>1</v>
      </c>
    </row>
    <row r="2219" spans="29:30" ht="20.100000000000001" customHeight="1" x14ac:dyDescent="0.4">
      <c r="AC2219" s="20" t="str">
        <f t="shared" si="691"/>
        <v/>
      </c>
      <c r="AD2219" s="20">
        <f t="shared" si="692"/>
        <v>1</v>
      </c>
    </row>
    <row r="2220" spans="29:30" ht="20.100000000000001" customHeight="1" x14ac:dyDescent="0.4">
      <c r="AC2220" s="20" t="str">
        <f t="shared" si="691"/>
        <v/>
      </c>
      <c r="AD2220" s="20">
        <f t="shared" si="692"/>
        <v>1</v>
      </c>
    </row>
    <row r="2221" spans="29:30" ht="20.100000000000001" customHeight="1" x14ac:dyDescent="0.4">
      <c r="AC2221" s="20" t="str">
        <f t="shared" si="691"/>
        <v/>
      </c>
      <c r="AD2221" s="20">
        <f t="shared" si="692"/>
        <v>1</v>
      </c>
    </row>
    <row r="2222" spans="29:30" ht="20.100000000000001" customHeight="1" x14ac:dyDescent="0.4">
      <c r="AC2222" s="20" t="str">
        <f t="shared" si="691"/>
        <v/>
      </c>
      <c r="AD2222" s="20">
        <f t="shared" si="692"/>
        <v>1</v>
      </c>
    </row>
    <row r="2223" spans="29:30" ht="20.100000000000001" customHeight="1" x14ac:dyDescent="0.4">
      <c r="AC2223" s="20" t="str">
        <f t="shared" si="691"/>
        <v/>
      </c>
      <c r="AD2223" s="20">
        <f t="shared" si="692"/>
        <v>1</v>
      </c>
    </row>
    <row r="2224" spans="29:30" ht="20.100000000000001" customHeight="1" x14ac:dyDescent="0.4">
      <c r="AC2224" s="20" t="str">
        <f t="shared" si="691"/>
        <v/>
      </c>
      <c r="AD2224" s="20">
        <f t="shared" si="692"/>
        <v>1</v>
      </c>
    </row>
    <row r="2225" spans="29:30" ht="20.100000000000001" customHeight="1" x14ac:dyDescent="0.4">
      <c r="AC2225" s="20" t="str">
        <f t="shared" si="691"/>
        <v/>
      </c>
      <c r="AD2225" s="20">
        <f t="shared" si="692"/>
        <v>1</v>
      </c>
    </row>
    <row r="2226" spans="29:30" ht="20.100000000000001" customHeight="1" x14ac:dyDescent="0.4">
      <c r="AC2226" s="20" t="str">
        <f t="shared" si="691"/>
        <v/>
      </c>
      <c r="AD2226" s="20">
        <f t="shared" si="692"/>
        <v>1</v>
      </c>
    </row>
    <row r="2227" spans="29:30" ht="20.100000000000001" customHeight="1" x14ac:dyDescent="0.4">
      <c r="AC2227" s="20" t="str">
        <f t="shared" si="691"/>
        <v/>
      </c>
      <c r="AD2227" s="20">
        <f t="shared" si="692"/>
        <v>1</v>
      </c>
    </row>
    <row r="2228" spans="29:30" ht="20.100000000000001" customHeight="1" x14ac:dyDescent="0.4">
      <c r="AC2228" s="20" t="str">
        <f t="shared" si="691"/>
        <v/>
      </c>
      <c r="AD2228" s="20">
        <f t="shared" si="692"/>
        <v>1</v>
      </c>
    </row>
    <row r="2229" spans="29:30" ht="20.100000000000001" customHeight="1" x14ac:dyDescent="0.4">
      <c r="AC2229" s="20" t="str">
        <f t="shared" si="691"/>
        <v/>
      </c>
      <c r="AD2229" s="20">
        <f t="shared" si="692"/>
        <v>1</v>
      </c>
    </row>
    <row r="2230" spans="29:30" ht="20.100000000000001" customHeight="1" x14ac:dyDescent="0.4">
      <c r="AC2230" s="20" t="str">
        <f t="shared" si="691"/>
        <v/>
      </c>
      <c r="AD2230" s="20">
        <f t="shared" si="692"/>
        <v>1</v>
      </c>
    </row>
    <row r="2231" spans="29:30" ht="20.100000000000001" customHeight="1" x14ac:dyDescent="0.4">
      <c r="AC2231" s="20" t="str">
        <f t="shared" si="691"/>
        <v/>
      </c>
      <c r="AD2231" s="20">
        <f t="shared" si="692"/>
        <v>1</v>
      </c>
    </row>
    <row r="2232" spans="29:30" ht="20.100000000000001" customHeight="1" x14ac:dyDescent="0.4">
      <c r="AC2232" s="20" t="str">
        <f t="shared" si="691"/>
        <v/>
      </c>
      <c r="AD2232" s="20">
        <f t="shared" si="692"/>
        <v>1</v>
      </c>
    </row>
    <row r="2233" spans="29:30" ht="20.100000000000001" customHeight="1" x14ac:dyDescent="0.4">
      <c r="AC2233" s="20" t="str">
        <f t="shared" si="691"/>
        <v/>
      </c>
      <c r="AD2233" s="20">
        <f t="shared" si="692"/>
        <v>1</v>
      </c>
    </row>
    <row r="2234" spans="29:30" ht="20.100000000000001" customHeight="1" x14ac:dyDescent="0.4">
      <c r="AC2234" s="20" t="str">
        <f t="shared" si="691"/>
        <v/>
      </c>
      <c r="AD2234" s="20">
        <f t="shared" si="692"/>
        <v>1</v>
      </c>
    </row>
    <row r="2235" spans="29:30" ht="20.100000000000001" customHeight="1" x14ac:dyDescent="0.4">
      <c r="AC2235" s="20" t="str">
        <f t="shared" si="691"/>
        <v/>
      </c>
      <c r="AD2235" s="20">
        <f t="shared" si="692"/>
        <v>1</v>
      </c>
    </row>
    <row r="2236" spans="29:30" ht="20.100000000000001" customHeight="1" x14ac:dyDescent="0.4">
      <c r="AC2236" s="20" t="str">
        <f t="shared" si="691"/>
        <v/>
      </c>
      <c r="AD2236" s="20">
        <f t="shared" si="692"/>
        <v>1</v>
      </c>
    </row>
    <row r="2237" spans="29:30" ht="20.100000000000001" customHeight="1" x14ac:dyDescent="0.4">
      <c r="AC2237" s="20" t="str">
        <f t="shared" si="691"/>
        <v/>
      </c>
      <c r="AD2237" s="20">
        <f t="shared" si="692"/>
        <v>1</v>
      </c>
    </row>
    <row r="2238" spans="29:30" ht="20.100000000000001" customHeight="1" x14ac:dyDescent="0.4">
      <c r="AC2238" s="20" t="str">
        <f t="shared" si="691"/>
        <v/>
      </c>
      <c r="AD2238" s="20">
        <f t="shared" si="692"/>
        <v>1</v>
      </c>
    </row>
    <row r="2239" spans="29:30" ht="20.100000000000001" customHeight="1" x14ac:dyDescent="0.4">
      <c r="AC2239" s="20" t="str">
        <f t="shared" si="691"/>
        <v/>
      </c>
      <c r="AD2239" s="20">
        <f t="shared" si="692"/>
        <v>1</v>
      </c>
    </row>
    <row r="2240" spans="29:30" ht="20.100000000000001" customHeight="1" x14ac:dyDescent="0.4">
      <c r="AC2240" s="20" t="str">
        <f t="shared" si="691"/>
        <v/>
      </c>
      <c r="AD2240" s="20">
        <f t="shared" si="692"/>
        <v>1</v>
      </c>
    </row>
    <row r="2241" spans="29:30" ht="20.100000000000001" customHeight="1" x14ac:dyDescent="0.4">
      <c r="AC2241" s="20" t="str">
        <f t="shared" si="691"/>
        <v/>
      </c>
      <c r="AD2241" s="20">
        <f t="shared" si="692"/>
        <v>1</v>
      </c>
    </row>
    <row r="2242" spans="29:30" ht="20.100000000000001" customHeight="1" x14ac:dyDescent="0.4">
      <c r="AC2242" s="20" t="str">
        <f t="shared" si="691"/>
        <v/>
      </c>
      <c r="AD2242" s="20">
        <f t="shared" si="692"/>
        <v>1</v>
      </c>
    </row>
    <row r="2243" spans="29:30" ht="20.100000000000001" customHeight="1" x14ac:dyDescent="0.4">
      <c r="AC2243" s="20" t="str">
        <f t="shared" si="691"/>
        <v/>
      </c>
      <c r="AD2243" s="20">
        <f t="shared" si="692"/>
        <v>1</v>
      </c>
    </row>
    <row r="2244" spans="29:30" ht="20.100000000000001" customHeight="1" x14ac:dyDescent="0.4">
      <c r="AC2244" s="20" t="str">
        <f t="shared" si="691"/>
        <v/>
      </c>
      <c r="AD2244" s="20">
        <f t="shared" si="692"/>
        <v>1</v>
      </c>
    </row>
    <row r="2245" spans="29:30" ht="20.100000000000001" customHeight="1" x14ac:dyDescent="0.4">
      <c r="AC2245" s="20" t="str">
        <f t="shared" si="691"/>
        <v/>
      </c>
      <c r="AD2245" s="20">
        <f t="shared" si="692"/>
        <v>1</v>
      </c>
    </row>
    <row r="2246" spans="29:30" ht="20.100000000000001" customHeight="1" x14ac:dyDescent="0.4">
      <c r="AC2246" s="20" t="str">
        <f t="shared" ref="AC2246:AC2266" si="693">IF(OR(AB2246=$AA$3,AB2246=$AB$3,AB2246=$AC$3,AB2246=$AD$3,AB2246=$AE$3,AB2246=$AF$3,AB2246=$AG$3,AB2246=$AH$3,AB2246=$AI$3,AB2246=$AJ$3,AB2246=$AK$3,AB2246=$AL$3,AB2246=$AM$3,AB2246=$AN$3,AB2246=$AA$4,AB2246=$AB$4,AB2246=$AC$4,AB2246=$AD$4,AB2246=$AE$4,AB2246=$AF$4,AB2246=$AG$4,AB2246=$AH$4),1,"")</f>
        <v/>
      </c>
      <c r="AD2246" s="20">
        <f t="shared" ref="AD2246:AD2266" si="694">IF(OR(AB2246=$AI$4,AB2246=$AJ$4,AB2246=$AK$4,AB2246=$AL$4,AB2246=$AM$4,AB2246=$AN$4,AB2246=$AA$5,AB2246=$AB$5,AB2246=$AC$5,AB2246=$AD$5,AB2246=$AE$5,AB2246=$AF$5,AB2246=$AG$5,AB2246=$AH$5,AB2246=$AI$5, AB2246=$AJ$5,AB2246=$AK$5,AB2246=$AL$5,AB2246=$AM$5,AB2246=$AN$5,AB2246=$AA$6,AB2246=$AB$6,AB2246=$AC$6,AB2246=$AD$6,AB2246=$AE$6),1,"")</f>
        <v>1</v>
      </c>
    </row>
    <row r="2247" spans="29:30" ht="20.100000000000001" customHeight="1" x14ac:dyDescent="0.4">
      <c r="AC2247" s="20" t="str">
        <f t="shared" si="693"/>
        <v/>
      </c>
      <c r="AD2247" s="20">
        <f t="shared" si="694"/>
        <v>1</v>
      </c>
    </row>
    <row r="2248" spans="29:30" ht="20.100000000000001" customHeight="1" x14ac:dyDescent="0.4">
      <c r="AC2248" s="20" t="str">
        <f t="shared" si="693"/>
        <v/>
      </c>
      <c r="AD2248" s="20">
        <f t="shared" si="694"/>
        <v>1</v>
      </c>
    </row>
    <row r="2249" spans="29:30" ht="20.100000000000001" customHeight="1" x14ac:dyDescent="0.4">
      <c r="AC2249" s="20" t="str">
        <f t="shared" si="693"/>
        <v/>
      </c>
      <c r="AD2249" s="20">
        <f t="shared" si="694"/>
        <v>1</v>
      </c>
    </row>
    <row r="2250" spans="29:30" ht="20.100000000000001" customHeight="1" x14ac:dyDescent="0.4">
      <c r="AC2250" s="20" t="str">
        <f t="shared" si="693"/>
        <v/>
      </c>
      <c r="AD2250" s="20">
        <f t="shared" si="694"/>
        <v>1</v>
      </c>
    </row>
    <row r="2251" spans="29:30" ht="20.100000000000001" customHeight="1" x14ac:dyDescent="0.4">
      <c r="AC2251" s="20" t="str">
        <f t="shared" si="693"/>
        <v/>
      </c>
      <c r="AD2251" s="20">
        <f t="shared" si="694"/>
        <v>1</v>
      </c>
    </row>
    <row r="2252" spans="29:30" ht="20.100000000000001" customHeight="1" x14ac:dyDescent="0.4">
      <c r="AC2252" s="20" t="str">
        <f t="shared" si="693"/>
        <v/>
      </c>
      <c r="AD2252" s="20">
        <f t="shared" si="694"/>
        <v>1</v>
      </c>
    </row>
    <row r="2253" spans="29:30" ht="20.100000000000001" customHeight="1" x14ac:dyDescent="0.4">
      <c r="AC2253" s="20" t="str">
        <f t="shared" si="693"/>
        <v/>
      </c>
      <c r="AD2253" s="20">
        <f t="shared" si="694"/>
        <v>1</v>
      </c>
    </row>
    <row r="2254" spans="29:30" ht="20.100000000000001" customHeight="1" x14ac:dyDescent="0.4">
      <c r="AC2254" s="20" t="str">
        <f t="shared" si="693"/>
        <v/>
      </c>
      <c r="AD2254" s="20">
        <f t="shared" si="694"/>
        <v>1</v>
      </c>
    </row>
    <row r="2255" spans="29:30" ht="20.100000000000001" customHeight="1" x14ac:dyDescent="0.4">
      <c r="AC2255" s="20" t="str">
        <f t="shared" si="693"/>
        <v/>
      </c>
      <c r="AD2255" s="20">
        <f t="shared" si="694"/>
        <v>1</v>
      </c>
    </row>
    <row r="2256" spans="29:30" ht="20.100000000000001" customHeight="1" x14ac:dyDescent="0.4">
      <c r="AC2256" s="20" t="str">
        <f t="shared" si="693"/>
        <v/>
      </c>
      <c r="AD2256" s="20">
        <f t="shared" si="694"/>
        <v>1</v>
      </c>
    </row>
    <row r="2257" spans="29:30" ht="20.100000000000001" customHeight="1" x14ac:dyDescent="0.4">
      <c r="AC2257" s="20" t="str">
        <f t="shared" si="693"/>
        <v/>
      </c>
      <c r="AD2257" s="20">
        <f t="shared" si="694"/>
        <v>1</v>
      </c>
    </row>
    <row r="2258" spans="29:30" ht="20.100000000000001" customHeight="1" x14ac:dyDescent="0.4">
      <c r="AC2258" s="20" t="str">
        <f t="shared" si="693"/>
        <v/>
      </c>
      <c r="AD2258" s="20">
        <f t="shared" si="694"/>
        <v>1</v>
      </c>
    </row>
    <row r="2259" spans="29:30" ht="20.100000000000001" customHeight="1" x14ac:dyDescent="0.4">
      <c r="AC2259" s="20" t="str">
        <f t="shared" si="693"/>
        <v/>
      </c>
      <c r="AD2259" s="20">
        <f t="shared" si="694"/>
        <v>1</v>
      </c>
    </row>
    <row r="2260" spans="29:30" ht="20.100000000000001" customHeight="1" x14ac:dyDescent="0.4">
      <c r="AC2260" s="20" t="str">
        <f t="shared" si="693"/>
        <v/>
      </c>
      <c r="AD2260" s="20">
        <f t="shared" si="694"/>
        <v>1</v>
      </c>
    </row>
    <row r="2261" spans="29:30" ht="20.100000000000001" customHeight="1" x14ac:dyDescent="0.4">
      <c r="AC2261" s="20" t="str">
        <f t="shared" si="693"/>
        <v/>
      </c>
      <c r="AD2261" s="20">
        <f t="shared" si="694"/>
        <v>1</v>
      </c>
    </row>
    <row r="2262" spans="29:30" ht="20.100000000000001" customHeight="1" x14ac:dyDescent="0.4">
      <c r="AC2262" s="20" t="str">
        <f t="shared" si="693"/>
        <v/>
      </c>
      <c r="AD2262" s="20">
        <f t="shared" si="694"/>
        <v>1</v>
      </c>
    </row>
    <row r="2263" spans="29:30" ht="20.100000000000001" customHeight="1" x14ac:dyDescent="0.4">
      <c r="AC2263" s="20" t="str">
        <f t="shared" si="693"/>
        <v/>
      </c>
      <c r="AD2263" s="20">
        <f t="shared" si="694"/>
        <v>1</v>
      </c>
    </row>
    <row r="2264" spans="29:30" ht="20.100000000000001" customHeight="1" x14ac:dyDescent="0.4">
      <c r="AC2264" s="20" t="str">
        <f t="shared" si="693"/>
        <v/>
      </c>
      <c r="AD2264" s="20">
        <f t="shared" si="694"/>
        <v>1</v>
      </c>
    </row>
    <row r="2265" spans="29:30" ht="20.100000000000001" customHeight="1" x14ac:dyDescent="0.4">
      <c r="AC2265" s="20" t="str">
        <f t="shared" si="693"/>
        <v/>
      </c>
      <c r="AD2265" s="20">
        <f t="shared" si="694"/>
        <v>1</v>
      </c>
    </row>
    <row r="2266" spans="29:30" ht="20.100000000000001" customHeight="1" x14ac:dyDescent="0.4">
      <c r="AC2266" s="20" t="str">
        <f t="shared" si="693"/>
        <v/>
      </c>
      <c r="AD2266" s="20">
        <f t="shared" si="694"/>
        <v>1</v>
      </c>
    </row>
  </sheetData>
  <sheetProtection algorithmName="SHA-512" hashValue="3M/ra0uxmEe2tilmiRGbNoY8IUdijeSnWV3804SXKtIvDX+xn6WfxSyFW9oxqo2KYt1T398ciSetArNMI2HHvQ==" saltValue="+ubZ9GECS0M1uS+y1vq/Gg==" spinCount="100000" sheet="1" objects="1" scenarios="1"/>
  <phoneticPr fontId="1"/>
  <conditionalFormatting sqref="F9:F2089">
    <cfRule type="expression" dxfId="1" priority="3">
      <formula>COUNTIF($F9,"*/P*")</formula>
    </cfRule>
  </conditionalFormatting>
  <conditionalFormatting sqref="F2097:F2123">
    <cfRule type="expression" dxfId="0" priority="1">
      <formula>COUNTIF($F2097,"*/P*")</formula>
    </cfRule>
  </conditionalFormatting>
  <dataValidations count="2">
    <dataValidation type="date" allowBlank="1" showInputMessage="1" showErrorMessage="1" error="有効交信期間は24/12/1～26/12/31までです" sqref="G9:G2089 G2097:G2125" xr:uid="{A591FC3C-44DE-458F-AC34-FABFCCC7E97D}">
      <formula1>45627</formula1>
      <formula2>46387</formula2>
    </dataValidation>
    <dataValidation type="date" allowBlank="1" showInputMessage="1" showErrorMessage="1" sqref="G2090:G2096" xr:uid="{B14D3DCE-1502-445B-95D8-A0129BB0D4D1}">
      <formula1>45627</formula1>
      <formula2>46387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61C76-8BE0-4886-890A-D08823AB9169}">
  <sheetPr codeName="Sheet2">
    <tabColor rgb="FFFF0000"/>
  </sheetPr>
  <dimension ref="A1:M42"/>
  <sheetViews>
    <sheetView topLeftCell="A4" workbookViewId="0">
      <selection activeCell="E16" sqref="E16:G16"/>
    </sheetView>
  </sheetViews>
  <sheetFormatPr defaultRowHeight="18.75" x14ac:dyDescent="0.4"/>
  <cols>
    <col min="5" max="5" width="14.5" customWidth="1"/>
    <col min="8" max="8" width="19.625" customWidth="1"/>
  </cols>
  <sheetData>
    <row r="1" spans="1:13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x14ac:dyDescent="0.4">
      <c r="A3" s="1"/>
      <c r="B3" s="1"/>
      <c r="D3" s="33" t="s">
        <v>5774</v>
      </c>
      <c r="E3" s="32"/>
      <c r="F3" s="32"/>
      <c r="G3" s="32"/>
      <c r="H3" s="32"/>
      <c r="I3" s="1"/>
      <c r="J3" s="1"/>
      <c r="K3" s="1"/>
      <c r="L3" s="1"/>
      <c r="M3" s="2"/>
    </row>
    <row r="4" spans="1:13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</row>
    <row r="5" spans="1:13" x14ac:dyDescent="0.4">
      <c r="A5" s="1"/>
      <c r="B5" s="1"/>
      <c r="C5" s="1"/>
      <c r="D5" s="1"/>
      <c r="E5" s="1"/>
      <c r="F5" s="1"/>
      <c r="G5" s="1"/>
      <c r="H5" s="139"/>
      <c r="I5" s="1"/>
      <c r="J5" s="1"/>
      <c r="K5" s="1"/>
      <c r="L5" s="1"/>
      <c r="M5" s="2"/>
    </row>
    <row r="6" spans="1:13" x14ac:dyDescent="0.4">
      <c r="A6" s="1"/>
      <c r="B6" s="1"/>
      <c r="C6" s="1"/>
      <c r="D6" s="1"/>
      <c r="E6" s="1"/>
      <c r="F6" s="1"/>
      <c r="G6" s="1"/>
      <c r="H6" s="274" t="s">
        <v>5766</v>
      </c>
      <c r="I6" s="275"/>
      <c r="J6" s="275"/>
      <c r="K6" s="275"/>
      <c r="L6" s="1"/>
      <c r="M6" s="2"/>
    </row>
    <row r="7" spans="1:13" x14ac:dyDescent="0.4">
      <c r="A7" s="2"/>
      <c r="B7" s="276" t="s">
        <v>83</v>
      </c>
      <c r="C7" s="275"/>
      <c r="D7" s="275"/>
      <c r="E7" s="275"/>
      <c r="F7" s="1"/>
      <c r="G7" s="1"/>
      <c r="H7" s="5"/>
      <c r="I7" s="1"/>
      <c r="J7" s="1"/>
      <c r="K7" s="1"/>
      <c r="L7" s="1"/>
      <c r="M7" s="2"/>
    </row>
    <row r="8" spans="1:13" x14ac:dyDescent="0.4">
      <c r="A8" s="1"/>
      <c r="B8" s="1"/>
      <c r="C8" s="1"/>
      <c r="D8" s="1"/>
      <c r="E8" s="6"/>
      <c r="F8" s="1"/>
      <c r="G8" s="1"/>
      <c r="H8" s="1"/>
      <c r="I8" s="1"/>
      <c r="J8" s="1"/>
      <c r="K8" s="1"/>
      <c r="L8" s="1"/>
      <c r="M8" s="2"/>
    </row>
    <row r="9" spans="1:13" x14ac:dyDescent="0.4">
      <c r="A9" s="1"/>
      <c r="B9" s="1" t="s">
        <v>19</v>
      </c>
      <c r="C9" s="277" t="s">
        <v>20</v>
      </c>
      <c r="D9" s="278"/>
      <c r="E9" s="18"/>
      <c r="F9" s="1"/>
      <c r="G9" s="1"/>
      <c r="H9" s="1"/>
      <c r="I9" s="1"/>
      <c r="J9" s="1"/>
      <c r="K9" s="1"/>
      <c r="L9" s="1"/>
      <c r="M9" s="2"/>
    </row>
    <row r="10" spans="1:13" x14ac:dyDescent="0.4">
      <c r="A10" s="1"/>
      <c r="B10" s="1"/>
      <c r="C10" s="1"/>
      <c r="D10" s="8" t="s">
        <v>21</v>
      </c>
      <c r="E10" s="18"/>
      <c r="F10" s="279" t="s">
        <v>22</v>
      </c>
      <c r="G10" s="280"/>
      <c r="H10" s="280"/>
      <c r="I10" s="6"/>
      <c r="J10" s="6"/>
      <c r="K10" s="6"/>
      <c r="L10" s="1"/>
      <c r="M10" s="2"/>
    </row>
    <row r="11" spans="1:13" x14ac:dyDescent="0.4">
      <c r="A11" s="1"/>
      <c r="B11" s="1"/>
      <c r="C11" s="1"/>
      <c r="D11" s="8" t="s">
        <v>23</v>
      </c>
      <c r="E11" s="271"/>
      <c r="F11" s="272"/>
      <c r="G11" s="272"/>
      <c r="H11" s="272"/>
      <c r="I11" s="272"/>
      <c r="J11" s="272"/>
      <c r="K11" s="273"/>
      <c r="L11" s="1"/>
      <c r="M11" s="2"/>
    </row>
    <row r="12" spans="1:13" x14ac:dyDescent="0.4">
      <c r="A12" s="1"/>
      <c r="B12" s="1"/>
      <c r="C12" s="1"/>
      <c r="D12" s="1"/>
      <c r="E12" s="281" t="s">
        <v>24</v>
      </c>
      <c r="F12" s="282"/>
      <c r="G12" s="282"/>
      <c r="H12" s="1"/>
      <c r="I12" s="1"/>
      <c r="J12" s="1"/>
      <c r="K12" s="1"/>
      <c r="L12" s="1"/>
      <c r="M12" s="2"/>
    </row>
    <row r="13" spans="1:13" x14ac:dyDescent="0.4">
      <c r="A13" s="1"/>
      <c r="B13" s="1"/>
      <c r="C13" s="1"/>
      <c r="D13" s="8" t="s">
        <v>25</v>
      </c>
      <c r="E13" s="9"/>
      <c r="F13" s="283" t="s">
        <v>26</v>
      </c>
      <c r="G13" s="275"/>
      <c r="H13" s="275"/>
      <c r="I13" s="1"/>
      <c r="J13" s="1"/>
      <c r="K13" s="1"/>
      <c r="L13" s="1"/>
      <c r="M13" s="2"/>
    </row>
    <row r="14" spans="1:13" x14ac:dyDescent="0.4">
      <c r="A14" s="1"/>
      <c r="B14" s="1"/>
      <c r="C14" s="1"/>
      <c r="D14" s="8" t="s">
        <v>27</v>
      </c>
      <c r="E14" s="17"/>
      <c r="F14" s="283" t="s">
        <v>28</v>
      </c>
      <c r="G14" s="275"/>
      <c r="H14" s="275"/>
      <c r="I14" s="1"/>
      <c r="J14" s="1"/>
      <c r="K14" s="1"/>
      <c r="L14" s="1"/>
      <c r="M14" s="2"/>
    </row>
    <row r="15" spans="1:13" x14ac:dyDescent="0.4">
      <c r="A15" s="1"/>
      <c r="B15" s="1"/>
      <c r="C15" s="1"/>
      <c r="D15" s="8" t="s">
        <v>29</v>
      </c>
      <c r="E15" s="7"/>
      <c r="F15" s="279" t="s">
        <v>30</v>
      </c>
      <c r="G15" s="280"/>
      <c r="H15" s="275"/>
      <c r="I15" s="1"/>
      <c r="J15" s="1"/>
      <c r="K15" s="1"/>
      <c r="L15" s="1"/>
      <c r="M15" s="2"/>
    </row>
    <row r="16" spans="1:13" x14ac:dyDescent="0.4">
      <c r="A16" s="1"/>
      <c r="B16" s="1"/>
      <c r="C16" s="1"/>
      <c r="D16" s="8" t="s">
        <v>31</v>
      </c>
      <c r="E16" s="284"/>
      <c r="F16" s="272"/>
      <c r="G16" s="273"/>
      <c r="H16" s="274" t="s">
        <v>32</v>
      </c>
      <c r="I16" s="275"/>
      <c r="J16" s="1"/>
      <c r="K16" s="1"/>
      <c r="L16" s="1"/>
      <c r="M16" s="2"/>
    </row>
    <row r="17" spans="1:13" x14ac:dyDescent="0.4">
      <c r="A17" s="1"/>
      <c r="B17" s="1"/>
      <c r="C17" s="1"/>
      <c r="D17" s="1"/>
      <c r="E17" s="10"/>
      <c r="F17" s="10"/>
      <c r="G17" s="10"/>
      <c r="H17" s="1"/>
      <c r="I17" s="1"/>
      <c r="J17" s="1"/>
      <c r="K17" s="1"/>
      <c r="L17" s="1"/>
      <c r="M17" s="2"/>
    </row>
    <row r="18" spans="1:13" x14ac:dyDescent="0.4">
      <c r="A18" s="1"/>
      <c r="B18" s="274" t="s">
        <v>5775</v>
      </c>
      <c r="C18" s="275"/>
      <c r="D18" s="275"/>
      <c r="E18" s="275"/>
      <c r="F18" s="275"/>
      <c r="G18" s="275"/>
      <c r="H18" s="275"/>
      <c r="I18" s="275"/>
      <c r="J18" s="1"/>
      <c r="K18" s="1"/>
      <c r="L18" s="1"/>
      <c r="M18" s="2"/>
    </row>
    <row r="19" spans="1:13" x14ac:dyDescent="0.4">
      <c r="A19" s="1"/>
      <c r="B19" s="274" t="s">
        <v>33</v>
      </c>
      <c r="C19" s="275"/>
      <c r="D19" s="275"/>
      <c r="E19" s="275"/>
      <c r="F19" s="275"/>
      <c r="G19" s="1"/>
      <c r="H19" s="1"/>
      <c r="I19" s="1"/>
      <c r="J19" s="1"/>
      <c r="K19" s="1"/>
      <c r="L19" s="1"/>
      <c r="M19" s="2"/>
    </row>
    <row r="20" spans="1:13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"/>
    </row>
    <row r="21" spans="1:13" x14ac:dyDescent="0.4">
      <c r="A21" s="1"/>
      <c r="B21" s="276" t="s">
        <v>34</v>
      </c>
      <c r="C21" s="285"/>
      <c r="D21" s="285"/>
      <c r="E21" s="285"/>
      <c r="F21" s="285"/>
      <c r="G21" s="285"/>
      <c r="H21" s="285"/>
      <c r="I21" s="285"/>
      <c r="J21" s="285"/>
      <c r="K21" s="1"/>
      <c r="L21" s="1"/>
      <c r="M21" s="2"/>
    </row>
    <row r="22" spans="1:13" x14ac:dyDescent="0.4">
      <c r="A22" s="1"/>
      <c r="B22" s="276" t="s">
        <v>35</v>
      </c>
      <c r="C22" s="285"/>
      <c r="D22" s="285"/>
      <c r="E22" s="285"/>
      <c r="F22" s="285"/>
      <c r="G22" s="285"/>
      <c r="H22" s="285"/>
      <c r="I22" s="285"/>
      <c r="J22" s="1"/>
      <c r="K22" s="1"/>
      <c r="L22" s="1"/>
      <c r="M22" s="2"/>
    </row>
    <row r="23" spans="1:13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</row>
    <row r="24" spans="1:13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</row>
    <row r="25" spans="1:13" x14ac:dyDescent="0.4">
      <c r="A25" s="1"/>
      <c r="B25" s="1"/>
      <c r="C25" s="1"/>
      <c r="D25" s="1"/>
      <c r="E25" s="1"/>
      <c r="F25" s="11" t="s">
        <v>36</v>
      </c>
      <c r="G25" s="1"/>
      <c r="H25" s="1"/>
      <c r="I25" s="1"/>
      <c r="J25" s="1"/>
      <c r="K25" s="1"/>
      <c r="L25" s="1"/>
      <c r="M25" s="2"/>
    </row>
    <row r="26" spans="1:13" x14ac:dyDescent="0.4">
      <c r="A26" s="1"/>
      <c r="B26" s="1"/>
      <c r="C26" s="1"/>
      <c r="D26" s="1"/>
      <c r="E26" s="6"/>
      <c r="F26" s="12"/>
      <c r="G26" s="1"/>
      <c r="H26" s="1"/>
      <c r="I26" s="1"/>
      <c r="J26" s="1"/>
      <c r="K26" s="1"/>
      <c r="L26" s="1"/>
      <c r="M26" s="2"/>
    </row>
    <row r="27" spans="1:13" x14ac:dyDescent="0.4">
      <c r="A27" s="1"/>
      <c r="B27" s="1"/>
      <c r="C27" s="1"/>
      <c r="D27" s="1"/>
      <c r="E27" s="286"/>
      <c r="F27" s="287"/>
      <c r="G27" s="283" t="s">
        <v>37</v>
      </c>
      <c r="H27" s="275"/>
      <c r="I27" s="1"/>
      <c r="J27" s="1"/>
      <c r="K27" s="1"/>
      <c r="L27" s="1"/>
      <c r="M27" s="2"/>
    </row>
    <row r="28" spans="1:13" x14ac:dyDescent="0.4">
      <c r="A28" s="1"/>
      <c r="B28" s="1"/>
      <c r="C28" s="1"/>
      <c r="D28" s="8"/>
      <c r="E28" s="288"/>
      <c r="F28" s="289"/>
      <c r="G28" s="283" t="s">
        <v>38</v>
      </c>
      <c r="H28" s="275"/>
      <c r="I28" s="275"/>
      <c r="J28" s="1"/>
      <c r="K28" s="1"/>
      <c r="L28" s="1"/>
      <c r="M28" s="2"/>
    </row>
    <row r="29" spans="1:13" x14ac:dyDescent="0.4">
      <c r="A29" s="1"/>
      <c r="B29" s="1"/>
      <c r="C29" s="1"/>
      <c r="D29" s="1"/>
      <c r="E29" s="35"/>
      <c r="F29" s="34"/>
      <c r="G29" s="1" t="s">
        <v>6020</v>
      </c>
      <c r="H29" s="2"/>
      <c r="I29" s="2"/>
      <c r="J29" s="1"/>
      <c r="K29" s="1"/>
      <c r="L29" s="1"/>
      <c r="M29" s="2"/>
    </row>
    <row r="30" spans="1:13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2"/>
    </row>
    <row r="31" spans="1:13" x14ac:dyDescent="0.4">
      <c r="A31" s="1"/>
      <c r="B31" s="1"/>
      <c r="C31" s="1" t="s">
        <v>39</v>
      </c>
      <c r="D31" s="13"/>
      <c r="E31" s="140"/>
      <c r="F31" s="283" t="s">
        <v>5767</v>
      </c>
      <c r="G31" s="275"/>
      <c r="H31" s="275"/>
      <c r="I31" s="275"/>
      <c r="J31" s="1"/>
      <c r="K31" s="1"/>
      <c r="L31" s="1"/>
      <c r="M31" s="2"/>
    </row>
    <row r="32" spans="1:13" x14ac:dyDescent="0.4">
      <c r="A32" s="1"/>
      <c r="B32" s="1"/>
      <c r="C32" s="1" t="s">
        <v>20</v>
      </c>
      <c r="D32" s="13"/>
      <c r="E32" s="18"/>
      <c r="F32" s="283" t="s">
        <v>40</v>
      </c>
      <c r="G32" s="275"/>
      <c r="H32" s="275"/>
      <c r="I32" s="275"/>
      <c r="J32" s="1"/>
      <c r="K32" s="1"/>
      <c r="L32" s="1"/>
      <c r="M32" s="2"/>
    </row>
    <row r="33" spans="1:13" x14ac:dyDescent="0.4">
      <c r="A33" s="1"/>
      <c r="B33" s="1"/>
      <c r="C33" s="274" t="s">
        <v>41</v>
      </c>
      <c r="D33" s="290"/>
      <c r="E33" s="7"/>
      <c r="F33" s="283" t="s">
        <v>26</v>
      </c>
      <c r="G33" s="275"/>
      <c r="H33" s="275"/>
      <c r="I33" s="275"/>
      <c r="J33" s="1"/>
      <c r="K33" s="1"/>
      <c r="L33" s="1"/>
      <c r="M33" s="2"/>
    </row>
    <row r="34" spans="1:13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2"/>
    </row>
    <row r="35" spans="1:13" x14ac:dyDescent="0.4">
      <c r="A35" s="1"/>
      <c r="B35" s="1"/>
      <c r="C35" s="1"/>
      <c r="D35" s="274" t="s">
        <v>42</v>
      </c>
      <c r="E35" s="275"/>
      <c r="F35" s="275"/>
      <c r="G35" s="275"/>
      <c r="H35" s="275"/>
      <c r="I35" s="1"/>
      <c r="J35" s="1"/>
      <c r="K35" s="1"/>
      <c r="L35" s="1"/>
      <c r="M35" s="2"/>
    </row>
    <row r="36" spans="1:13" x14ac:dyDescent="0.4">
      <c r="A36" s="1"/>
      <c r="B36" s="1"/>
      <c r="C36" s="1"/>
      <c r="D36" s="14"/>
      <c r="E36" s="283" t="s">
        <v>43</v>
      </c>
      <c r="F36" s="275"/>
      <c r="G36" s="275"/>
      <c r="H36" s="275"/>
      <c r="I36" s="1"/>
      <c r="J36" s="1"/>
      <c r="K36" s="1"/>
      <c r="L36" s="1"/>
      <c r="M36" s="2"/>
    </row>
    <row r="37" spans="1:13" x14ac:dyDescent="0.4">
      <c r="A37" s="1"/>
      <c r="B37" s="1"/>
      <c r="C37" s="1"/>
      <c r="D37" s="15"/>
      <c r="E37" s="283" t="s">
        <v>44</v>
      </c>
      <c r="F37" s="275"/>
      <c r="G37" s="275"/>
      <c r="H37" s="275"/>
      <c r="I37" s="275"/>
      <c r="J37" s="1"/>
      <c r="K37" s="1"/>
      <c r="L37" s="1"/>
      <c r="M37" s="2"/>
    </row>
    <row r="38" spans="1:13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</row>
    <row r="39" spans="1:13" x14ac:dyDescent="0.4">
      <c r="A39" s="1"/>
      <c r="B39" s="274" t="s">
        <v>45</v>
      </c>
      <c r="C39" s="275"/>
      <c r="D39" s="275"/>
      <c r="E39" s="275"/>
      <c r="F39" s="275"/>
      <c r="G39" s="275"/>
      <c r="H39" s="275"/>
      <c r="I39" s="16" t="s">
        <v>46</v>
      </c>
      <c r="J39" s="4" t="s">
        <v>47</v>
      </c>
      <c r="M39" s="2"/>
    </row>
    <row r="40" spans="1:13" x14ac:dyDescent="0.4">
      <c r="A40" s="1"/>
      <c r="B40" s="1"/>
      <c r="C40" s="1"/>
      <c r="D40" s="1"/>
      <c r="E40" s="1"/>
      <c r="F40" s="1"/>
      <c r="G40" s="1"/>
      <c r="H40" s="1"/>
      <c r="I40" s="1"/>
      <c r="J40" s="3" t="s">
        <v>48</v>
      </c>
      <c r="M40" s="2"/>
    </row>
    <row r="41" spans="1:13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2"/>
    </row>
    <row r="42" spans="1:13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2"/>
    </row>
  </sheetData>
  <sheetProtection autoFilter="0"/>
  <mergeCells count="27">
    <mergeCell ref="D35:H35"/>
    <mergeCell ref="E36:H36"/>
    <mergeCell ref="E37:I37"/>
    <mergeCell ref="B39:H39"/>
    <mergeCell ref="E28:F28"/>
    <mergeCell ref="G28:I28"/>
    <mergeCell ref="F31:I31"/>
    <mergeCell ref="F32:I32"/>
    <mergeCell ref="C33:D33"/>
    <mergeCell ref="F33:I33"/>
    <mergeCell ref="B18:I18"/>
    <mergeCell ref="B19:F19"/>
    <mergeCell ref="B21:J21"/>
    <mergeCell ref="B22:I22"/>
    <mergeCell ref="E27:F27"/>
    <mergeCell ref="G27:H27"/>
    <mergeCell ref="E12:G12"/>
    <mergeCell ref="F13:H13"/>
    <mergeCell ref="F14:H14"/>
    <mergeCell ref="F15:H15"/>
    <mergeCell ref="E16:G16"/>
    <mergeCell ref="H16:I16"/>
    <mergeCell ref="E11:K11"/>
    <mergeCell ref="H6:K6"/>
    <mergeCell ref="B7:E7"/>
    <mergeCell ref="C9:D9"/>
    <mergeCell ref="F10:H10"/>
  </mergeCells>
  <phoneticPr fontId="32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F44C3-25DD-455F-A03B-71C0D820B288}">
  <sheetPr codeName="Sheet3"/>
  <dimension ref="A1"/>
  <sheetViews>
    <sheetView workbookViewId="0"/>
  </sheetViews>
  <sheetFormatPr defaultRowHeight="18.75" x14ac:dyDescent="0.4"/>
  <sheetData/>
  <phoneticPr fontId="3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ゴルフ場アワードQSOリスト</vt:lpstr>
      <vt:lpstr>申 請 書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KAZU;Toshi</dc:creator>
  <cp:lastModifiedBy>JR1RTK JR1RTK</cp:lastModifiedBy>
  <dcterms:created xsi:type="dcterms:W3CDTF">2019-12-22T21:23:08Z</dcterms:created>
  <dcterms:modified xsi:type="dcterms:W3CDTF">2025-08-29T22:18:48Z</dcterms:modified>
</cp:coreProperties>
</file>